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2區家庭環境與替代性照顧\2.2.10未滿2歲兒童托育服務辦理情形\"/>
    </mc:Choice>
  </mc:AlternateContent>
  <xr:revisionPtr revIDLastSave="0" documentId="13_ncr:1_{B1701203-FF3B-4140-BCB2-AA5E15888B42}" xr6:coauthVersionLast="47" xr6:coauthVersionMax="47" xr10:uidLastSave="{00000000-0000-0000-0000-000000000000}"/>
  <bookViews>
    <workbookView xWindow="390" yWindow="390" windowWidth="18315" windowHeight="14505" xr2:uid="{C59A45A1-4952-4857-88DC-0A96267BBA7C}"/>
  </bookViews>
  <sheets>
    <sheet name="表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" i="1" l="1"/>
  <c r="J17" i="1"/>
  <c r="J16" i="1"/>
  <c r="J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張勵文</author>
  </authors>
  <commentList>
    <comment ref="J19" authorId="0" shapeId="0" xr:uid="{F76BFA15-B025-4728-B0EA-32281E251937}">
      <text>
        <r>
          <rPr>
            <b/>
            <sz val="9"/>
            <color rgb="FF000000"/>
            <rFont val="細明體"/>
            <family val="3"/>
            <charset val="136"/>
          </rPr>
          <t>張勵文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細明體"/>
            <family val="3"/>
            <charset val="136"/>
          </rPr>
          <t>設置於原住民族地區者計</t>
        </r>
        <r>
          <rPr>
            <sz val="9"/>
            <color rgb="FF000000"/>
            <rFont val="Tahoma"/>
            <family val="2"/>
          </rPr>
          <t>13</t>
        </r>
        <r>
          <rPr>
            <sz val="9"/>
            <color rgb="FF000000"/>
            <rFont val="細明體"/>
            <family val="3"/>
            <charset val="136"/>
          </rPr>
          <t>家，</t>
        </r>
        <r>
          <rPr>
            <sz val="9"/>
            <color rgb="FF000000"/>
            <rFont val="細明體"/>
            <family val="3"/>
            <charset val="136"/>
          </rPr>
          <t xml:space="preserve">
臺中市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和平區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臺中市和平親子館</t>
        </r>
        <r>
          <rPr>
            <sz val="9"/>
            <color rgb="FF000000"/>
            <rFont val="細明體"/>
            <family val="3"/>
            <charset val="136"/>
          </rPr>
          <t xml:space="preserve">
高雄市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桃源區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高雄市桃源親子館</t>
        </r>
        <r>
          <rPr>
            <sz val="9"/>
            <color rgb="FF000000"/>
            <rFont val="細明體"/>
            <family val="3"/>
            <charset val="136"/>
          </rPr>
          <t xml:space="preserve">
高雄市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那瑪夏區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高雄市那瑪夏親子館</t>
        </r>
        <r>
          <rPr>
            <sz val="9"/>
            <color rgb="FF000000"/>
            <rFont val="細明體"/>
            <family val="3"/>
            <charset val="136"/>
          </rPr>
          <t xml:space="preserve">
宜蘭縣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南澳鄉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宜蘭縣南澳親子館</t>
        </r>
        <r>
          <rPr>
            <sz val="9"/>
            <color rgb="FF000000"/>
            <rFont val="細明體"/>
            <family val="3"/>
            <charset val="136"/>
          </rPr>
          <t xml:space="preserve">
宜蘭縣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大同鄉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宜蘭縣大同親子館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臺東縣托育資源中心（臺東站）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成功鎮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臺東縣托育資源中心（成功站）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大武鄉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臺東縣托育資源中心（大武站）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關山鎮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臺東縣托育資源中心（關山站）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花蓮市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洄瀾親子館─花蓮縣托育資源中心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玉里鎮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玉里鎮托育資源中心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豐濱鄉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豐濱鄉托育資源中心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光復鄉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光復鄉托育資源中心</t>
        </r>
        <r>
          <rPr>
            <sz val="9"/>
            <color rgb="FF000000"/>
            <rFont val="細明體"/>
            <family val="3"/>
            <charset val="136"/>
          </rPr>
          <t xml:space="preserve">
</t>
        </r>
        <r>
          <rPr>
            <sz val="9"/>
            <color rgb="FF000000"/>
            <rFont val="細明體"/>
            <family val="3"/>
            <charset val="136"/>
          </rPr>
          <t xml:space="preserve">
</t>
        </r>
        <r>
          <rPr>
            <sz val="9"/>
            <color rgb="FF000000"/>
            <rFont val="Tahoma"/>
            <family val="2"/>
          </rPr>
          <t>13/55*100%=23.63%</t>
        </r>
      </text>
    </comment>
    <comment ref="J20" authorId="0" shapeId="0" xr:uid="{32D1A9BB-E2DA-4817-9693-1D0B64628B4D}">
      <text>
        <r>
          <rPr>
            <b/>
            <sz val="9"/>
            <color rgb="FF000000"/>
            <rFont val="細明體"/>
            <family val="3"/>
            <charset val="136"/>
          </rPr>
          <t>張勵文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細明體"/>
            <family val="3"/>
            <charset val="136"/>
          </rPr>
          <t>設置於原住民族地區者計</t>
        </r>
        <r>
          <rPr>
            <sz val="9"/>
            <color rgb="FF000000"/>
            <rFont val="Tahoma"/>
            <family val="2"/>
          </rPr>
          <t>13</t>
        </r>
        <r>
          <rPr>
            <sz val="9"/>
            <color rgb="FF000000"/>
            <rFont val="細明體"/>
            <family val="3"/>
            <charset val="136"/>
          </rPr>
          <t>家，</t>
        </r>
        <r>
          <rPr>
            <sz val="9"/>
            <color rgb="FF000000"/>
            <rFont val="細明體"/>
            <family val="3"/>
            <charset val="136"/>
          </rPr>
          <t xml:space="preserve">
臺中市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和平區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臺中市和平親子館</t>
        </r>
        <r>
          <rPr>
            <sz val="9"/>
            <color rgb="FF000000"/>
            <rFont val="細明體"/>
            <family val="3"/>
            <charset val="136"/>
          </rPr>
          <t xml:space="preserve">
高雄市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桃源區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高雄市桃源親子館</t>
        </r>
        <r>
          <rPr>
            <sz val="9"/>
            <color rgb="FF000000"/>
            <rFont val="細明體"/>
            <family val="3"/>
            <charset val="136"/>
          </rPr>
          <t xml:space="preserve">
高雄市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那瑪夏區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高雄市那瑪夏親子館</t>
        </r>
        <r>
          <rPr>
            <sz val="9"/>
            <color rgb="FF000000"/>
            <rFont val="細明體"/>
            <family val="3"/>
            <charset val="136"/>
          </rPr>
          <t xml:space="preserve">
宜蘭縣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南澳鄉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宜蘭縣南澳親子館</t>
        </r>
        <r>
          <rPr>
            <sz val="9"/>
            <color rgb="FF000000"/>
            <rFont val="細明體"/>
            <family val="3"/>
            <charset val="136"/>
          </rPr>
          <t xml:space="preserve">
宜蘭縣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大同鄉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宜蘭縣大同親子館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臺東縣托育資源中心（臺東站）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成功鎮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臺東縣托育資源中心（成功站）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大武鄉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臺東縣托育資源中心（大武站）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關山鎮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臺東縣托育資源中心（關山站）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花蓮市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洄瀾親子館─花蓮縣托育資源中心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玉里鎮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玉里鎮托育資源中心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豐濱鄉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豐濱鄉托育資源中心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光復鄉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光復鄉托育資源中心</t>
        </r>
        <r>
          <rPr>
            <sz val="9"/>
            <color rgb="FF000000"/>
            <rFont val="細明體"/>
            <family val="3"/>
            <charset val="136"/>
          </rPr>
          <t xml:space="preserve">
</t>
        </r>
        <r>
          <rPr>
            <sz val="9"/>
            <color rgb="FF000000"/>
            <rFont val="細明體"/>
            <family val="3"/>
            <charset val="136"/>
          </rPr>
          <t xml:space="preserve">
</t>
        </r>
        <r>
          <rPr>
            <sz val="9"/>
            <color rgb="FF000000"/>
            <rFont val="Tahoma"/>
            <family val="2"/>
          </rPr>
          <t>13/55*100%=23.63%</t>
        </r>
      </text>
    </comment>
    <comment ref="J21" authorId="0" shapeId="0" xr:uid="{1153E805-2BBF-487F-A21B-B62358C01C66}">
      <text>
        <r>
          <rPr>
            <b/>
            <sz val="9"/>
            <color rgb="FF000000"/>
            <rFont val="細明體"/>
            <family val="3"/>
            <charset val="136"/>
          </rPr>
          <t>張勵文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細明體"/>
            <family val="3"/>
            <charset val="136"/>
          </rPr>
          <t>設置於原住民族地區者計</t>
        </r>
        <r>
          <rPr>
            <sz val="9"/>
            <color rgb="FF000000"/>
            <rFont val="Tahoma"/>
            <family val="2"/>
          </rPr>
          <t>13</t>
        </r>
        <r>
          <rPr>
            <sz val="9"/>
            <color rgb="FF000000"/>
            <rFont val="細明體"/>
            <family val="3"/>
            <charset val="136"/>
          </rPr>
          <t>家，</t>
        </r>
        <r>
          <rPr>
            <sz val="9"/>
            <color rgb="FF000000"/>
            <rFont val="細明體"/>
            <family val="3"/>
            <charset val="136"/>
          </rPr>
          <t xml:space="preserve">
臺中市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和平區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臺中市和平親子館</t>
        </r>
        <r>
          <rPr>
            <sz val="9"/>
            <color rgb="FF000000"/>
            <rFont val="細明體"/>
            <family val="3"/>
            <charset val="136"/>
          </rPr>
          <t xml:space="preserve">
高雄市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桃源區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高雄市桃源親子館</t>
        </r>
        <r>
          <rPr>
            <sz val="9"/>
            <color rgb="FF000000"/>
            <rFont val="細明體"/>
            <family val="3"/>
            <charset val="136"/>
          </rPr>
          <t xml:space="preserve">
高雄市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那瑪夏區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高雄市那瑪夏親子館</t>
        </r>
        <r>
          <rPr>
            <sz val="9"/>
            <color rgb="FF000000"/>
            <rFont val="細明體"/>
            <family val="3"/>
            <charset val="136"/>
          </rPr>
          <t xml:space="preserve">
宜蘭縣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南澳鄉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宜蘭縣南澳親子館</t>
        </r>
        <r>
          <rPr>
            <sz val="9"/>
            <color rgb="FF000000"/>
            <rFont val="細明體"/>
            <family val="3"/>
            <charset val="136"/>
          </rPr>
          <t xml:space="preserve">
宜蘭縣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大同鄉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宜蘭縣大同親子館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臺東縣托育資源中心（臺東站）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成功鎮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臺東縣托育資源中心（成功站）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大武鄉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臺東縣托育資源中心（大武站）</t>
        </r>
        <r>
          <rPr>
            <sz val="9"/>
            <color rgb="FF000000"/>
            <rFont val="細明體"/>
            <family val="3"/>
            <charset val="136"/>
          </rPr>
          <t xml:space="preserve">
臺東縣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關山鎮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臺東縣托育資源中心（關山站）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花蓮市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洄瀾親子館─花蓮縣托育資源中心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玉里鎮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玉里鎮托育資源中心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豐濱鄉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豐濱鄉托育資源中心</t>
        </r>
        <r>
          <rPr>
            <sz val="9"/>
            <color rgb="FF000000"/>
            <rFont val="細明體"/>
            <family val="3"/>
            <charset val="136"/>
          </rPr>
          <t xml:space="preserve">
花蓮縣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光復鄉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細明體"/>
            <family val="3"/>
            <charset val="136"/>
          </rPr>
          <t>光復鄉托育資源中心</t>
        </r>
        <r>
          <rPr>
            <sz val="9"/>
            <color rgb="FF000000"/>
            <rFont val="細明體"/>
            <family val="3"/>
            <charset val="136"/>
          </rPr>
          <t xml:space="preserve">
</t>
        </r>
        <r>
          <rPr>
            <sz val="9"/>
            <color rgb="FF000000"/>
            <rFont val="細明體"/>
            <family val="3"/>
            <charset val="136"/>
          </rPr>
          <t xml:space="preserve">
</t>
        </r>
        <r>
          <rPr>
            <sz val="9"/>
            <color rgb="FF000000"/>
            <rFont val="Tahoma"/>
            <family val="2"/>
          </rPr>
          <t>13/55*100%=23.63%</t>
        </r>
      </text>
    </comment>
  </commentList>
</comments>
</file>

<file path=xl/sharedStrings.xml><?xml version="1.0" encoding="utf-8"?>
<sst xmlns="http://schemas.openxmlformats.org/spreadsheetml/2006/main" count="32" uniqueCount="19">
  <si>
    <r>
      <rPr>
        <sz val="12"/>
        <color rgb="FF000000"/>
        <rFont val="標楷體"/>
        <family val="4"/>
        <charset val="136"/>
      </rPr>
      <t>未滿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歲兒童托育服務辦理情形</t>
    </r>
  </si>
  <si>
    <r>
      <rPr>
        <sz val="12"/>
        <color rgb="FF000000"/>
        <rFont val="標楷體"/>
        <family val="4"/>
        <charset val="136"/>
      </rPr>
      <t>單位：人，家，</t>
    </r>
    <r>
      <rPr>
        <sz val="12"/>
        <color rgb="FF000000"/>
        <rFont val="Times New Roman"/>
        <family val="1"/>
      </rPr>
      <t>%</t>
    </r>
  </si>
  <si>
    <t>年別</t>
  </si>
  <si>
    <t>未滿2歲兒童數</t>
  </si>
  <si>
    <t>居家式</t>
  </si>
  <si>
    <t>機構式</t>
  </si>
  <si>
    <t>社區式</t>
  </si>
  <si>
    <t>托育供給覆蓋率</t>
  </si>
  <si>
    <t>居家托育人員</t>
  </si>
  <si>
    <t>私立托嬰中心</t>
  </si>
  <si>
    <t>公設民營</t>
  </si>
  <si>
    <t>公私協力托育資源中心家數</t>
  </si>
  <si>
    <t>原住民地區覆蓋率</t>
  </si>
  <si>
    <t>托嬰中心</t>
  </si>
  <si>
    <t>托育人員數</t>
  </si>
  <si>
    <t>實際收托未滿2歲兒童數</t>
  </si>
  <si>
    <t>家數</t>
  </si>
  <si>
    <t>-</t>
  </si>
  <si>
    <t>資料來源：衛生福利部
說明：
1.《公私協力托嬰中心及公私協力托育資源中心計畫》自2012年起開始辦理。
2.2012年7月1日起擴大辦理托育費用補助計畫，將親屬托育補助納入，2018年8月1日起配合行政院實施托育公共及準公共化政策，親屬托育屬於家內照顧的一環並轉為領取育兒津貼，因此居家托育人員數減少。
3.2018年以前無特別因應原住民地區進行社區式服務數據統計，自2019年提供覆蓋率分析。
4.原住民地區係依據行政院91年4月16日院臺疆字第0910017300號函同意原住民族委員會91年1月23日臺(91)原民企第9101402號函報院核定「原住民族工作權保障法」規定之「原住民地區」具體範圍。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</si>
</sst>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新細明體1"/>
      <charset val="136"/>
    </font>
    <font>
      <sz val="12"/>
      <color rgb="FF000000"/>
      <name val="Calibri"/>
      <family val="2"/>
    </font>
    <font>
      <sz val="12"/>
      <color rgb="FF111111"/>
      <name val="Times New Roman"/>
      <family val="1"/>
    </font>
    <font>
      <sz val="12"/>
      <color rgb="FF111111"/>
      <name val="新細明體1"/>
      <charset val="136"/>
    </font>
    <font>
      <b/>
      <sz val="9"/>
      <color rgb="FF000000"/>
      <name val="細明體"/>
      <family val="3"/>
      <charset val="136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細明體"/>
      <family val="3"/>
      <charset val="136"/>
    </font>
    <font>
      <sz val="12"/>
      <color rgb="FFFF0000"/>
      <name val="新細明體1"/>
      <charset val="136"/>
    </font>
    <font>
      <sz val="9"/>
      <name val="新細明體"/>
      <family val="1"/>
      <charset val="136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9" fontId="1" fillId="0" borderId="0" applyFon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49">
    <xf numFmtId="0" fontId="0" fillId="0" borderId="0" xfId="0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3" fontId="16" fillId="0" borderId="0" xfId="0" applyNumberFormat="1" applyFont="1">
      <alignment vertical="center"/>
    </xf>
    <xf numFmtId="10" fontId="16" fillId="0" borderId="0" xfId="7" applyNumberFormat="1" applyFont="1" applyFill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9" fontId="14" fillId="0" borderId="4" xfId="7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9" fontId="18" fillId="0" borderId="3" xfId="7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3" fontId="19" fillId="0" borderId="0" xfId="0" applyNumberFormat="1" applyFont="1">
      <alignment vertical="center"/>
    </xf>
    <xf numFmtId="10" fontId="19" fillId="0" borderId="0" xfId="7" applyNumberFormat="1" applyFont="1" applyFill="1" applyAlignment="1">
      <alignment vertical="center"/>
    </xf>
    <xf numFmtId="9" fontId="14" fillId="0" borderId="3" xfId="7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3" fontId="24" fillId="0" borderId="0" xfId="0" applyNumberFormat="1" applyFont="1">
      <alignment vertical="center"/>
    </xf>
    <xf numFmtId="10" fontId="24" fillId="0" borderId="0" xfId="7" applyNumberFormat="1" applyFont="1" applyFill="1" applyAlignment="1">
      <alignment vertical="center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3" fontId="26" fillId="0" borderId="4" xfId="0" applyNumberFormat="1" applyFont="1" applyFill="1" applyBorder="1" applyAlignment="1">
      <alignment horizontal="center" vertical="center" wrapText="1"/>
    </xf>
    <xf numFmtId="9" fontId="26" fillId="0" borderId="3" xfId="7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vertical="center" wrapText="1"/>
    </xf>
    <xf numFmtId="3" fontId="26" fillId="0" borderId="7" xfId="0" applyNumberFormat="1" applyFont="1" applyFill="1" applyBorder="1" applyAlignment="1">
      <alignment horizontal="center" vertical="center" wrapText="1"/>
    </xf>
    <xf numFmtId="3" fontId="26" fillId="0" borderId="6" xfId="0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right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</cellXfs>
  <cellStyles count="20">
    <cellStyle name="Accent" xfId="1" xr:uid="{1332FE35-F285-457F-9F2C-39C9ED1CC59C}"/>
    <cellStyle name="Accent 1" xfId="2" xr:uid="{754511C4-216D-4A09-8044-46A3273D9A97}"/>
    <cellStyle name="Accent 2" xfId="3" xr:uid="{0F3F2B29-BA6B-4165-A0A5-BB5B09D5DB58}"/>
    <cellStyle name="Accent 3" xfId="4" xr:uid="{5984D099-F324-40D9-A20B-9A233079621D}"/>
    <cellStyle name="Bad" xfId="5" xr:uid="{E1692DD4-9B99-4EED-B82D-DBF91721402F}"/>
    <cellStyle name="Error" xfId="6" xr:uid="{6EAAEF46-A0C1-4887-AFD1-30ADB6A2802D}"/>
    <cellStyle name="Excel Built-in Percent" xfId="7" xr:uid="{2C1CDE41-696B-4DBD-9D63-D083192D470D}"/>
    <cellStyle name="Footnote" xfId="8" xr:uid="{FC9799C8-C03B-465E-8AF3-844100978BA7}"/>
    <cellStyle name="Good" xfId="9" xr:uid="{24A1081D-CBFB-4D16-8745-B86D09D163FB}"/>
    <cellStyle name="Heading" xfId="10" xr:uid="{F45A7765-8E01-471B-8B8F-3AC789E67140}"/>
    <cellStyle name="Heading 1" xfId="11" xr:uid="{3B333E8E-CB5C-4C24-8C5F-561115C2D63A}"/>
    <cellStyle name="Heading 2" xfId="12" xr:uid="{200F3183-B55C-420C-A289-DF9B1B3004F2}"/>
    <cellStyle name="Hyperlink" xfId="13" xr:uid="{C7691503-CFE2-403F-A412-5AE124A7A333}"/>
    <cellStyle name="Neutral" xfId="14" xr:uid="{B0467D81-C54D-4783-912B-067F4C343DAC}"/>
    <cellStyle name="Note" xfId="15" xr:uid="{C336416F-8D9D-4220-867C-64BEA8060FA1}"/>
    <cellStyle name="Result" xfId="16" xr:uid="{F73D2CD6-59C5-42CF-BE28-77C00DA1C592}"/>
    <cellStyle name="Status" xfId="17" xr:uid="{6CDB7F5E-5296-4032-AA27-3FF030D140E8}"/>
    <cellStyle name="Text" xfId="18" xr:uid="{E9391570-602B-437D-A726-18FEA5135BAC}"/>
    <cellStyle name="Warning" xfId="19" xr:uid="{9351D9A1-32E7-44E3-ACB5-9F50FE73A412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77CCC-2564-4624-864B-E5ADA2DD1E27}">
  <sheetPr>
    <pageSetUpPr fitToPage="1"/>
  </sheetPr>
  <dimension ref="A1:AMK24"/>
  <sheetViews>
    <sheetView tabSelected="1" workbookViewId="0">
      <selection activeCell="D6" sqref="D6"/>
    </sheetView>
  </sheetViews>
  <sheetFormatPr defaultRowHeight="16.5"/>
  <cols>
    <col min="1" max="1" width="8.5" style="2" customWidth="1"/>
    <col min="2" max="2" width="10.875" style="2" customWidth="1"/>
    <col min="3" max="4" width="12.375" style="2" customWidth="1"/>
    <col min="5" max="5" width="7.375" style="2" customWidth="1"/>
    <col min="6" max="6" width="12.5" style="2" customWidth="1"/>
    <col min="7" max="7" width="5.125" style="2" customWidth="1"/>
    <col min="8" max="8" width="13.25" style="2" customWidth="1"/>
    <col min="9" max="9" width="13" style="2" customWidth="1"/>
    <col min="10" max="10" width="10.125" style="2" customWidth="1"/>
    <col min="11" max="11" width="8.875" style="2" customWidth="1"/>
    <col min="12" max="1023" width="8.5" style="2" customWidth="1"/>
    <col min="1024" max="1025" width="9" style="2" customWidth="1"/>
    <col min="1026" max="1026" width="9" customWidth="1"/>
  </cols>
  <sheetData>
    <row r="1" spans="1:14" ht="19.5" customHeight="1">
      <c r="A1" s="1"/>
      <c r="B1" s="1"/>
      <c r="C1" s="1"/>
      <c r="D1" s="44" t="s">
        <v>0</v>
      </c>
      <c r="E1" s="44"/>
      <c r="F1" s="44"/>
      <c r="G1" s="44"/>
      <c r="H1" s="1"/>
      <c r="I1" s="1"/>
      <c r="J1" s="1"/>
      <c r="K1" s="1"/>
    </row>
    <row r="2" spans="1:14">
      <c r="A2" s="1"/>
      <c r="B2" s="1"/>
      <c r="C2" s="1"/>
      <c r="D2" s="1"/>
      <c r="E2" s="1"/>
      <c r="F2" s="1"/>
      <c r="G2" s="1"/>
      <c r="H2" s="1"/>
      <c r="I2" s="45" t="s">
        <v>1</v>
      </c>
      <c r="J2" s="45"/>
      <c r="K2" s="45"/>
    </row>
    <row r="3" spans="1:14" ht="17.25" customHeight="1">
      <c r="A3" s="46" t="s">
        <v>2</v>
      </c>
      <c r="B3" s="48" t="s">
        <v>3</v>
      </c>
      <c r="C3" s="41" t="s">
        <v>4</v>
      </c>
      <c r="D3" s="41"/>
      <c r="E3" s="41" t="s">
        <v>5</v>
      </c>
      <c r="F3" s="41"/>
      <c r="G3" s="41"/>
      <c r="H3" s="41"/>
      <c r="I3" s="41" t="s">
        <v>6</v>
      </c>
      <c r="J3" s="41"/>
      <c r="K3" s="41" t="s">
        <v>7</v>
      </c>
      <c r="L3" s="3"/>
    </row>
    <row r="4" spans="1:14" ht="16.5" customHeight="1">
      <c r="A4" s="47"/>
      <c r="B4" s="48"/>
      <c r="C4" s="41" t="s">
        <v>8</v>
      </c>
      <c r="D4" s="41"/>
      <c r="E4" s="41" t="s">
        <v>9</v>
      </c>
      <c r="F4" s="41"/>
      <c r="G4" s="41" t="s">
        <v>10</v>
      </c>
      <c r="H4" s="41"/>
      <c r="I4" s="41" t="s">
        <v>11</v>
      </c>
      <c r="J4" s="41" t="s">
        <v>12</v>
      </c>
      <c r="K4" s="41"/>
      <c r="L4" s="3"/>
    </row>
    <row r="5" spans="1:14">
      <c r="A5" s="47"/>
      <c r="B5" s="48"/>
      <c r="C5" s="41"/>
      <c r="D5" s="41"/>
      <c r="E5" s="41"/>
      <c r="F5" s="41"/>
      <c r="G5" s="41" t="s">
        <v>13</v>
      </c>
      <c r="H5" s="41"/>
      <c r="I5" s="41"/>
      <c r="J5" s="41"/>
      <c r="K5" s="41"/>
      <c r="L5" s="3"/>
    </row>
    <row r="6" spans="1:14" ht="48" customHeight="1">
      <c r="A6" s="47"/>
      <c r="B6" s="48"/>
      <c r="C6" s="4" t="s">
        <v>14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1"/>
      <c r="J6" s="41"/>
      <c r="K6" s="41"/>
      <c r="L6" s="3"/>
    </row>
    <row r="7" spans="1:14">
      <c r="A7" s="35">
        <v>2011</v>
      </c>
      <c r="B7" s="30">
        <v>356415</v>
      </c>
      <c r="C7" s="6">
        <v>16419</v>
      </c>
      <c r="D7" s="6">
        <v>25509</v>
      </c>
      <c r="E7" s="5">
        <v>185</v>
      </c>
      <c r="F7" s="6">
        <v>3391</v>
      </c>
      <c r="G7" s="5" t="s">
        <v>17</v>
      </c>
      <c r="H7" s="5" t="s">
        <v>17</v>
      </c>
      <c r="I7" s="7" t="s">
        <v>17</v>
      </c>
      <c r="J7" s="5" t="s">
        <v>17</v>
      </c>
      <c r="K7" s="5">
        <v>8.11</v>
      </c>
    </row>
    <row r="8" spans="1:14">
      <c r="A8" s="35">
        <v>2012</v>
      </c>
      <c r="B8" s="30">
        <v>419670</v>
      </c>
      <c r="C8" s="6">
        <v>23167</v>
      </c>
      <c r="D8" s="6">
        <v>35348</v>
      </c>
      <c r="E8" s="5">
        <v>389</v>
      </c>
      <c r="F8" s="6">
        <v>5960</v>
      </c>
      <c r="G8" s="5">
        <v>13</v>
      </c>
      <c r="H8" s="5">
        <v>785</v>
      </c>
      <c r="I8" s="7">
        <v>26</v>
      </c>
      <c r="J8" s="5" t="s">
        <v>17</v>
      </c>
      <c r="K8" s="5">
        <v>10.029999999999999</v>
      </c>
    </row>
    <row r="9" spans="1:14">
      <c r="A9" s="35">
        <v>2013</v>
      </c>
      <c r="B9" s="30">
        <v>421039</v>
      </c>
      <c r="C9" s="6">
        <v>34199</v>
      </c>
      <c r="D9" s="6">
        <v>33841</v>
      </c>
      <c r="E9" s="5">
        <v>507</v>
      </c>
      <c r="F9" s="6">
        <v>9847</v>
      </c>
      <c r="G9" s="5">
        <v>46</v>
      </c>
      <c r="H9" s="6">
        <v>1515</v>
      </c>
      <c r="I9" s="7">
        <v>57</v>
      </c>
      <c r="J9" s="5" t="s">
        <v>17</v>
      </c>
      <c r="K9" s="5">
        <v>10.74</v>
      </c>
    </row>
    <row r="10" spans="1:14">
      <c r="A10" s="35">
        <v>2014</v>
      </c>
      <c r="B10" s="30">
        <v>396866</v>
      </c>
      <c r="C10" s="6">
        <v>41849</v>
      </c>
      <c r="D10" s="6">
        <v>36099</v>
      </c>
      <c r="E10" s="5">
        <v>587</v>
      </c>
      <c r="F10" s="6">
        <v>9273</v>
      </c>
      <c r="G10" s="5">
        <v>72</v>
      </c>
      <c r="H10" s="6">
        <v>2733</v>
      </c>
      <c r="I10" s="7">
        <v>81</v>
      </c>
      <c r="J10" s="5" t="s">
        <v>17</v>
      </c>
      <c r="K10" s="5">
        <v>12.12</v>
      </c>
    </row>
    <row r="11" spans="1:14">
      <c r="A11" s="35">
        <v>2015</v>
      </c>
      <c r="B11" s="30">
        <v>415762</v>
      </c>
      <c r="C11" s="6">
        <v>48681</v>
      </c>
      <c r="D11" s="6">
        <v>41983</v>
      </c>
      <c r="E11" s="5">
        <v>643</v>
      </c>
      <c r="F11" s="6">
        <v>10338</v>
      </c>
      <c r="G11" s="5">
        <v>92</v>
      </c>
      <c r="H11" s="6">
        <v>3162</v>
      </c>
      <c r="I11" s="7">
        <v>100</v>
      </c>
      <c r="J11" s="5" t="s">
        <v>17</v>
      </c>
      <c r="K11" s="5">
        <v>13.34</v>
      </c>
    </row>
    <row r="12" spans="1:14">
      <c r="A12" s="35">
        <v>2016</v>
      </c>
      <c r="B12" s="30">
        <v>412880</v>
      </c>
      <c r="C12" s="6">
        <v>52010</v>
      </c>
      <c r="D12" s="6">
        <v>43873</v>
      </c>
      <c r="E12" s="5">
        <v>710</v>
      </c>
      <c r="F12" s="6">
        <v>12174</v>
      </c>
      <c r="G12" s="5">
        <v>98</v>
      </c>
      <c r="H12" s="6">
        <v>3143</v>
      </c>
      <c r="I12" s="7">
        <v>111</v>
      </c>
      <c r="J12" s="5" t="s">
        <v>17</v>
      </c>
      <c r="K12" s="5">
        <v>18.47</v>
      </c>
    </row>
    <row r="13" spans="1:14">
      <c r="A13" s="35">
        <v>2017</v>
      </c>
      <c r="B13" s="30">
        <v>393623</v>
      </c>
      <c r="C13" s="6">
        <v>55397</v>
      </c>
      <c r="D13" s="6">
        <v>46024</v>
      </c>
      <c r="E13" s="5">
        <v>784</v>
      </c>
      <c r="F13" s="6">
        <v>13744</v>
      </c>
      <c r="G13" s="5">
        <v>123</v>
      </c>
      <c r="H13" s="6">
        <v>3838</v>
      </c>
      <c r="I13" s="7">
        <v>127</v>
      </c>
      <c r="J13" s="5" t="s">
        <v>17</v>
      </c>
      <c r="K13" s="5">
        <v>21.16</v>
      </c>
      <c r="M13" s="8"/>
      <c r="N13" s="9"/>
    </row>
    <row r="14" spans="1:14">
      <c r="A14" s="35">
        <v>2018</v>
      </c>
      <c r="B14" s="30">
        <v>367832</v>
      </c>
      <c r="C14" s="6">
        <v>26240</v>
      </c>
      <c r="D14" s="6">
        <v>25364</v>
      </c>
      <c r="E14" s="5">
        <v>852</v>
      </c>
      <c r="F14" s="6">
        <v>15228</v>
      </c>
      <c r="G14" s="5">
        <v>182</v>
      </c>
      <c r="H14" s="6">
        <v>4479</v>
      </c>
      <c r="I14" s="7">
        <v>153</v>
      </c>
      <c r="J14" s="5" t="s">
        <v>17</v>
      </c>
      <c r="K14" s="5">
        <v>24.14</v>
      </c>
      <c r="M14" s="8"/>
      <c r="N14" s="9"/>
    </row>
    <row r="15" spans="1:14">
      <c r="A15" s="36">
        <v>2019</v>
      </c>
      <c r="B15" s="31">
        <v>351426</v>
      </c>
      <c r="C15" s="11">
        <v>26272</v>
      </c>
      <c r="D15" s="11">
        <v>25379</v>
      </c>
      <c r="E15" s="10">
        <v>925</v>
      </c>
      <c r="F15" s="11">
        <v>16432</v>
      </c>
      <c r="G15" s="10">
        <v>216</v>
      </c>
      <c r="H15" s="11">
        <v>5030</v>
      </c>
      <c r="I15" s="12">
        <v>166</v>
      </c>
      <c r="J15" s="13">
        <f>5/55</f>
        <v>9.0909090909090912E-2</v>
      </c>
      <c r="K15" s="10">
        <v>26.58</v>
      </c>
      <c r="M15" s="8"/>
      <c r="N15" s="9"/>
    </row>
    <row r="16" spans="1:14" s="18" customFormat="1">
      <c r="A16" s="37">
        <v>2020</v>
      </c>
      <c r="B16" s="32">
        <v>334680</v>
      </c>
      <c r="C16" s="15">
        <v>27099</v>
      </c>
      <c r="D16" s="15">
        <v>26161</v>
      </c>
      <c r="E16" s="15">
        <v>1003</v>
      </c>
      <c r="F16" s="15">
        <v>18644</v>
      </c>
      <c r="G16" s="14">
        <v>264</v>
      </c>
      <c r="H16" s="15">
        <v>5932</v>
      </c>
      <c r="I16" s="16">
        <v>178</v>
      </c>
      <c r="J16" s="17">
        <f>7/55</f>
        <v>0.12727272727272726</v>
      </c>
      <c r="K16" s="14">
        <v>29.88</v>
      </c>
      <c r="M16" s="19"/>
      <c r="N16" s="20"/>
    </row>
    <row r="17" spans="1:14" s="2" customFormat="1">
      <c r="A17" s="35">
        <v>2021</v>
      </c>
      <c r="B17" s="30">
        <v>311645</v>
      </c>
      <c r="C17" s="6">
        <v>27547</v>
      </c>
      <c r="D17" s="6">
        <v>25754</v>
      </c>
      <c r="E17" s="6">
        <v>1060</v>
      </c>
      <c r="F17" s="6">
        <v>20913</v>
      </c>
      <c r="G17" s="5">
        <v>313</v>
      </c>
      <c r="H17" s="6">
        <v>6715</v>
      </c>
      <c r="I17" s="7">
        <v>193</v>
      </c>
      <c r="J17" s="21">
        <f>9/55</f>
        <v>0.16363636363636364</v>
      </c>
      <c r="K17" s="5">
        <v>33.86</v>
      </c>
      <c r="M17" s="8"/>
      <c r="N17" s="9"/>
    </row>
    <row r="18" spans="1:14" s="2" customFormat="1">
      <c r="A18" s="36">
        <v>2022</v>
      </c>
      <c r="B18" s="31">
        <v>290548</v>
      </c>
      <c r="C18" s="11">
        <v>27134</v>
      </c>
      <c r="D18" s="11">
        <v>25603</v>
      </c>
      <c r="E18" s="11">
        <v>1121</v>
      </c>
      <c r="F18" s="11">
        <v>23842</v>
      </c>
      <c r="G18" s="10">
        <v>385</v>
      </c>
      <c r="H18" s="11">
        <v>8303</v>
      </c>
      <c r="I18" s="12">
        <v>201</v>
      </c>
      <c r="J18" s="13">
        <f>12/55</f>
        <v>0.21818181818181817</v>
      </c>
      <c r="K18" s="10">
        <v>38.049999999999997</v>
      </c>
      <c r="M18" s="8"/>
      <c r="N18" s="9"/>
    </row>
    <row r="19" spans="1:14" s="2" customFormat="1">
      <c r="A19" s="38">
        <v>2023</v>
      </c>
      <c r="B19" s="33">
        <v>271101</v>
      </c>
      <c r="C19" s="27">
        <v>27281</v>
      </c>
      <c r="D19" s="27">
        <v>26838</v>
      </c>
      <c r="E19" s="27">
        <v>1200</v>
      </c>
      <c r="F19" s="27">
        <v>26255</v>
      </c>
      <c r="G19" s="25">
        <v>440</v>
      </c>
      <c r="H19" s="27">
        <v>9589</v>
      </c>
      <c r="I19" s="25">
        <v>212</v>
      </c>
      <c r="J19" s="28">
        <v>0.2364</v>
      </c>
      <c r="K19" s="25">
        <v>36.590000000000003</v>
      </c>
      <c r="M19" s="8"/>
      <c r="N19" s="9"/>
    </row>
    <row r="20" spans="1:14" s="2" customFormat="1">
      <c r="A20" s="39">
        <v>2024</v>
      </c>
      <c r="B20" s="34">
        <v>269099</v>
      </c>
      <c r="C20" s="29">
        <v>27902</v>
      </c>
      <c r="D20" s="29">
        <v>28624</v>
      </c>
      <c r="E20" s="29">
        <v>1289</v>
      </c>
      <c r="F20" s="29">
        <v>28622</v>
      </c>
      <c r="G20" s="26">
        <v>482</v>
      </c>
      <c r="H20" s="29">
        <v>10743</v>
      </c>
      <c r="I20" s="26">
        <v>219</v>
      </c>
      <c r="J20" s="28">
        <v>0.2364</v>
      </c>
      <c r="K20" s="26">
        <v>40.01</v>
      </c>
      <c r="M20" s="8"/>
      <c r="N20" s="9"/>
    </row>
    <row r="21" spans="1:14" s="22" customFormat="1">
      <c r="A21" s="40">
        <v>2025</v>
      </c>
      <c r="B21" s="34">
        <v>243543</v>
      </c>
      <c r="C21" s="29">
        <v>28675</v>
      </c>
      <c r="D21" s="29">
        <v>29816</v>
      </c>
      <c r="E21" s="29">
        <v>1374</v>
      </c>
      <c r="F21" s="29">
        <v>34989</v>
      </c>
      <c r="G21" s="26">
        <v>530</v>
      </c>
      <c r="H21" s="29">
        <v>12420</v>
      </c>
      <c r="I21" s="26">
        <v>227</v>
      </c>
      <c r="J21" s="28">
        <v>0.2364</v>
      </c>
      <c r="K21" s="26">
        <v>47.41</v>
      </c>
      <c r="M21" s="23"/>
      <c r="N21" s="24"/>
    </row>
    <row r="22" spans="1:14" ht="16.149999999999999" customHeight="1">
      <c r="A22" s="42" t="s">
        <v>18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</row>
    <row r="23" spans="1:14" ht="81.75" customHeigh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</row>
    <row r="24" spans="1:14" ht="52.9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</row>
  </sheetData>
  <mergeCells count="15">
    <mergeCell ref="D1:G1"/>
    <mergeCell ref="I2:K2"/>
    <mergeCell ref="A3:A6"/>
    <mergeCell ref="B3:B6"/>
    <mergeCell ref="C3:D3"/>
    <mergeCell ref="E3:H3"/>
    <mergeCell ref="I3:J3"/>
    <mergeCell ref="K3:K6"/>
    <mergeCell ref="C4:D5"/>
    <mergeCell ref="E4:F5"/>
    <mergeCell ref="G4:H4"/>
    <mergeCell ref="I4:I6"/>
    <mergeCell ref="J4:J6"/>
    <mergeCell ref="G5:H5"/>
    <mergeCell ref="A22:K24"/>
  </mergeCells>
  <phoneticPr fontId="25" type="noConversion"/>
  <pageMargins left="0.70000000000000007" right="0.70000000000000007" top="1.1437007874015752" bottom="1.1437007874015752" header="0.75000000000000011" footer="0.75000000000000011"/>
  <pageSetup paperSize="9" scale="8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李秉儒</dc:creator>
  <cp:lastModifiedBy>魏郁瑄</cp:lastModifiedBy>
  <cp:revision>5</cp:revision>
  <cp:lastPrinted>2026-10-16T01:40:06Z</cp:lastPrinted>
  <dcterms:created xsi:type="dcterms:W3CDTF">2019-04-15T02:51:01Z</dcterms:created>
  <dcterms:modified xsi:type="dcterms:W3CDTF">2026-10-16T01:40:08Z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