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Q:\01-福利規劃科\5-1.兒權公約\12-兒少統計專區（首次19-20、第二次17）\07-會後更新資料及公告(終版)\06公告統計表\第4區身心障礙、基本健康與福利\4.7.1兒童及少年ICD10傷因統計\"/>
    </mc:Choice>
  </mc:AlternateContent>
  <xr:revisionPtr revIDLastSave="0" documentId="13_ncr:1_{BF13CC83-4A7D-4AEF-927F-ABB356725C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1007-11009" sheetId="1" r:id="rId1"/>
  </sheets>
  <definedNames>
    <definedName name="_xlnm.Print_Titles" localSheetId="0">'11007-11009'!$1:$4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 l="1"/>
  <c r="P107" i="1" s="1"/>
  <c r="P8" i="1"/>
  <c r="P9" i="1"/>
  <c r="P11" i="1"/>
  <c r="P12" i="1"/>
  <c r="P13" i="1"/>
  <c r="P15" i="1"/>
  <c r="P16" i="1"/>
  <c r="P17" i="1"/>
  <c r="P18" i="1"/>
  <c r="P19" i="1"/>
  <c r="P20" i="1"/>
  <c r="P21" i="1"/>
  <c r="P23" i="1"/>
  <c r="P24" i="1"/>
  <c r="P26" i="1"/>
  <c r="P27" i="1"/>
  <c r="P28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65" i="1"/>
  <c r="P66" i="1"/>
  <c r="P68" i="1"/>
  <c r="P73" i="1"/>
  <c r="P75" i="1"/>
  <c r="P80" i="1"/>
  <c r="P84" i="1"/>
  <c r="P86" i="1"/>
  <c r="P89" i="1"/>
  <c r="P91" i="1"/>
  <c r="P92" i="1"/>
  <c r="P93" i="1"/>
  <c r="P96" i="1"/>
  <c r="P97" i="1"/>
  <c r="P98" i="1"/>
  <c r="P106" i="1"/>
  <c r="O8" i="1"/>
  <c r="O9" i="1"/>
  <c r="O11" i="1"/>
  <c r="O12" i="1"/>
  <c r="O13" i="1"/>
  <c r="O15" i="1"/>
  <c r="O16" i="1"/>
  <c r="O17" i="1"/>
  <c r="O18" i="1"/>
  <c r="O107" i="1" s="1"/>
  <c r="O19" i="1"/>
  <c r="O20" i="1"/>
  <c r="O21" i="1"/>
  <c r="O23" i="1"/>
  <c r="O24" i="1"/>
  <c r="O26" i="1"/>
  <c r="O27" i="1"/>
  <c r="O28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65" i="1"/>
  <c r="O66" i="1"/>
  <c r="O68" i="1"/>
  <c r="O73" i="1"/>
  <c r="O75" i="1"/>
  <c r="O80" i="1"/>
  <c r="O84" i="1"/>
  <c r="O86" i="1"/>
  <c r="O89" i="1"/>
  <c r="O91" i="1"/>
  <c r="O92" i="1"/>
  <c r="O93" i="1"/>
  <c r="O96" i="1"/>
  <c r="O97" i="1"/>
  <c r="O98" i="1"/>
  <c r="O106" i="1"/>
  <c r="O6" i="1"/>
  <c r="G107" i="1"/>
  <c r="H107" i="1"/>
  <c r="I107" i="1"/>
  <c r="J107" i="1"/>
  <c r="K107" i="1"/>
  <c r="L107" i="1"/>
  <c r="M107" i="1"/>
  <c r="N107" i="1"/>
  <c r="F107" i="1"/>
  <c r="E107" i="1"/>
  <c r="D107" i="1"/>
  <c r="C107" i="1"/>
</calcChain>
</file>

<file path=xl/sharedStrings.xml><?xml version="1.0" encoding="utf-8"?>
<sst xmlns="http://schemas.openxmlformats.org/spreadsheetml/2006/main" count="841" uniqueCount="218">
  <si>
    <t>0~3歲(&lt;3歲)</t>
  </si>
  <si>
    <t>3~6歲(&lt;6歲)</t>
  </si>
  <si>
    <t>6~9歲(&lt;9歲)</t>
  </si>
  <si>
    <t>9~12歲(&lt;12歲)</t>
  </si>
  <si>
    <t>12~15歲(&lt;15歲)</t>
  </si>
  <si>
    <t>15~18歲(&lt;18歲)</t>
  </si>
  <si>
    <t>ICD10-三碼傷因編碼</t>
  </si>
  <si>
    <t>男</t>
  </si>
  <si>
    <t>女</t>
  </si>
  <si>
    <t>總計</t>
  </si>
  <si>
    <t>A05</t>
  </si>
  <si>
    <t>其他細菌性食物中毒，他處未歸類者</t>
  </si>
  <si>
    <t>-</t>
  </si>
  <si>
    <t>T17</t>
  </si>
  <si>
    <t>呼吸道異物</t>
  </si>
  <si>
    <t>T37</t>
  </si>
  <si>
    <t>其他系統性抗感染及抗原蟲藥物中毒、不良反應或劑量不足</t>
  </si>
  <si>
    <t>T38</t>
  </si>
  <si>
    <t>荷爾蒙、荷爾蒙類似合成物及其對抗劑中毒、不良反應或劑量不足，他處未歸類者</t>
  </si>
  <si>
    <t>T39</t>
  </si>
  <si>
    <t>非鴉片類鎮痛劑、解熱劑及抗風濕病劑中毒、不良反應或劑量不足</t>
  </si>
  <si>
    <t>T40</t>
  </si>
  <si>
    <t>麻醉劑及夢幻劑（幻覺原）中毒、不良反應或劑量不足</t>
  </si>
  <si>
    <t>T41</t>
  </si>
  <si>
    <t>麻醉劑或治療性氣體中毒、不良反應或劑量不足</t>
  </si>
  <si>
    <t>T42</t>
  </si>
  <si>
    <t>抗癲癇藥物、鎮靜－安眠藥物及抗帕金森氏症候群藥物中毒、不良反應或劑量不足</t>
  </si>
  <si>
    <t>T43</t>
  </si>
  <si>
    <t>他處未歸類之精神轉化劑中毒、不良反應或劑量不足</t>
  </si>
  <si>
    <t>T751</t>
  </si>
  <si>
    <t>未明示淹死及非致命性溺水之影響</t>
  </si>
  <si>
    <t>V00</t>
  </si>
  <si>
    <t>行人運輸工具意外事故</t>
  </si>
  <si>
    <t>V01-V09</t>
  </si>
  <si>
    <t>行人在運輸意外事故中受傷</t>
  </si>
  <si>
    <t>V10-V19</t>
  </si>
  <si>
    <t>腳踏車騎乘者在運輸意外事故中受傷</t>
  </si>
  <si>
    <t>V20-V29</t>
  </si>
  <si>
    <t>摩托車騎乘者在運輸意外事故中受傷</t>
  </si>
  <si>
    <t>V30-V39</t>
  </si>
  <si>
    <t>三輪機動車輛乘員[乘客或員工(駕駛員)]在運輸意外事故中受傷</t>
  </si>
  <si>
    <t>V40-V49</t>
  </si>
  <si>
    <t>汽車乘員[乘客或員工(駕駛員)]在運輸意外事故中受傷</t>
  </si>
  <si>
    <t>V50-V59</t>
  </si>
  <si>
    <t>小貨(卡)車或箱型小貨(卡)車乘員[乘客或員工(駕駛員)]在運輸意外事故中受傷</t>
  </si>
  <si>
    <t>V60-V69</t>
  </si>
  <si>
    <t>重型運輸車輛乘員[乘客或員工(駕駛員)]在運輸意外事故中受傷</t>
  </si>
  <si>
    <t>V70-V79</t>
  </si>
  <si>
    <t>巴士(公共汽車)乘員[乘客或員工(駕駛員)]在運輸意外事故中受傷</t>
  </si>
  <si>
    <t>V80-V89</t>
  </si>
  <si>
    <t>其他陸路運輸意外事故</t>
  </si>
  <si>
    <t>V90-V94</t>
  </si>
  <si>
    <t>水路運輸意外事故</t>
  </si>
  <si>
    <t>V98-V99</t>
  </si>
  <si>
    <t>其他和未特定的運輸意外事故</t>
  </si>
  <si>
    <t>W00</t>
  </si>
  <si>
    <t>涉及冰及雪在同一平面(或樓層)上的跌倒(落)</t>
  </si>
  <si>
    <t>W01</t>
  </si>
  <si>
    <t>同一平面(或樓層)上的滑倒、絆倒及踉蹌</t>
  </si>
  <si>
    <t>W02</t>
  </si>
  <si>
    <t>涉及溜冰、滑雪、溜輪鞋或滑(溜)板的跌倒(落)</t>
  </si>
  <si>
    <t>W03</t>
  </si>
  <si>
    <t>與他人碰撞、或被他人推動而導致在同一平面(或樓層)上的其他跌倒(落)</t>
  </si>
  <si>
    <t>W04</t>
  </si>
  <si>
    <t>被他人搬運或攙扶時跌倒(落)</t>
  </si>
  <si>
    <t>W05</t>
  </si>
  <si>
    <t>涉及輪椅的跌倒(落)</t>
  </si>
  <si>
    <t>W06</t>
  </si>
  <si>
    <t>涉及床的跌倒(落)</t>
  </si>
  <si>
    <t>W07</t>
  </si>
  <si>
    <t>涉及椅子的跌倒(落)</t>
  </si>
  <si>
    <t>W08</t>
  </si>
  <si>
    <t>涉及其他傢俱的跌倒(落)</t>
  </si>
  <si>
    <t>W09</t>
  </si>
  <si>
    <t>涉及運動場地設施的跌倒(落)</t>
  </si>
  <si>
    <t>W10</t>
  </si>
  <si>
    <t>在樓梯和台階跌倒及跌落</t>
  </si>
  <si>
    <t>W11</t>
  </si>
  <si>
    <t>在扶梯上跌倒及跌落</t>
  </si>
  <si>
    <t>W13</t>
  </si>
  <si>
    <t>從建築物或建築結構跌落、跌出</t>
  </si>
  <si>
    <t>W14</t>
  </si>
  <si>
    <t>從樹上跌(摔、墜、掉)落</t>
  </si>
  <si>
    <t>W16</t>
  </si>
  <si>
    <t>潛水或跳水導致溺死或淹沒以外的傷害</t>
  </si>
  <si>
    <t>W17</t>
  </si>
  <si>
    <t>從一平面(或樓層)至另一平面(或樓層)的其他跌(摔、墜、掉)落</t>
  </si>
  <si>
    <t>W18</t>
  </si>
  <si>
    <t>同一平面(或樓層)的其他跌倒(落)</t>
  </si>
  <si>
    <t>W19</t>
  </si>
  <si>
    <t>未特定的跌倒(落)</t>
  </si>
  <si>
    <t>W20-W49</t>
  </si>
  <si>
    <t>暴露於無生命機械力</t>
  </si>
  <si>
    <t>W50-W64</t>
  </si>
  <si>
    <t>暴露於有生命機械力下</t>
  </si>
  <si>
    <t>W65</t>
  </si>
  <si>
    <t>在浴盆中溺死及淹沒</t>
  </si>
  <si>
    <t>W66</t>
  </si>
  <si>
    <t>掉入(跌落)浴盆溺死及淹沒</t>
  </si>
  <si>
    <t>W67</t>
  </si>
  <si>
    <t>在游泳池中溺死及淹沒</t>
  </si>
  <si>
    <t>W68</t>
  </si>
  <si>
    <t>掉入(跌落)游泳池溺死及淹沒</t>
  </si>
  <si>
    <t>W69</t>
  </si>
  <si>
    <t>在自然水域中溺死及淹沒</t>
  </si>
  <si>
    <t>W70</t>
  </si>
  <si>
    <t>掉入(跌落)自然水域中溺死及淹沒</t>
  </si>
  <si>
    <t>W73</t>
  </si>
  <si>
    <t>其他特定溺死及淹沒</t>
  </si>
  <si>
    <t>W74</t>
  </si>
  <si>
    <t>未特定的溺死及淹沒</t>
  </si>
  <si>
    <t>W75</t>
  </si>
  <si>
    <t>在床上意外的閉息(悶氣)及絞勒</t>
  </si>
  <si>
    <t>W76</t>
  </si>
  <si>
    <t>其他意外的懸吊及絞勒</t>
  </si>
  <si>
    <t>W77</t>
  </si>
  <si>
    <t>塌方(土埋)、落土及其他物質對呼吸的威脅</t>
  </si>
  <si>
    <t>W78</t>
  </si>
  <si>
    <t>吸入胃內容物</t>
  </si>
  <si>
    <t>W79</t>
  </si>
  <si>
    <t>吸入及攝入食物導致呼吸道阻塞</t>
  </si>
  <si>
    <t>W80</t>
  </si>
  <si>
    <t>吸入及攝入(食)其他物件導致呼吸道阻塞</t>
  </si>
  <si>
    <t>W81</t>
  </si>
  <si>
    <t>被封閉(限制)於或陷入低氧環境</t>
  </si>
  <si>
    <t>W83</t>
  </si>
  <si>
    <t>其他特定的呼吸威脅</t>
  </si>
  <si>
    <t>W84</t>
  </si>
  <si>
    <t>胃特定的呼吸威脅</t>
  </si>
  <si>
    <t>W85</t>
  </si>
  <si>
    <t>暴露於輸電線(路)之下</t>
  </si>
  <si>
    <t>W86</t>
  </si>
  <si>
    <t>暴露於其他特定的電流</t>
  </si>
  <si>
    <t>X00</t>
  </si>
  <si>
    <t>暴露於建築物或建築結構內無法控制的火災</t>
  </si>
  <si>
    <t>X01</t>
  </si>
  <si>
    <t>暴露於無法控制的火災，在建築物或建築結構外</t>
  </si>
  <si>
    <t>X02</t>
  </si>
  <si>
    <t>暴露於建築物或建築結構內可控制的火災</t>
  </si>
  <si>
    <t>X03</t>
  </si>
  <si>
    <t>暴露於可控制的火災，在建築物或建築結構外</t>
  </si>
  <si>
    <t>X04</t>
  </si>
  <si>
    <t>暴露於高度易燃物的起火</t>
  </si>
  <si>
    <t>X05</t>
  </si>
  <si>
    <t>暴露於睡衣起火或融化</t>
  </si>
  <si>
    <t>X06</t>
  </si>
  <si>
    <t>暴露於其他衣物及裝飾品的起火或熔化</t>
  </si>
  <si>
    <t>X08</t>
  </si>
  <si>
    <t>暴露於其他特定的煙霧、火災及火焰</t>
  </si>
  <si>
    <t>X09</t>
  </si>
  <si>
    <t>暴露於未特定的煙霧、火災和火焰</t>
  </si>
  <si>
    <t>X10-X19</t>
  </si>
  <si>
    <t>接觸熱和燙的物質</t>
  </si>
  <si>
    <t>X20-X29</t>
  </si>
  <si>
    <t>接觸有毒的動物和植物</t>
  </si>
  <si>
    <t>X30</t>
  </si>
  <si>
    <t>暴露於過度的自然熱</t>
  </si>
  <si>
    <t>X32</t>
  </si>
  <si>
    <t>暴露於陽光下</t>
  </si>
  <si>
    <t>X33</t>
  </si>
  <si>
    <t>雷電(閃電)的受害者</t>
  </si>
  <si>
    <t>X58-X59</t>
  </si>
  <si>
    <t>意外暴露於其他和未特定的因素</t>
  </si>
  <si>
    <t>X71</t>
  </si>
  <si>
    <t>溺死及淹沒蓄意故意自我傷害</t>
  </si>
  <si>
    <t>X76</t>
  </si>
  <si>
    <t>利用煙霧、火（災）及火焰蓄意故意自我傷害</t>
  </si>
  <si>
    <t>X77</t>
  </si>
  <si>
    <t>利用水蒸氣、熱蒸氣（汽）及熱物體蓄意故意自我傷害</t>
  </si>
  <si>
    <t>X78</t>
  </si>
  <si>
    <t>利用銳利物體蓄意故意自我傷害</t>
  </si>
  <si>
    <t>X79</t>
  </si>
  <si>
    <t>利用鈍器蓄意故意自我傷害</t>
  </si>
  <si>
    <t>X80</t>
  </si>
  <si>
    <t>利用從高處跳下蓄意故意自我傷害</t>
  </si>
  <si>
    <t>X81</t>
  </si>
  <si>
    <t>利用跳下或躺在移動物件前蓄意故意自我傷害</t>
  </si>
  <si>
    <t>X82</t>
  </si>
  <si>
    <t>利用機動車衝撞蓄意故意自我傷害之後續照護</t>
  </si>
  <si>
    <t>X83</t>
  </si>
  <si>
    <t>利用其他特別之方法蓄意故意自我傷害</t>
  </si>
  <si>
    <t>X92</t>
  </si>
  <si>
    <t>溺死及淹沒被加害</t>
  </si>
  <si>
    <t>X99</t>
  </si>
  <si>
    <t>利用銳利物體被加害</t>
  </si>
  <si>
    <t>Y00</t>
  </si>
  <si>
    <t>利用鈍器被加害</t>
  </si>
  <si>
    <t>Y01</t>
  </si>
  <si>
    <t>利用從高處推下被加害</t>
  </si>
  <si>
    <t>Y02</t>
  </si>
  <si>
    <t>利用將被害人推進或置於機動車前被加害</t>
  </si>
  <si>
    <t>Y03</t>
  </si>
  <si>
    <t>利用機動車衝撞被加害</t>
  </si>
  <si>
    <t>Y04</t>
  </si>
  <si>
    <t>其他暴力被加害</t>
  </si>
  <si>
    <t>Y07</t>
  </si>
  <si>
    <t>被加害者之不當對待及疏忽</t>
  </si>
  <si>
    <t>Y08</t>
  </si>
  <si>
    <t>利用其他特定方式被加害</t>
  </si>
  <si>
    <t>Y21</t>
  </si>
  <si>
    <t>溺水及淹沒意圖不明</t>
  </si>
  <si>
    <t>Y23</t>
  </si>
  <si>
    <t>遭步槍、獵槍及大型武器射擊意圖不明</t>
  </si>
  <si>
    <t>Y24</t>
  </si>
  <si>
    <t>遭其他和未明示武器射擊意圖不明</t>
  </si>
  <si>
    <t>Y25</t>
  </si>
  <si>
    <t>遭爆裂物炸傷意圖不明</t>
  </si>
  <si>
    <t>Y26</t>
  </si>
  <si>
    <t>曝露於煙霧、火（災）及火焰意圖不明</t>
  </si>
  <si>
    <t>Y27</t>
  </si>
  <si>
    <t>碰觸到水蒸氣（汽）及熱蒸氣（汽）及熱物體意圖不明</t>
  </si>
  <si>
    <t>Y28</t>
  </si>
  <si>
    <t>碰觸到鋒利之物體意圖不明</t>
  </si>
  <si>
    <t>Y29</t>
  </si>
  <si>
    <t>碰觸到鈍器意圖不明</t>
  </si>
  <si>
    <t xml:space="preserve">                                                                     統計時間：110.07.1-110.09.30</t>
    <phoneticPr fontId="1" type="noConversion"/>
  </si>
  <si>
    <t>總計</t>
    <phoneticPr fontId="1" type="noConversion"/>
  </si>
  <si>
    <r>
      <t xml:space="preserve">                           0-17歲兒童及少年ICD10傷因統計表                              </t>
    </r>
    <r>
      <rPr>
        <b/>
        <sz val="12"/>
        <color indexed="8"/>
        <rFont val="標楷體"/>
        <family val="4"/>
        <charset val="136"/>
      </rPr>
      <t xml:space="preserve"> </t>
    </r>
    <r>
      <rPr>
        <sz val="12"/>
        <color indexed="8"/>
        <rFont val="標楷體"/>
        <family val="4"/>
        <charset val="136"/>
      </rPr>
      <t>單位:人數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</si>
</sst>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4" fillId="8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1" fillId="0" borderId="0" xfId="0" applyFont="1">
      <alignment vertical="center"/>
    </xf>
    <xf numFmtId="0" fontId="0" fillId="0" borderId="1" xfId="0" applyBorder="1">
      <alignment vertical="center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33" borderId="1" xfId="0" applyFill="1" applyBorder="1">
      <alignment vertical="center"/>
    </xf>
    <xf numFmtId="0" fontId="22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13" xfId="0" applyFont="1" applyBorder="1" applyAlignment="1">
      <alignment horizontal="right" vertical="center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7"/>
  <sheetViews>
    <sheetView tabSelected="1" workbookViewId="0">
      <selection activeCell="A3" sqref="A3"/>
    </sheetView>
  </sheetViews>
  <sheetFormatPr defaultRowHeight="16.2" x14ac:dyDescent="0.3"/>
  <cols>
    <col min="1" max="1" width="7.44140625" customWidth="1"/>
    <col min="2" max="2" width="24.77734375" style="1" customWidth="1"/>
    <col min="3" max="8" width="6.6640625" customWidth="1"/>
    <col min="9" max="16" width="8.21875" customWidth="1"/>
  </cols>
  <sheetData>
    <row r="1" spans="1:17" ht="19.8" x14ac:dyDescent="0.3">
      <c r="A1" s="7" t="s">
        <v>217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x14ac:dyDescent="0.3">
      <c r="A2" s="11" t="s">
        <v>215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0"/>
    </row>
    <row r="3" spans="1:17" x14ac:dyDescent="0.3">
      <c r="A3" s="2"/>
      <c r="B3" s="3"/>
      <c r="C3" s="3" t="s">
        <v>0</v>
      </c>
      <c r="D3" s="3"/>
      <c r="E3" s="3" t="s">
        <v>1</v>
      </c>
      <c r="F3" s="3"/>
      <c r="G3" s="3" t="s">
        <v>2</v>
      </c>
      <c r="H3" s="3"/>
      <c r="I3" s="3" t="s">
        <v>3</v>
      </c>
      <c r="J3" s="3"/>
      <c r="K3" s="3" t="s">
        <v>4</v>
      </c>
      <c r="L3" s="3"/>
      <c r="M3" s="3" t="s">
        <v>5</v>
      </c>
      <c r="N3" s="3"/>
      <c r="O3" s="8" t="s">
        <v>216</v>
      </c>
      <c r="P3" s="9"/>
    </row>
    <row r="4" spans="1:17" x14ac:dyDescent="0.3">
      <c r="A4" s="2"/>
      <c r="B4" s="4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3" t="s">
        <v>8</v>
      </c>
      <c r="O4" s="3" t="s">
        <v>7</v>
      </c>
      <c r="P4" s="3" t="s">
        <v>8</v>
      </c>
    </row>
    <row r="5" spans="1:17" ht="32.4" x14ac:dyDescent="0.3">
      <c r="A5" s="2" t="s">
        <v>10</v>
      </c>
      <c r="B5" s="4" t="s">
        <v>11</v>
      </c>
      <c r="C5" s="2" t="s">
        <v>12</v>
      </c>
      <c r="D5" s="2" t="s">
        <v>12</v>
      </c>
      <c r="E5" s="2" t="s">
        <v>12</v>
      </c>
      <c r="F5" s="2" t="s">
        <v>12</v>
      </c>
      <c r="G5" s="2" t="s">
        <v>12</v>
      </c>
      <c r="H5" s="2" t="s">
        <v>12</v>
      </c>
      <c r="I5" s="2" t="s">
        <v>12</v>
      </c>
      <c r="J5" s="2" t="s">
        <v>12</v>
      </c>
      <c r="K5" s="2" t="s">
        <v>12</v>
      </c>
      <c r="L5" s="2" t="s">
        <v>12</v>
      </c>
      <c r="M5" s="2" t="s">
        <v>12</v>
      </c>
      <c r="N5" s="2" t="s">
        <v>12</v>
      </c>
      <c r="O5" s="2">
        <v>0</v>
      </c>
      <c r="P5" s="2">
        <v>0</v>
      </c>
    </row>
    <row r="6" spans="1:17" x14ac:dyDescent="0.3">
      <c r="A6" s="2" t="s">
        <v>13</v>
      </c>
      <c r="B6" s="4" t="s">
        <v>14</v>
      </c>
      <c r="C6" s="2">
        <v>0</v>
      </c>
      <c r="D6" s="2">
        <v>1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f t="shared" ref="O6:O68" si="0">C6+E6+G6+I6+K6+M6</f>
        <v>0</v>
      </c>
      <c r="P6" s="2">
        <f t="shared" ref="P6:P68" si="1">D6+F6+H6+J6+L6+N6</f>
        <v>1</v>
      </c>
    </row>
    <row r="7" spans="1:17" ht="55.95" customHeight="1" x14ac:dyDescent="0.3">
      <c r="A7" s="2" t="s">
        <v>15</v>
      </c>
      <c r="B7" s="4" t="s">
        <v>16</v>
      </c>
      <c r="C7" s="2" t="s">
        <v>12</v>
      </c>
      <c r="D7" s="2" t="s">
        <v>12</v>
      </c>
      <c r="E7" s="2" t="s">
        <v>12</v>
      </c>
      <c r="F7" s="2" t="s">
        <v>12</v>
      </c>
      <c r="G7" s="2" t="s">
        <v>12</v>
      </c>
      <c r="H7" s="2" t="s">
        <v>12</v>
      </c>
      <c r="I7" s="2" t="s">
        <v>12</v>
      </c>
      <c r="J7" s="2" t="s">
        <v>12</v>
      </c>
      <c r="K7" s="2" t="s">
        <v>12</v>
      </c>
      <c r="L7" s="2" t="s">
        <v>12</v>
      </c>
      <c r="M7" s="2" t="s">
        <v>12</v>
      </c>
      <c r="N7" s="2" t="s">
        <v>12</v>
      </c>
      <c r="O7" s="2">
        <v>0</v>
      </c>
      <c r="P7" s="2">
        <v>0</v>
      </c>
    </row>
    <row r="8" spans="1:17" ht="77.55" customHeight="1" x14ac:dyDescent="0.3">
      <c r="A8" s="2" t="s">
        <v>17</v>
      </c>
      <c r="B8" s="4" t="s">
        <v>18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1</v>
      </c>
      <c r="N8" s="2">
        <v>0</v>
      </c>
      <c r="O8" s="2">
        <f t="shared" si="0"/>
        <v>1</v>
      </c>
      <c r="P8" s="2">
        <f t="shared" si="1"/>
        <v>0</v>
      </c>
    </row>
    <row r="9" spans="1:17" ht="60.45" customHeight="1" x14ac:dyDescent="0.3">
      <c r="A9" s="2" t="s">
        <v>19</v>
      </c>
      <c r="B9" s="4" t="s">
        <v>20</v>
      </c>
      <c r="C9" s="2">
        <v>1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1</v>
      </c>
      <c r="O9" s="2">
        <f t="shared" si="0"/>
        <v>1</v>
      </c>
      <c r="P9" s="2">
        <f t="shared" si="1"/>
        <v>1</v>
      </c>
    </row>
    <row r="10" spans="1:17" ht="48.6" x14ac:dyDescent="0.3">
      <c r="A10" s="2" t="s">
        <v>21</v>
      </c>
      <c r="B10" s="4" t="s">
        <v>22</v>
      </c>
      <c r="C10" s="2" t="s">
        <v>12</v>
      </c>
      <c r="D10" s="2" t="s">
        <v>12</v>
      </c>
      <c r="E10" s="2" t="s">
        <v>12</v>
      </c>
      <c r="F10" s="2" t="s">
        <v>12</v>
      </c>
      <c r="G10" s="2" t="s">
        <v>12</v>
      </c>
      <c r="H10" s="2" t="s">
        <v>12</v>
      </c>
      <c r="I10" s="2" t="s">
        <v>12</v>
      </c>
      <c r="J10" s="2" t="s">
        <v>12</v>
      </c>
      <c r="K10" s="2" t="s">
        <v>12</v>
      </c>
      <c r="L10" s="2" t="s">
        <v>12</v>
      </c>
      <c r="M10" s="2" t="s">
        <v>12</v>
      </c>
      <c r="N10" s="2" t="s">
        <v>12</v>
      </c>
      <c r="O10" s="2">
        <v>0</v>
      </c>
      <c r="P10" s="2">
        <v>0</v>
      </c>
    </row>
    <row r="11" spans="1:17" ht="48.6" x14ac:dyDescent="0.3">
      <c r="A11" s="2" t="s">
        <v>23</v>
      </c>
      <c r="B11" s="4" t="s">
        <v>24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1</v>
      </c>
      <c r="O11" s="2">
        <f t="shared" si="0"/>
        <v>0</v>
      </c>
      <c r="P11" s="2">
        <f t="shared" si="1"/>
        <v>1</v>
      </c>
    </row>
    <row r="12" spans="1:17" ht="64.8" x14ac:dyDescent="0.3">
      <c r="A12" s="2" t="s">
        <v>25</v>
      </c>
      <c r="B12" s="4" t="s">
        <v>26</v>
      </c>
      <c r="C12" s="2">
        <v>1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3</v>
      </c>
      <c r="O12" s="2">
        <f t="shared" si="0"/>
        <v>1</v>
      </c>
      <c r="P12" s="2">
        <f t="shared" si="1"/>
        <v>3</v>
      </c>
    </row>
    <row r="13" spans="1:17" ht="48.6" x14ac:dyDescent="0.3">
      <c r="A13" s="2" t="s">
        <v>27</v>
      </c>
      <c r="B13" s="4" t="s">
        <v>28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2</v>
      </c>
      <c r="M13" s="2">
        <v>2</v>
      </c>
      <c r="N13" s="2">
        <v>3</v>
      </c>
      <c r="O13" s="2">
        <f t="shared" si="0"/>
        <v>2</v>
      </c>
      <c r="P13" s="2">
        <f t="shared" si="1"/>
        <v>5</v>
      </c>
    </row>
    <row r="14" spans="1:17" ht="32.4" x14ac:dyDescent="0.3">
      <c r="A14" s="2" t="s">
        <v>29</v>
      </c>
      <c r="B14" s="4" t="s">
        <v>30</v>
      </c>
      <c r="C14" s="2" t="s">
        <v>12</v>
      </c>
      <c r="D14" s="2" t="s">
        <v>12</v>
      </c>
      <c r="E14" s="2" t="s">
        <v>12</v>
      </c>
      <c r="F14" s="2" t="s">
        <v>12</v>
      </c>
      <c r="G14" s="2" t="s">
        <v>12</v>
      </c>
      <c r="H14" s="2" t="s">
        <v>12</v>
      </c>
      <c r="I14" s="2" t="s">
        <v>12</v>
      </c>
      <c r="J14" s="2" t="s">
        <v>12</v>
      </c>
      <c r="K14" s="2" t="s">
        <v>12</v>
      </c>
      <c r="L14" s="2" t="s">
        <v>12</v>
      </c>
      <c r="M14" s="2" t="s">
        <v>12</v>
      </c>
      <c r="N14" s="2" t="s">
        <v>12</v>
      </c>
      <c r="O14" s="2">
        <v>0</v>
      </c>
      <c r="P14" s="2">
        <v>0</v>
      </c>
    </row>
    <row r="15" spans="1:17" x14ac:dyDescent="0.3">
      <c r="A15" s="2" t="s">
        <v>31</v>
      </c>
      <c r="B15" s="4" t="s">
        <v>32</v>
      </c>
      <c r="C15" s="2">
        <v>2</v>
      </c>
      <c r="D15" s="2">
        <v>0</v>
      </c>
      <c r="E15" s="2">
        <v>0</v>
      </c>
      <c r="F15" s="2">
        <v>1</v>
      </c>
      <c r="G15" s="2">
        <v>5</v>
      </c>
      <c r="H15" s="2">
        <v>4</v>
      </c>
      <c r="I15" s="2">
        <v>4</v>
      </c>
      <c r="J15" s="2">
        <v>4</v>
      </c>
      <c r="K15" s="2">
        <v>5</v>
      </c>
      <c r="L15" s="2">
        <v>3</v>
      </c>
      <c r="M15" s="2">
        <v>5</v>
      </c>
      <c r="N15" s="2">
        <v>3</v>
      </c>
      <c r="O15" s="2">
        <f t="shared" si="0"/>
        <v>21</v>
      </c>
      <c r="P15" s="2">
        <f t="shared" si="1"/>
        <v>15</v>
      </c>
    </row>
    <row r="16" spans="1:17" ht="32.4" x14ac:dyDescent="0.3">
      <c r="A16" s="2" t="s">
        <v>33</v>
      </c>
      <c r="B16" s="4" t="s">
        <v>34</v>
      </c>
      <c r="C16" s="2">
        <v>2</v>
      </c>
      <c r="D16" s="2">
        <v>2</v>
      </c>
      <c r="E16" s="2">
        <v>7</v>
      </c>
      <c r="F16" s="2">
        <v>2</v>
      </c>
      <c r="G16" s="2">
        <v>4</v>
      </c>
      <c r="H16" s="2">
        <v>6</v>
      </c>
      <c r="I16" s="2">
        <v>7</v>
      </c>
      <c r="J16" s="2">
        <v>2</v>
      </c>
      <c r="K16" s="2">
        <v>1</v>
      </c>
      <c r="L16" s="2">
        <v>3</v>
      </c>
      <c r="M16" s="2">
        <v>1</v>
      </c>
      <c r="N16" s="2">
        <v>0</v>
      </c>
      <c r="O16" s="2">
        <f t="shared" si="0"/>
        <v>22</v>
      </c>
      <c r="P16" s="2">
        <f t="shared" si="1"/>
        <v>15</v>
      </c>
    </row>
    <row r="17" spans="1:16" ht="32.4" x14ac:dyDescent="0.3">
      <c r="A17" s="2" t="s">
        <v>35</v>
      </c>
      <c r="B17" s="4" t="s">
        <v>36</v>
      </c>
      <c r="C17" s="2">
        <v>1</v>
      </c>
      <c r="D17" s="2">
        <v>1</v>
      </c>
      <c r="E17" s="2">
        <v>10</v>
      </c>
      <c r="F17" s="2">
        <v>2</v>
      </c>
      <c r="G17" s="2">
        <v>21</v>
      </c>
      <c r="H17" s="2">
        <v>12</v>
      </c>
      <c r="I17" s="2">
        <v>40</v>
      </c>
      <c r="J17" s="2">
        <v>11</v>
      </c>
      <c r="K17" s="2">
        <v>92</v>
      </c>
      <c r="L17" s="2">
        <v>9</v>
      </c>
      <c r="M17" s="2">
        <v>63</v>
      </c>
      <c r="N17" s="2">
        <v>17</v>
      </c>
      <c r="O17" s="2">
        <f t="shared" si="0"/>
        <v>227</v>
      </c>
      <c r="P17" s="2">
        <f t="shared" si="1"/>
        <v>52</v>
      </c>
    </row>
    <row r="18" spans="1:16" ht="32.4" x14ac:dyDescent="0.3">
      <c r="A18" s="2" t="s">
        <v>37</v>
      </c>
      <c r="B18" s="4" t="s">
        <v>38</v>
      </c>
      <c r="C18" s="2">
        <v>7</v>
      </c>
      <c r="D18" s="2">
        <v>6</v>
      </c>
      <c r="E18" s="2">
        <v>7</v>
      </c>
      <c r="F18" s="2">
        <v>9</v>
      </c>
      <c r="G18" s="2">
        <v>7</v>
      </c>
      <c r="H18" s="2">
        <v>11</v>
      </c>
      <c r="I18" s="2">
        <v>8</v>
      </c>
      <c r="J18" s="2">
        <v>8</v>
      </c>
      <c r="K18" s="2">
        <v>47</v>
      </c>
      <c r="L18" s="2">
        <v>22</v>
      </c>
      <c r="M18" s="2">
        <v>280</v>
      </c>
      <c r="N18" s="2">
        <v>95</v>
      </c>
      <c r="O18" s="2">
        <f t="shared" si="0"/>
        <v>356</v>
      </c>
      <c r="P18" s="2">
        <f t="shared" si="1"/>
        <v>151</v>
      </c>
    </row>
    <row r="19" spans="1:16" ht="48.6" x14ac:dyDescent="0.3">
      <c r="A19" s="2" t="s">
        <v>39</v>
      </c>
      <c r="B19" s="4" t="s">
        <v>40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2</v>
      </c>
      <c r="L19" s="2">
        <v>1</v>
      </c>
      <c r="M19" s="2">
        <v>0</v>
      </c>
      <c r="N19" s="2">
        <v>0</v>
      </c>
      <c r="O19" s="2">
        <f t="shared" si="0"/>
        <v>2</v>
      </c>
      <c r="P19" s="2">
        <f t="shared" si="1"/>
        <v>1</v>
      </c>
    </row>
    <row r="20" spans="1:16" ht="48.6" x14ac:dyDescent="0.3">
      <c r="A20" s="2" t="s">
        <v>41</v>
      </c>
      <c r="B20" s="4" t="s">
        <v>42</v>
      </c>
      <c r="C20" s="2">
        <v>3</v>
      </c>
      <c r="D20" s="2">
        <v>1</v>
      </c>
      <c r="E20" s="2">
        <v>4</v>
      </c>
      <c r="F20" s="2">
        <v>2</v>
      </c>
      <c r="G20" s="2">
        <v>0</v>
      </c>
      <c r="H20" s="2">
        <v>0</v>
      </c>
      <c r="I20" s="2">
        <v>2</v>
      </c>
      <c r="J20" s="2">
        <v>1</v>
      </c>
      <c r="K20" s="2">
        <v>2</v>
      </c>
      <c r="L20" s="2">
        <v>1</v>
      </c>
      <c r="M20" s="2">
        <v>4</v>
      </c>
      <c r="N20" s="2">
        <v>4</v>
      </c>
      <c r="O20" s="2">
        <f t="shared" si="0"/>
        <v>15</v>
      </c>
      <c r="P20" s="2">
        <f t="shared" si="1"/>
        <v>9</v>
      </c>
    </row>
    <row r="21" spans="1:16" ht="64.8" x14ac:dyDescent="0.3">
      <c r="A21" s="2" t="s">
        <v>43</v>
      </c>
      <c r="B21" s="4" t="s">
        <v>44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2</v>
      </c>
      <c r="L21" s="2">
        <v>1</v>
      </c>
      <c r="M21" s="2">
        <v>1</v>
      </c>
      <c r="N21" s="2">
        <v>0</v>
      </c>
      <c r="O21" s="2">
        <f t="shared" si="0"/>
        <v>3</v>
      </c>
      <c r="P21" s="2">
        <f t="shared" si="1"/>
        <v>1</v>
      </c>
    </row>
    <row r="22" spans="1:16" ht="48.6" x14ac:dyDescent="0.3">
      <c r="A22" s="2" t="s">
        <v>45</v>
      </c>
      <c r="B22" s="4" t="s">
        <v>46</v>
      </c>
      <c r="C22" s="2" t="s">
        <v>12</v>
      </c>
      <c r="D22" s="2" t="s">
        <v>12</v>
      </c>
      <c r="E22" s="2" t="s">
        <v>12</v>
      </c>
      <c r="F22" s="2" t="s">
        <v>12</v>
      </c>
      <c r="G22" s="2" t="s">
        <v>12</v>
      </c>
      <c r="H22" s="2" t="s">
        <v>12</v>
      </c>
      <c r="I22" s="2" t="s">
        <v>12</v>
      </c>
      <c r="J22" s="2" t="s">
        <v>12</v>
      </c>
      <c r="K22" s="2" t="s">
        <v>12</v>
      </c>
      <c r="L22" s="2" t="s">
        <v>12</v>
      </c>
      <c r="M22" s="2" t="s">
        <v>12</v>
      </c>
      <c r="N22" s="2" t="s">
        <v>12</v>
      </c>
      <c r="O22" s="2">
        <v>0</v>
      </c>
      <c r="P22" s="2">
        <v>0</v>
      </c>
    </row>
    <row r="23" spans="1:16" ht="48.6" x14ac:dyDescent="0.3">
      <c r="A23" s="2" t="s">
        <v>47</v>
      </c>
      <c r="B23" s="4" t="s">
        <v>48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1</v>
      </c>
      <c r="N23" s="2">
        <v>0</v>
      </c>
      <c r="O23" s="2">
        <f t="shared" si="0"/>
        <v>1</v>
      </c>
      <c r="P23" s="2">
        <f t="shared" si="1"/>
        <v>0</v>
      </c>
    </row>
    <row r="24" spans="1:16" x14ac:dyDescent="0.3">
      <c r="A24" s="2" t="s">
        <v>49</v>
      </c>
      <c r="B24" s="4" t="s">
        <v>50</v>
      </c>
      <c r="C24" s="2">
        <v>0</v>
      </c>
      <c r="D24" s="2">
        <v>1</v>
      </c>
      <c r="E24" s="2">
        <v>1</v>
      </c>
      <c r="F24" s="2">
        <v>1</v>
      </c>
      <c r="G24" s="2">
        <v>2</v>
      </c>
      <c r="H24" s="2">
        <v>2</v>
      </c>
      <c r="I24" s="2">
        <v>5</v>
      </c>
      <c r="J24" s="2">
        <v>3</v>
      </c>
      <c r="K24" s="2">
        <v>10</v>
      </c>
      <c r="L24" s="2">
        <v>7</v>
      </c>
      <c r="M24" s="2">
        <v>40</v>
      </c>
      <c r="N24" s="2">
        <v>12</v>
      </c>
      <c r="O24" s="2">
        <f t="shared" si="0"/>
        <v>58</v>
      </c>
      <c r="P24" s="2">
        <f t="shared" si="1"/>
        <v>26</v>
      </c>
    </row>
    <row r="25" spans="1:16" x14ac:dyDescent="0.3">
      <c r="A25" s="2" t="s">
        <v>51</v>
      </c>
      <c r="B25" s="4" t="s">
        <v>52</v>
      </c>
      <c r="C25" s="2" t="s">
        <v>12</v>
      </c>
      <c r="D25" s="2" t="s">
        <v>12</v>
      </c>
      <c r="E25" s="2" t="s">
        <v>12</v>
      </c>
      <c r="F25" s="2" t="s">
        <v>12</v>
      </c>
      <c r="G25" s="2" t="s">
        <v>12</v>
      </c>
      <c r="H25" s="2" t="s">
        <v>12</v>
      </c>
      <c r="I25" s="2" t="s">
        <v>12</v>
      </c>
      <c r="J25" s="2" t="s">
        <v>12</v>
      </c>
      <c r="K25" s="2" t="s">
        <v>12</v>
      </c>
      <c r="L25" s="2" t="s">
        <v>12</v>
      </c>
      <c r="M25" s="2" t="s">
        <v>12</v>
      </c>
      <c r="N25" s="2" t="s">
        <v>12</v>
      </c>
      <c r="O25" s="2">
        <v>0</v>
      </c>
      <c r="P25" s="2">
        <v>0</v>
      </c>
    </row>
    <row r="26" spans="1:16" ht="32.4" x14ac:dyDescent="0.3">
      <c r="A26" s="2" t="s">
        <v>53</v>
      </c>
      <c r="B26" s="4" t="s">
        <v>54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1</v>
      </c>
      <c r="N26" s="2">
        <v>1</v>
      </c>
      <c r="O26" s="2">
        <f t="shared" si="0"/>
        <v>1</v>
      </c>
      <c r="P26" s="2">
        <f t="shared" si="1"/>
        <v>1</v>
      </c>
    </row>
    <row r="27" spans="1:16" ht="32.4" x14ac:dyDescent="0.3">
      <c r="A27" s="2" t="s">
        <v>55</v>
      </c>
      <c r="B27" s="4" t="s">
        <v>56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1</v>
      </c>
      <c r="L27" s="2">
        <v>0</v>
      </c>
      <c r="M27" s="2">
        <v>0</v>
      </c>
      <c r="N27" s="2">
        <v>1</v>
      </c>
      <c r="O27" s="2">
        <f t="shared" si="0"/>
        <v>1</v>
      </c>
      <c r="P27" s="2">
        <f t="shared" si="1"/>
        <v>1</v>
      </c>
    </row>
    <row r="28" spans="1:16" ht="32.4" x14ac:dyDescent="0.3">
      <c r="A28" s="2" t="s">
        <v>57</v>
      </c>
      <c r="B28" s="4" t="s">
        <v>58</v>
      </c>
      <c r="C28" s="2">
        <v>7</v>
      </c>
      <c r="D28" s="2">
        <v>1</v>
      </c>
      <c r="E28" s="2">
        <v>11</v>
      </c>
      <c r="F28" s="2">
        <v>5</v>
      </c>
      <c r="G28" s="2">
        <v>20</v>
      </c>
      <c r="H28" s="2">
        <v>12</v>
      </c>
      <c r="I28" s="2">
        <v>24</v>
      </c>
      <c r="J28" s="2">
        <v>9</v>
      </c>
      <c r="K28" s="2">
        <v>34</v>
      </c>
      <c r="L28" s="2">
        <v>12</v>
      </c>
      <c r="M28" s="2">
        <v>21</v>
      </c>
      <c r="N28" s="2">
        <v>9</v>
      </c>
      <c r="O28" s="2">
        <f t="shared" si="0"/>
        <v>117</v>
      </c>
      <c r="P28" s="2">
        <f t="shared" si="1"/>
        <v>48</v>
      </c>
    </row>
    <row r="29" spans="1:16" ht="48.6" x14ac:dyDescent="0.3">
      <c r="A29" s="2" t="s">
        <v>59</v>
      </c>
      <c r="B29" s="4" t="s">
        <v>60</v>
      </c>
      <c r="C29" s="2" t="s">
        <v>12</v>
      </c>
      <c r="D29" s="2" t="s">
        <v>12</v>
      </c>
      <c r="E29" s="2" t="s">
        <v>12</v>
      </c>
      <c r="F29" s="2" t="s">
        <v>12</v>
      </c>
      <c r="G29" s="2" t="s">
        <v>12</v>
      </c>
      <c r="H29" s="2" t="s">
        <v>12</v>
      </c>
      <c r="I29" s="2" t="s">
        <v>12</v>
      </c>
      <c r="J29" s="2" t="s">
        <v>12</v>
      </c>
      <c r="K29" s="2" t="s">
        <v>12</v>
      </c>
      <c r="L29" s="2" t="s">
        <v>12</v>
      </c>
      <c r="M29" s="2" t="s">
        <v>12</v>
      </c>
      <c r="N29" s="2" t="s">
        <v>12</v>
      </c>
      <c r="O29" s="2">
        <v>0</v>
      </c>
      <c r="P29" s="2">
        <v>0</v>
      </c>
    </row>
    <row r="30" spans="1:16" ht="64.8" x14ac:dyDescent="0.3">
      <c r="A30" s="2" t="s">
        <v>61</v>
      </c>
      <c r="B30" s="4" t="s">
        <v>62</v>
      </c>
      <c r="C30" s="2">
        <v>0</v>
      </c>
      <c r="D30" s="2">
        <v>0</v>
      </c>
      <c r="E30" s="2">
        <v>2</v>
      </c>
      <c r="F30" s="2">
        <v>0</v>
      </c>
      <c r="G30" s="2">
        <v>0</v>
      </c>
      <c r="H30" s="2">
        <v>0</v>
      </c>
      <c r="I30" s="2">
        <v>3</v>
      </c>
      <c r="J30" s="2">
        <v>0</v>
      </c>
      <c r="K30" s="2">
        <v>5</v>
      </c>
      <c r="L30" s="2">
        <v>2</v>
      </c>
      <c r="M30" s="2">
        <v>1</v>
      </c>
      <c r="N30" s="2">
        <v>0</v>
      </c>
      <c r="O30" s="2">
        <f t="shared" si="0"/>
        <v>11</v>
      </c>
      <c r="P30" s="2">
        <f t="shared" si="1"/>
        <v>2</v>
      </c>
    </row>
    <row r="31" spans="1:16" ht="32.4" x14ac:dyDescent="0.3">
      <c r="A31" s="2" t="s">
        <v>63</v>
      </c>
      <c r="B31" s="4" t="s">
        <v>64</v>
      </c>
      <c r="C31" s="2">
        <v>0</v>
      </c>
      <c r="D31" s="2">
        <v>1</v>
      </c>
      <c r="E31" s="2">
        <v>0</v>
      </c>
      <c r="F31" s="2">
        <v>0</v>
      </c>
      <c r="G31" s="2">
        <v>1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f t="shared" si="0"/>
        <v>1</v>
      </c>
      <c r="P31" s="2">
        <f t="shared" si="1"/>
        <v>1</v>
      </c>
    </row>
    <row r="32" spans="1:16" x14ac:dyDescent="0.3">
      <c r="A32" s="2" t="s">
        <v>65</v>
      </c>
      <c r="B32" s="4" t="s">
        <v>66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1</v>
      </c>
      <c r="J32" s="2">
        <v>0</v>
      </c>
      <c r="K32" s="2">
        <v>1</v>
      </c>
      <c r="L32" s="2">
        <v>0</v>
      </c>
      <c r="M32" s="2">
        <v>1</v>
      </c>
      <c r="N32" s="2">
        <v>0</v>
      </c>
      <c r="O32" s="2">
        <f t="shared" si="0"/>
        <v>3</v>
      </c>
      <c r="P32" s="2">
        <f t="shared" si="1"/>
        <v>0</v>
      </c>
    </row>
    <row r="33" spans="1:16" x14ac:dyDescent="0.3">
      <c r="A33" s="2" t="s">
        <v>67</v>
      </c>
      <c r="B33" s="4" t="s">
        <v>68</v>
      </c>
      <c r="C33" s="2">
        <v>10</v>
      </c>
      <c r="D33" s="2">
        <v>11</v>
      </c>
      <c r="E33" s="2">
        <v>4</v>
      </c>
      <c r="F33" s="2">
        <v>7</v>
      </c>
      <c r="G33" s="2">
        <v>11</v>
      </c>
      <c r="H33" s="2">
        <v>2</v>
      </c>
      <c r="I33" s="2">
        <v>1</v>
      </c>
      <c r="J33" s="2">
        <v>0</v>
      </c>
      <c r="K33" s="2">
        <v>1</v>
      </c>
      <c r="L33" s="2">
        <v>1</v>
      </c>
      <c r="M33" s="2">
        <v>0</v>
      </c>
      <c r="N33" s="2">
        <v>1</v>
      </c>
      <c r="O33" s="2">
        <f t="shared" si="0"/>
        <v>27</v>
      </c>
      <c r="P33" s="2">
        <f t="shared" si="1"/>
        <v>22</v>
      </c>
    </row>
    <row r="34" spans="1:16" x14ac:dyDescent="0.3">
      <c r="A34" s="2" t="s">
        <v>69</v>
      </c>
      <c r="B34" s="4" t="s">
        <v>70</v>
      </c>
      <c r="C34" s="2">
        <v>6</v>
      </c>
      <c r="D34" s="2">
        <v>1</v>
      </c>
      <c r="E34" s="2">
        <v>7</v>
      </c>
      <c r="F34" s="2">
        <v>7</v>
      </c>
      <c r="G34" s="2">
        <v>2</v>
      </c>
      <c r="H34" s="2">
        <v>1</v>
      </c>
      <c r="I34" s="2">
        <v>3</v>
      </c>
      <c r="J34" s="2">
        <v>1</v>
      </c>
      <c r="K34" s="2">
        <v>1</v>
      </c>
      <c r="L34" s="2">
        <v>0</v>
      </c>
      <c r="M34" s="2">
        <v>1</v>
      </c>
      <c r="N34" s="2">
        <v>2</v>
      </c>
      <c r="O34" s="2">
        <f t="shared" si="0"/>
        <v>20</v>
      </c>
      <c r="P34" s="2">
        <f t="shared" si="1"/>
        <v>12</v>
      </c>
    </row>
    <row r="35" spans="1:16" ht="32.4" x14ac:dyDescent="0.3">
      <c r="A35" s="2" t="s">
        <v>71</v>
      </c>
      <c r="B35" s="4" t="s">
        <v>72</v>
      </c>
      <c r="C35" s="2">
        <v>1</v>
      </c>
      <c r="D35" s="2">
        <v>1</v>
      </c>
      <c r="E35" s="2">
        <v>8</v>
      </c>
      <c r="F35" s="2">
        <v>2</v>
      </c>
      <c r="G35" s="2">
        <v>2</v>
      </c>
      <c r="H35" s="2">
        <v>1</v>
      </c>
      <c r="I35" s="2">
        <v>0</v>
      </c>
      <c r="J35" s="2">
        <v>1</v>
      </c>
      <c r="K35" s="2">
        <v>0</v>
      </c>
      <c r="L35" s="2">
        <v>0</v>
      </c>
      <c r="M35" s="2">
        <v>0</v>
      </c>
      <c r="N35" s="2">
        <v>0</v>
      </c>
      <c r="O35" s="2">
        <f t="shared" si="0"/>
        <v>11</v>
      </c>
      <c r="P35" s="2">
        <f t="shared" si="1"/>
        <v>5</v>
      </c>
    </row>
    <row r="36" spans="1:16" ht="32.4" x14ac:dyDescent="0.3">
      <c r="A36" s="2" t="s">
        <v>73</v>
      </c>
      <c r="B36" s="4" t="s">
        <v>74</v>
      </c>
      <c r="C36" s="2">
        <v>1</v>
      </c>
      <c r="D36" s="2">
        <v>2</v>
      </c>
      <c r="E36" s="2">
        <v>7</v>
      </c>
      <c r="F36" s="2">
        <v>4</v>
      </c>
      <c r="G36" s="2">
        <v>9</v>
      </c>
      <c r="H36" s="2">
        <v>4</v>
      </c>
      <c r="I36" s="2">
        <v>8</v>
      </c>
      <c r="J36" s="2">
        <v>3</v>
      </c>
      <c r="K36" s="2">
        <v>11</v>
      </c>
      <c r="L36" s="2">
        <v>2</v>
      </c>
      <c r="M36" s="2">
        <v>11</v>
      </c>
      <c r="N36" s="2">
        <v>0</v>
      </c>
      <c r="O36" s="2">
        <f t="shared" si="0"/>
        <v>47</v>
      </c>
      <c r="P36" s="2">
        <f t="shared" si="1"/>
        <v>15</v>
      </c>
    </row>
    <row r="37" spans="1:16" ht="32.4" x14ac:dyDescent="0.3">
      <c r="A37" s="2" t="s">
        <v>75</v>
      </c>
      <c r="B37" s="4" t="s">
        <v>76</v>
      </c>
      <c r="C37" s="2">
        <v>5</v>
      </c>
      <c r="D37" s="2">
        <v>3</v>
      </c>
      <c r="E37" s="2">
        <v>6</v>
      </c>
      <c r="F37" s="2">
        <v>1</v>
      </c>
      <c r="G37" s="2">
        <v>2</v>
      </c>
      <c r="H37" s="2">
        <v>3</v>
      </c>
      <c r="I37" s="2">
        <v>7</v>
      </c>
      <c r="J37" s="2">
        <v>0</v>
      </c>
      <c r="K37" s="2">
        <v>4</v>
      </c>
      <c r="L37" s="2">
        <v>5</v>
      </c>
      <c r="M37" s="2">
        <v>7</v>
      </c>
      <c r="N37" s="2">
        <v>3</v>
      </c>
      <c r="O37" s="2">
        <f t="shared" si="0"/>
        <v>31</v>
      </c>
      <c r="P37" s="2">
        <f t="shared" si="1"/>
        <v>15</v>
      </c>
    </row>
    <row r="38" spans="1:16" x14ac:dyDescent="0.3">
      <c r="A38" s="2" t="s">
        <v>77</v>
      </c>
      <c r="B38" s="4" t="s">
        <v>78</v>
      </c>
      <c r="C38" s="2">
        <v>1</v>
      </c>
      <c r="D38" s="2">
        <v>0</v>
      </c>
      <c r="E38" s="2">
        <v>0</v>
      </c>
      <c r="F38" s="2">
        <v>0</v>
      </c>
      <c r="G38" s="2">
        <v>0</v>
      </c>
      <c r="H38" s="2">
        <v>1</v>
      </c>
      <c r="I38" s="2">
        <v>0</v>
      </c>
      <c r="J38" s="2">
        <v>0</v>
      </c>
      <c r="K38" s="2">
        <v>1</v>
      </c>
      <c r="L38" s="2">
        <v>0</v>
      </c>
      <c r="M38" s="2">
        <v>1</v>
      </c>
      <c r="N38" s="2">
        <v>0</v>
      </c>
      <c r="O38" s="2">
        <f t="shared" si="0"/>
        <v>3</v>
      </c>
      <c r="P38" s="2">
        <f t="shared" si="1"/>
        <v>1</v>
      </c>
    </row>
    <row r="39" spans="1:16" ht="32.4" x14ac:dyDescent="0.3">
      <c r="A39" s="2" t="s">
        <v>79</v>
      </c>
      <c r="B39" s="4" t="s">
        <v>80</v>
      </c>
      <c r="C39" s="2">
        <v>0</v>
      </c>
      <c r="D39" s="2">
        <v>0</v>
      </c>
      <c r="E39" s="2">
        <v>0</v>
      </c>
      <c r="F39" s="2">
        <v>1</v>
      </c>
      <c r="G39" s="2">
        <v>1</v>
      </c>
      <c r="H39" s="2">
        <v>1</v>
      </c>
      <c r="I39" s="2">
        <v>2</v>
      </c>
      <c r="J39" s="2">
        <v>0</v>
      </c>
      <c r="K39" s="2">
        <v>3</v>
      </c>
      <c r="L39" s="2">
        <v>2</v>
      </c>
      <c r="M39" s="2">
        <v>2</v>
      </c>
      <c r="N39" s="2">
        <v>4</v>
      </c>
      <c r="O39" s="2">
        <f t="shared" si="0"/>
        <v>8</v>
      </c>
      <c r="P39" s="2">
        <f t="shared" si="1"/>
        <v>8</v>
      </c>
    </row>
    <row r="40" spans="1:16" ht="32.4" x14ac:dyDescent="0.3">
      <c r="A40" s="2" t="s">
        <v>81</v>
      </c>
      <c r="B40" s="4" t="s">
        <v>82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1</v>
      </c>
      <c r="J40" s="2">
        <v>0</v>
      </c>
      <c r="K40" s="2">
        <v>0</v>
      </c>
      <c r="L40" s="2">
        <v>0</v>
      </c>
      <c r="M40" s="2">
        <v>1</v>
      </c>
      <c r="N40" s="2">
        <v>0</v>
      </c>
      <c r="O40" s="2">
        <f t="shared" si="0"/>
        <v>2</v>
      </c>
      <c r="P40" s="2">
        <f t="shared" si="1"/>
        <v>0</v>
      </c>
    </row>
    <row r="41" spans="1:16" ht="32.4" x14ac:dyDescent="0.3">
      <c r="A41" s="2" t="s">
        <v>83</v>
      </c>
      <c r="B41" s="4" t="s">
        <v>84</v>
      </c>
      <c r="C41" s="2">
        <v>0</v>
      </c>
      <c r="D41" s="2">
        <v>0</v>
      </c>
      <c r="E41" s="2">
        <v>0</v>
      </c>
      <c r="F41" s="2">
        <v>0</v>
      </c>
      <c r="G41" s="2">
        <v>1</v>
      </c>
      <c r="H41" s="2">
        <v>0</v>
      </c>
      <c r="I41" s="2">
        <v>0</v>
      </c>
      <c r="J41" s="2">
        <v>0</v>
      </c>
      <c r="K41" s="2">
        <v>1</v>
      </c>
      <c r="L41" s="2">
        <v>0</v>
      </c>
      <c r="M41" s="2">
        <v>1</v>
      </c>
      <c r="N41" s="2">
        <v>0</v>
      </c>
      <c r="O41" s="2">
        <f t="shared" si="0"/>
        <v>3</v>
      </c>
      <c r="P41" s="2">
        <f t="shared" si="1"/>
        <v>0</v>
      </c>
    </row>
    <row r="42" spans="1:16" ht="48.6" x14ac:dyDescent="0.3">
      <c r="A42" s="2" t="s">
        <v>85</v>
      </c>
      <c r="B42" s="4" t="s">
        <v>86</v>
      </c>
      <c r="C42" s="2">
        <v>3</v>
      </c>
      <c r="D42" s="2">
        <v>2</v>
      </c>
      <c r="E42" s="2">
        <v>7</v>
      </c>
      <c r="F42" s="2">
        <v>5</v>
      </c>
      <c r="G42" s="2">
        <v>9</v>
      </c>
      <c r="H42" s="2">
        <v>3</v>
      </c>
      <c r="I42" s="2">
        <v>5</v>
      </c>
      <c r="J42" s="2">
        <v>3</v>
      </c>
      <c r="K42" s="2">
        <v>10</v>
      </c>
      <c r="L42" s="2">
        <v>2</v>
      </c>
      <c r="M42" s="2">
        <v>9</v>
      </c>
      <c r="N42" s="2">
        <v>4</v>
      </c>
      <c r="O42" s="2">
        <f t="shared" si="0"/>
        <v>43</v>
      </c>
      <c r="P42" s="2">
        <f t="shared" si="1"/>
        <v>19</v>
      </c>
    </row>
    <row r="43" spans="1:16" ht="32.4" x14ac:dyDescent="0.3">
      <c r="A43" s="2" t="s">
        <v>87</v>
      </c>
      <c r="B43" s="4" t="s">
        <v>88</v>
      </c>
      <c r="C43" s="2">
        <v>3</v>
      </c>
      <c r="D43" s="2">
        <v>1</v>
      </c>
      <c r="E43" s="2">
        <v>3</v>
      </c>
      <c r="F43" s="2">
        <v>7</v>
      </c>
      <c r="G43" s="2">
        <v>8</v>
      </c>
      <c r="H43" s="2">
        <v>7</v>
      </c>
      <c r="I43" s="2">
        <v>15</v>
      </c>
      <c r="J43" s="2">
        <v>8</v>
      </c>
      <c r="K43" s="2">
        <v>26</v>
      </c>
      <c r="L43" s="2">
        <v>6</v>
      </c>
      <c r="M43" s="2">
        <v>13</v>
      </c>
      <c r="N43" s="2">
        <v>8</v>
      </c>
      <c r="O43" s="2">
        <f t="shared" si="0"/>
        <v>68</v>
      </c>
      <c r="P43" s="2">
        <f t="shared" si="1"/>
        <v>37</v>
      </c>
    </row>
    <row r="44" spans="1:16" x14ac:dyDescent="0.3">
      <c r="A44" s="2" t="s">
        <v>89</v>
      </c>
      <c r="B44" s="4" t="s">
        <v>90</v>
      </c>
      <c r="C44" s="2">
        <v>6</v>
      </c>
      <c r="D44" s="2">
        <v>4</v>
      </c>
      <c r="E44" s="2">
        <v>19</v>
      </c>
      <c r="F44" s="2">
        <v>23</v>
      </c>
      <c r="G44" s="2">
        <v>28</v>
      </c>
      <c r="H44" s="2">
        <v>20</v>
      </c>
      <c r="I44" s="2">
        <v>31</v>
      </c>
      <c r="J44" s="2">
        <v>17</v>
      </c>
      <c r="K44" s="2">
        <v>56</v>
      </c>
      <c r="L44" s="2">
        <v>15</v>
      </c>
      <c r="M44" s="2">
        <v>46</v>
      </c>
      <c r="N44" s="2">
        <v>15</v>
      </c>
      <c r="O44" s="2">
        <f t="shared" si="0"/>
        <v>186</v>
      </c>
      <c r="P44" s="2">
        <f t="shared" si="1"/>
        <v>94</v>
      </c>
    </row>
    <row r="45" spans="1:16" x14ac:dyDescent="0.3">
      <c r="A45" s="2" t="s">
        <v>91</v>
      </c>
      <c r="B45" s="4" t="s">
        <v>92</v>
      </c>
      <c r="C45" s="2">
        <v>17</v>
      </c>
      <c r="D45" s="2">
        <v>10</v>
      </c>
      <c r="E45" s="2">
        <v>9</v>
      </c>
      <c r="F45" s="2">
        <v>9</v>
      </c>
      <c r="G45" s="2">
        <v>11</v>
      </c>
      <c r="H45" s="2">
        <v>11</v>
      </c>
      <c r="I45" s="2">
        <v>10</v>
      </c>
      <c r="J45" s="2">
        <v>10</v>
      </c>
      <c r="K45" s="2">
        <v>27</v>
      </c>
      <c r="L45" s="2">
        <v>8</v>
      </c>
      <c r="M45" s="2">
        <v>46</v>
      </c>
      <c r="N45" s="2">
        <v>14</v>
      </c>
      <c r="O45" s="2">
        <f t="shared" si="0"/>
        <v>120</v>
      </c>
      <c r="P45" s="2">
        <f t="shared" si="1"/>
        <v>62</v>
      </c>
    </row>
    <row r="46" spans="1:16" x14ac:dyDescent="0.3">
      <c r="A46" s="2" t="s">
        <v>93</v>
      </c>
      <c r="B46" s="4" t="s">
        <v>94</v>
      </c>
      <c r="C46" s="2">
        <v>5</v>
      </c>
      <c r="D46" s="2">
        <v>5</v>
      </c>
      <c r="E46" s="2">
        <v>6</v>
      </c>
      <c r="F46" s="2">
        <v>3</v>
      </c>
      <c r="G46" s="2">
        <v>7</v>
      </c>
      <c r="H46" s="2">
        <v>3</v>
      </c>
      <c r="I46" s="2">
        <v>3</v>
      </c>
      <c r="J46" s="2">
        <v>1</v>
      </c>
      <c r="K46" s="2">
        <v>14</v>
      </c>
      <c r="L46" s="2">
        <v>4</v>
      </c>
      <c r="M46" s="2">
        <v>7</v>
      </c>
      <c r="N46" s="2">
        <v>1</v>
      </c>
      <c r="O46" s="2">
        <f t="shared" si="0"/>
        <v>42</v>
      </c>
      <c r="P46" s="2">
        <f t="shared" si="1"/>
        <v>17</v>
      </c>
    </row>
    <row r="47" spans="1:16" x14ac:dyDescent="0.3">
      <c r="A47" s="2" t="s">
        <v>95</v>
      </c>
      <c r="B47" s="4" t="s">
        <v>96</v>
      </c>
      <c r="C47" s="2" t="s">
        <v>12</v>
      </c>
      <c r="D47" s="2" t="s">
        <v>12</v>
      </c>
      <c r="E47" s="2" t="s">
        <v>12</v>
      </c>
      <c r="F47" s="2" t="s">
        <v>12</v>
      </c>
      <c r="G47" s="2" t="s">
        <v>12</v>
      </c>
      <c r="H47" s="2" t="s">
        <v>12</v>
      </c>
      <c r="I47" s="2" t="s">
        <v>12</v>
      </c>
      <c r="J47" s="2" t="s">
        <v>12</v>
      </c>
      <c r="K47" s="2" t="s">
        <v>12</v>
      </c>
      <c r="L47" s="2" t="s">
        <v>12</v>
      </c>
      <c r="M47" s="2" t="s">
        <v>12</v>
      </c>
      <c r="N47" s="2" t="s">
        <v>12</v>
      </c>
      <c r="O47" s="2">
        <v>0</v>
      </c>
      <c r="P47" s="2">
        <v>0</v>
      </c>
    </row>
    <row r="48" spans="1:16" ht="32.4" x14ac:dyDescent="0.3">
      <c r="A48" s="2" t="s">
        <v>97</v>
      </c>
      <c r="B48" s="4" t="s">
        <v>98</v>
      </c>
      <c r="C48" s="2" t="s">
        <v>12</v>
      </c>
      <c r="D48" s="2" t="s">
        <v>12</v>
      </c>
      <c r="E48" s="2" t="s">
        <v>12</v>
      </c>
      <c r="F48" s="2" t="s">
        <v>12</v>
      </c>
      <c r="G48" s="2" t="s">
        <v>12</v>
      </c>
      <c r="H48" s="2" t="s">
        <v>12</v>
      </c>
      <c r="I48" s="2" t="s">
        <v>12</v>
      </c>
      <c r="J48" s="2" t="s">
        <v>12</v>
      </c>
      <c r="K48" s="2" t="s">
        <v>12</v>
      </c>
      <c r="L48" s="2" t="s">
        <v>12</v>
      </c>
      <c r="M48" s="2" t="s">
        <v>12</v>
      </c>
      <c r="N48" s="2" t="s">
        <v>12</v>
      </c>
      <c r="O48" s="2">
        <v>0</v>
      </c>
      <c r="P48" s="2">
        <v>0</v>
      </c>
    </row>
    <row r="49" spans="1:16" x14ac:dyDescent="0.3">
      <c r="A49" s="2" t="s">
        <v>99</v>
      </c>
      <c r="B49" s="4" t="s">
        <v>100</v>
      </c>
      <c r="C49" s="2" t="s">
        <v>12</v>
      </c>
      <c r="D49" s="2" t="s">
        <v>12</v>
      </c>
      <c r="E49" s="2" t="s">
        <v>12</v>
      </c>
      <c r="F49" s="2" t="s">
        <v>12</v>
      </c>
      <c r="G49" s="2" t="s">
        <v>12</v>
      </c>
      <c r="H49" s="2" t="s">
        <v>12</v>
      </c>
      <c r="I49" s="2" t="s">
        <v>12</v>
      </c>
      <c r="J49" s="2" t="s">
        <v>12</v>
      </c>
      <c r="K49" s="2" t="s">
        <v>12</v>
      </c>
      <c r="L49" s="2" t="s">
        <v>12</v>
      </c>
      <c r="M49" s="2" t="s">
        <v>12</v>
      </c>
      <c r="N49" s="2" t="s">
        <v>12</v>
      </c>
      <c r="O49" s="2">
        <v>0</v>
      </c>
      <c r="P49" s="2">
        <v>0</v>
      </c>
    </row>
    <row r="50" spans="1:16" ht="32.4" x14ac:dyDescent="0.3">
      <c r="A50" s="2" t="s">
        <v>101</v>
      </c>
      <c r="B50" s="4" t="s">
        <v>102</v>
      </c>
      <c r="C50" s="2" t="s">
        <v>12</v>
      </c>
      <c r="D50" s="2" t="s">
        <v>12</v>
      </c>
      <c r="E50" s="2" t="s">
        <v>12</v>
      </c>
      <c r="F50" s="2" t="s">
        <v>12</v>
      </c>
      <c r="G50" s="2" t="s">
        <v>12</v>
      </c>
      <c r="H50" s="2" t="s">
        <v>12</v>
      </c>
      <c r="I50" s="2" t="s">
        <v>12</v>
      </c>
      <c r="J50" s="2" t="s">
        <v>12</v>
      </c>
      <c r="K50" s="2" t="s">
        <v>12</v>
      </c>
      <c r="L50" s="2" t="s">
        <v>12</v>
      </c>
      <c r="M50" s="2" t="s">
        <v>12</v>
      </c>
      <c r="N50" s="2" t="s">
        <v>12</v>
      </c>
      <c r="O50" s="2">
        <v>0</v>
      </c>
      <c r="P50" s="2">
        <v>0</v>
      </c>
    </row>
    <row r="51" spans="1:16" ht="32.4" x14ac:dyDescent="0.3">
      <c r="A51" s="2" t="s">
        <v>103</v>
      </c>
      <c r="B51" s="4" t="s">
        <v>104</v>
      </c>
      <c r="C51" s="2" t="s">
        <v>12</v>
      </c>
      <c r="D51" s="2" t="s">
        <v>12</v>
      </c>
      <c r="E51" s="2" t="s">
        <v>12</v>
      </c>
      <c r="F51" s="2" t="s">
        <v>12</v>
      </c>
      <c r="G51" s="2" t="s">
        <v>12</v>
      </c>
      <c r="H51" s="2" t="s">
        <v>12</v>
      </c>
      <c r="I51" s="2" t="s">
        <v>12</v>
      </c>
      <c r="J51" s="2" t="s">
        <v>12</v>
      </c>
      <c r="K51" s="2" t="s">
        <v>12</v>
      </c>
      <c r="L51" s="2" t="s">
        <v>12</v>
      </c>
      <c r="M51" s="2" t="s">
        <v>12</v>
      </c>
      <c r="N51" s="2" t="s">
        <v>12</v>
      </c>
      <c r="O51" s="2">
        <v>0</v>
      </c>
      <c r="P51" s="2">
        <v>0</v>
      </c>
    </row>
    <row r="52" spans="1:16" ht="32.4" x14ac:dyDescent="0.3">
      <c r="A52" s="2" t="s">
        <v>105</v>
      </c>
      <c r="B52" s="4" t="s">
        <v>106</v>
      </c>
      <c r="C52" s="2" t="s">
        <v>12</v>
      </c>
      <c r="D52" s="2" t="s">
        <v>12</v>
      </c>
      <c r="E52" s="2" t="s">
        <v>12</v>
      </c>
      <c r="F52" s="2" t="s">
        <v>12</v>
      </c>
      <c r="G52" s="2" t="s">
        <v>12</v>
      </c>
      <c r="H52" s="2" t="s">
        <v>12</v>
      </c>
      <c r="I52" s="2" t="s">
        <v>12</v>
      </c>
      <c r="J52" s="2" t="s">
        <v>12</v>
      </c>
      <c r="K52" s="2" t="s">
        <v>12</v>
      </c>
      <c r="L52" s="2" t="s">
        <v>12</v>
      </c>
      <c r="M52" s="2" t="s">
        <v>12</v>
      </c>
      <c r="N52" s="2" t="s">
        <v>12</v>
      </c>
      <c r="O52" s="2">
        <v>0</v>
      </c>
      <c r="P52" s="2">
        <v>0</v>
      </c>
    </row>
    <row r="53" spans="1:16" x14ac:dyDescent="0.3">
      <c r="A53" s="2" t="s">
        <v>107</v>
      </c>
      <c r="B53" s="4" t="s">
        <v>108</v>
      </c>
      <c r="C53" s="2" t="s">
        <v>12</v>
      </c>
      <c r="D53" s="2" t="s">
        <v>12</v>
      </c>
      <c r="E53" s="2" t="s">
        <v>12</v>
      </c>
      <c r="F53" s="2" t="s">
        <v>12</v>
      </c>
      <c r="G53" s="2" t="s">
        <v>12</v>
      </c>
      <c r="H53" s="2" t="s">
        <v>12</v>
      </c>
      <c r="I53" s="2" t="s">
        <v>12</v>
      </c>
      <c r="J53" s="2" t="s">
        <v>12</v>
      </c>
      <c r="K53" s="2" t="s">
        <v>12</v>
      </c>
      <c r="L53" s="2" t="s">
        <v>12</v>
      </c>
      <c r="M53" s="2" t="s">
        <v>12</v>
      </c>
      <c r="N53" s="2" t="s">
        <v>12</v>
      </c>
      <c r="O53" s="2">
        <v>0</v>
      </c>
      <c r="P53" s="2">
        <v>0</v>
      </c>
    </row>
    <row r="54" spans="1:16" x14ac:dyDescent="0.3">
      <c r="A54" s="2" t="s">
        <v>109</v>
      </c>
      <c r="B54" s="4" t="s">
        <v>110</v>
      </c>
      <c r="C54" s="2" t="s">
        <v>12</v>
      </c>
      <c r="D54" s="2" t="s">
        <v>12</v>
      </c>
      <c r="E54" s="2" t="s">
        <v>12</v>
      </c>
      <c r="F54" s="2" t="s">
        <v>12</v>
      </c>
      <c r="G54" s="2" t="s">
        <v>12</v>
      </c>
      <c r="H54" s="2" t="s">
        <v>12</v>
      </c>
      <c r="I54" s="2" t="s">
        <v>12</v>
      </c>
      <c r="J54" s="2" t="s">
        <v>12</v>
      </c>
      <c r="K54" s="2" t="s">
        <v>12</v>
      </c>
      <c r="L54" s="2" t="s">
        <v>12</v>
      </c>
      <c r="M54" s="2" t="s">
        <v>12</v>
      </c>
      <c r="N54" s="2" t="s">
        <v>12</v>
      </c>
      <c r="O54" s="2">
        <v>0</v>
      </c>
      <c r="P54" s="2">
        <v>0</v>
      </c>
    </row>
    <row r="55" spans="1:16" ht="32.4" x14ac:dyDescent="0.3">
      <c r="A55" s="2" t="s">
        <v>111</v>
      </c>
      <c r="B55" s="4" t="s">
        <v>112</v>
      </c>
      <c r="C55" s="2" t="s">
        <v>12</v>
      </c>
      <c r="D55" s="2" t="s">
        <v>12</v>
      </c>
      <c r="E55" s="2" t="s">
        <v>12</v>
      </c>
      <c r="F55" s="2" t="s">
        <v>12</v>
      </c>
      <c r="G55" s="2" t="s">
        <v>12</v>
      </c>
      <c r="H55" s="2" t="s">
        <v>12</v>
      </c>
      <c r="I55" s="2" t="s">
        <v>12</v>
      </c>
      <c r="J55" s="2" t="s">
        <v>12</v>
      </c>
      <c r="K55" s="2" t="s">
        <v>12</v>
      </c>
      <c r="L55" s="2" t="s">
        <v>12</v>
      </c>
      <c r="M55" s="2" t="s">
        <v>12</v>
      </c>
      <c r="N55" s="2" t="s">
        <v>12</v>
      </c>
      <c r="O55" s="2">
        <v>0</v>
      </c>
      <c r="P55" s="2">
        <v>0</v>
      </c>
    </row>
    <row r="56" spans="1:16" x14ac:dyDescent="0.3">
      <c r="A56" s="2" t="s">
        <v>113</v>
      </c>
      <c r="B56" s="4" t="s">
        <v>114</v>
      </c>
      <c r="C56" s="2" t="s">
        <v>12</v>
      </c>
      <c r="D56" s="2" t="s">
        <v>12</v>
      </c>
      <c r="E56" s="2" t="s">
        <v>12</v>
      </c>
      <c r="F56" s="2" t="s">
        <v>12</v>
      </c>
      <c r="G56" s="2" t="s">
        <v>12</v>
      </c>
      <c r="H56" s="2" t="s">
        <v>12</v>
      </c>
      <c r="I56" s="2" t="s">
        <v>12</v>
      </c>
      <c r="J56" s="2" t="s">
        <v>12</v>
      </c>
      <c r="K56" s="2" t="s">
        <v>12</v>
      </c>
      <c r="L56" s="2" t="s">
        <v>12</v>
      </c>
      <c r="M56" s="2" t="s">
        <v>12</v>
      </c>
      <c r="N56" s="2" t="s">
        <v>12</v>
      </c>
      <c r="O56" s="2">
        <v>0</v>
      </c>
      <c r="P56" s="2">
        <v>0</v>
      </c>
    </row>
    <row r="57" spans="1:16" ht="32.4" x14ac:dyDescent="0.3">
      <c r="A57" s="2" t="s">
        <v>115</v>
      </c>
      <c r="B57" s="4" t="s">
        <v>116</v>
      </c>
      <c r="C57" s="2" t="s">
        <v>12</v>
      </c>
      <c r="D57" s="2" t="s">
        <v>12</v>
      </c>
      <c r="E57" s="2" t="s">
        <v>12</v>
      </c>
      <c r="F57" s="2" t="s">
        <v>12</v>
      </c>
      <c r="G57" s="2" t="s">
        <v>12</v>
      </c>
      <c r="H57" s="2" t="s">
        <v>12</v>
      </c>
      <c r="I57" s="2" t="s">
        <v>12</v>
      </c>
      <c r="J57" s="2" t="s">
        <v>12</v>
      </c>
      <c r="K57" s="2" t="s">
        <v>12</v>
      </c>
      <c r="L57" s="2" t="s">
        <v>12</v>
      </c>
      <c r="M57" s="2" t="s">
        <v>12</v>
      </c>
      <c r="N57" s="2" t="s">
        <v>12</v>
      </c>
      <c r="O57" s="2">
        <v>0</v>
      </c>
      <c r="P57" s="2">
        <v>0</v>
      </c>
    </row>
    <row r="58" spans="1:16" x14ac:dyDescent="0.3">
      <c r="A58" s="2" t="s">
        <v>117</v>
      </c>
      <c r="B58" s="4" t="s">
        <v>118</v>
      </c>
      <c r="C58" s="2" t="s">
        <v>12</v>
      </c>
      <c r="D58" s="2" t="s">
        <v>12</v>
      </c>
      <c r="E58" s="2" t="s">
        <v>12</v>
      </c>
      <c r="F58" s="2" t="s">
        <v>12</v>
      </c>
      <c r="G58" s="2" t="s">
        <v>12</v>
      </c>
      <c r="H58" s="2" t="s">
        <v>12</v>
      </c>
      <c r="I58" s="2" t="s">
        <v>12</v>
      </c>
      <c r="J58" s="2" t="s">
        <v>12</v>
      </c>
      <c r="K58" s="2" t="s">
        <v>12</v>
      </c>
      <c r="L58" s="2" t="s">
        <v>12</v>
      </c>
      <c r="M58" s="2" t="s">
        <v>12</v>
      </c>
      <c r="N58" s="2" t="s">
        <v>12</v>
      </c>
      <c r="O58" s="2">
        <v>0</v>
      </c>
      <c r="P58" s="2">
        <v>0</v>
      </c>
    </row>
    <row r="59" spans="1:16" ht="32.4" x14ac:dyDescent="0.3">
      <c r="A59" s="2" t="s">
        <v>119</v>
      </c>
      <c r="B59" s="4" t="s">
        <v>120</v>
      </c>
      <c r="C59" s="2" t="s">
        <v>12</v>
      </c>
      <c r="D59" s="2" t="s">
        <v>12</v>
      </c>
      <c r="E59" s="2" t="s">
        <v>12</v>
      </c>
      <c r="F59" s="2" t="s">
        <v>12</v>
      </c>
      <c r="G59" s="2" t="s">
        <v>12</v>
      </c>
      <c r="H59" s="2" t="s">
        <v>12</v>
      </c>
      <c r="I59" s="2" t="s">
        <v>12</v>
      </c>
      <c r="J59" s="2" t="s">
        <v>12</v>
      </c>
      <c r="K59" s="2" t="s">
        <v>12</v>
      </c>
      <c r="L59" s="2" t="s">
        <v>12</v>
      </c>
      <c r="M59" s="2" t="s">
        <v>12</v>
      </c>
      <c r="N59" s="2" t="s">
        <v>12</v>
      </c>
      <c r="O59" s="2">
        <v>0</v>
      </c>
      <c r="P59" s="2">
        <v>0</v>
      </c>
    </row>
    <row r="60" spans="1:16" ht="32.4" x14ac:dyDescent="0.3">
      <c r="A60" s="2" t="s">
        <v>121</v>
      </c>
      <c r="B60" s="4" t="s">
        <v>122</v>
      </c>
      <c r="C60" s="2" t="s">
        <v>12</v>
      </c>
      <c r="D60" s="2" t="s">
        <v>12</v>
      </c>
      <c r="E60" s="2" t="s">
        <v>12</v>
      </c>
      <c r="F60" s="2" t="s">
        <v>12</v>
      </c>
      <c r="G60" s="2" t="s">
        <v>12</v>
      </c>
      <c r="H60" s="2" t="s">
        <v>12</v>
      </c>
      <c r="I60" s="2" t="s">
        <v>12</v>
      </c>
      <c r="J60" s="2" t="s">
        <v>12</v>
      </c>
      <c r="K60" s="2" t="s">
        <v>12</v>
      </c>
      <c r="L60" s="2" t="s">
        <v>12</v>
      </c>
      <c r="M60" s="2" t="s">
        <v>12</v>
      </c>
      <c r="N60" s="2" t="s">
        <v>12</v>
      </c>
      <c r="O60" s="2">
        <v>0</v>
      </c>
      <c r="P60" s="2">
        <v>0</v>
      </c>
    </row>
    <row r="61" spans="1:16" ht="32.4" x14ac:dyDescent="0.3">
      <c r="A61" s="2" t="s">
        <v>123</v>
      </c>
      <c r="B61" s="4" t="s">
        <v>124</v>
      </c>
      <c r="C61" s="2" t="s">
        <v>12</v>
      </c>
      <c r="D61" s="2" t="s">
        <v>12</v>
      </c>
      <c r="E61" s="2" t="s">
        <v>12</v>
      </c>
      <c r="F61" s="2" t="s">
        <v>12</v>
      </c>
      <c r="G61" s="2" t="s">
        <v>12</v>
      </c>
      <c r="H61" s="2" t="s">
        <v>12</v>
      </c>
      <c r="I61" s="2" t="s">
        <v>12</v>
      </c>
      <c r="J61" s="2" t="s">
        <v>12</v>
      </c>
      <c r="K61" s="2" t="s">
        <v>12</v>
      </c>
      <c r="L61" s="2" t="s">
        <v>12</v>
      </c>
      <c r="M61" s="2" t="s">
        <v>12</v>
      </c>
      <c r="N61" s="2" t="s">
        <v>12</v>
      </c>
      <c r="O61" s="2">
        <v>0</v>
      </c>
      <c r="P61" s="2">
        <v>0</v>
      </c>
    </row>
    <row r="62" spans="1:16" x14ac:dyDescent="0.3">
      <c r="A62" s="2" t="s">
        <v>125</v>
      </c>
      <c r="B62" s="4" t="s">
        <v>126</v>
      </c>
      <c r="C62" s="2" t="s">
        <v>12</v>
      </c>
      <c r="D62" s="2" t="s">
        <v>12</v>
      </c>
      <c r="E62" s="2" t="s">
        <v>12</v>
      </c>
      <c r="F62" s="2" t="s">
        <v>12</v>
      </c>
      <c r="G62" s="2" t="s">
        <v>12</v>
      </c>
      <c r="H62" s="2" t="s">
        <v>12</v>
      </c>
      <c r="I62" s="2" t="s">
        <v>12</v>
      </c>
      <c r="J62" s="2" t="s">
        <v>12</v>
      </c>
      <c r="K62" s="2" t="s">
        <v>12</v>
      </c>
      <c r="L62" s="2" t="s">
        <v>12</v>
      </c>
      <c r="M62" s="2" t="s">
        <v>12</v>
      </c>
      <c r="N62" s="2" t="s">
        <v>12</v>
      </c>
      <c r="O62" s="2">
        <v>0</v>
      </c>
      <c r="P62" s="2">
        <v>0</v>
      </c>
    </row>
    <row r="63" spans="1:16" x14ac:dyDescent="0.3">
      <c r="A63" s="2" t="s">
        <v>127</v>
      </c>
      <c r="B63" s="4" t="s">
        <v>128</v>
      </c>
      <c r="C63" s="2" t="s">
        <v>12</v>
      </c>
      <c r="D63" s="2" t="s">
        <v>12</v>
      </c>
      <c r="E63" s="2" t="s">
        <v>12</v>
      </c>
      <c r="F63" s="2" t="s">
        <v>12</v>
      </c>
      <c r="G63" s="2" t="s">
        <v>12</v>
      </c>
      <c r="H63" s="2" t="s">
        <v>12</v>
      </c>
      <c r="I63" s="2" t="s">
        <v>12</v>
      </c>
      <c r="J63" s="2" t="s">
        <v>12</v>
      </c>
      <c r="K63" s="2" t="s">
        <v>12</v>
      </c>
      <c r="L63" s="2" t="s">
        <v>12</v>
      </c>
      <c r="M63" s="2" t="s">
        <v>12</v>
      </c>
      <c r="N63" s="2" t="s">
        <v>12</v>
      </c>
      <c r="O63" s="2">
        <v>0</v>
      </c>
      <c r="P63" s="2">
        <v>0</v>
      </c>
    </row>
    <row r="64" spans="1:16" x14ac:dyDescent="0.3">
      <c r="A64" s="2" t="s">
        <v>129</v>
      </c>
      <c r="B64" s="4" t="s">
        <v>130</v>
      </c>
      <c r="C64" s="2" t="s">
        <v>12</v>
      </c>
      <c r="D64" s="2" t="s">
        <v>12</v>
      </c>
      <c r="E64" s="2" t="s">
        <v>12</v>
      </c>
      <c r="F64" s="2" t="s">
        <v>12</v>
      </c>
      <c r="G64" s="2" t="s">
        <v>12</v>
      </c>
      <c r="H64" s="2" t="s">
        <v>12</v>
      </c>
      <c r="I64" s="2" t="s">
        <v>12</v>
      </c>
      <c r="J64" s="2" t="s">
        <v>12</v>
      </c>
      <c r="K64" s="2" t="s">
        <v>12</v>
      </c>
      <c r="L64" s="2" t="s">
        <v>12</v>
      </c>
      <c r="M64" s="2" t="s">
        <v>12</v>
      </c>
      <c r="N64" s="2" t="s">
        <v>12</v>
      </c>
      <c r="O64" s="2">
        <v>0</v>
      </c>
      <c r="P64" s="2">
        <v>0</v>
      </c>
    </row>
    <row r="65" spans="1:16" x14ac:dyDescent="0.3">
      <c r="A65" s="2" t="s">
        <v>131</v>
      </c>
      <c r="B65" s="4" t="s">
        <v>132</v>
      </c>
      <c r="C65" s="2">
        <v>1</v>
      </c>
      <c r="D65" s="2">
        <v>0</v>
      </c>
      <c r="E65" s="2">
        <v>1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1</v>
      </c>
      <c r="L65" s="2">
        <v>0</v>
      </c>
      <c r="M65" s="2">
        <v>0</v>
      </c>
      <c r="N65" s="2">
        <v>0</v>
      </c>
      <c r="O65" s="2">
        <f t="shared" si="0"/>
        <v>3</v>
      </c>
      <c r="P65" s="2">
        <f t="shared" si="1"/>
        <v>0</v>
      </c>
    </row>
    <row r="66" spans="1:16" ht="32.4" x14ac:dyDescent="0.3">
      <c r="A66" s="2" t="s">
        <v>133</v>
      </c>
      <c r="B66" s="4" t="s">
        <v>134</v>
      </c>
      <c r="C66" s="2">
        <v>0</v>
      </c>
      <c r="D66" s="2">
        <v>0</v>
      </c>
      <c r="E66" s="2">
        <v>2</v>
      </c>
      <c r="F66" s="2">
        <v>0</v>
      </c>
      <c r="G66" s="2">
        <v>0</v>
      </c>
      <c r="H66" s="2">
        <v>0</v>
      </c>
      <c r="I66" s="2">
        <v>0</v>
      </c>
      <c r="J66" s="2">
        <v>1</v>
      </c>
      <c r="K66" s="2">
        <v>0</v>
      </c>
      <c r="L66" s="2">
        <v>0</v>
      </c>
      <c r="M66" s="2">
        <v>0</v>
      </c>
      <c r="N66" s="2">
        <v>0</v>
      </c>
      <c r="O66" s="2">
        <f t="shared" si="0"/>
        <v>2</v>
      </c>
      <c r="P66" s="2">
        <f t="shared" si="1"/>
        <v>1</v>
      </c>
    </row>
    <row r="67" spans="1:16" ht="48.6" x14ac:dyDescent="0.3">
      <c r="A67" s="2" t="s">
        <v>135</v>
      </c>
      <c r="B67" s="4" t="s">
        <v>136</v>
      </c>
      <c r="C67" s="2" t="s">
        <v>12</v>
      </c>
      <c r="D67" s="2" t="s">
        <v>12</v>
      </c>
      <c r="E67" s="2" t="s">
        <v>12</v>
      </c>
      <c r="F67" s="2" t="s">
        <v>12</v>
      </c>
      <c r="G67" s="2" t="s">
        <v>12</v>
      </c>
      <c r="H67" s="2" t="s">
        <v>12</v>
      </c>
      <c r="I67" s="2" t="s">
        <v>12</v>
      </c>
      <c r="J67" s="2" t="s">
        <v>12</v>
      </c>
      <c r="K67" s="2" t="s">
        <v>12</v>
      </c>
      <c r="L67" s="2" t="s">
        <v>12</v>
      </c>
      <c r="M67" s="2" t="s">
        <v>12</v>
      </c>
      <c r="N67" s="2" t="s">
        <v>12</v>
      </c>
      <c r="O67" s="2">
        <v>0</v>
      </c>
      <c r="P67" s="2">
        <v>0</v>
      </c>
    </row>
    <row r="68" spans="1:16" ht="32.4" x14ac:dyDescent="0.3">
      <c r="A68" s="2" t="s">
        <v>137</v>
      </c>
      <c r="B68" s="4" t="s">
        <v>138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1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f t="shared" si="0"/>
        <v>0</v>
      </c>
      <c r="P68" s="2">
        <f t="shared" si="1"/>
        <v>1</v>
      </c>
    </row>
    <row r="69" spans="1:16" ht="32.4" x14ac:dyDescent="0.3">
      <c r="A69" s="2" t="s">
        <v>139</v>
      </c>
      <c r="B69" s="4" t="s">
        <v>140</v>
      </c>
      <c r="C69" s="2" t="s">
        <v>12</v>
      </c>
      <c r="D69" s="2" t="s">
        <v>12</v>
      </c>
      <c r="E69" s="2" t="s">
        <v>12</v>
      </c>
      <c r="F69" s="2" t="s">
        <v>12</v>
      </c>
      <c r="G69" s="2" t="s">
        <v>12</v>
      </c>
      <c r="H69" s="2" t="s">
        <v>12</v>
      </c>
      <c r="I69" s="2" t="s">
        <v>12</v>
      </c>
      <c r="J69" s="2" t="s">
        <v>12</v>
      </c>
      <c r="K69" s="2" t="s">
        <v>12</v>
      </c>
      <c r="L69" s="2" t="s">
        <v>12</v>
      </c>
      <c r="M69" s="2" t="s">
        <v>12</v>
      </c>
      <c r="N69" s="2" t="s">
        <v>12</v>
      </c>
      <c r="O69" s="2">
        <v>0</v>
      </c>
      <c r="P69" s="2">
        <v>0</v>
      </c>
    </row>
    <row r="70" spans="1:16" ht="32.4" x14ac:dyDescent="0.3">
      <c r="A70" s="2" t="s">
        <v>141</v>
      </c>
      <c r="B70" s="4" t="s">
        <v>142</v>
      </c>
      <c r="C70" s="2" t="s">
        <v>12</v>
      </c>
      <c r="D70" s="2" t="s">
        <v>12</v>
      </c>
      <c r="E70" s="2" t="s">
        <v>12</v>
      </c>
      <c r="F70" s="2" t="s">
        <v>12</v>
      </c>
      <c r="G70" s="2" t="s">
        <v>12</v>
      </c>
      <c r="H70" s="2" t="s">
        <v>12</v>
      </c>
      <c r="I70" s="2" t="s">
        <v>12</v>
      </c>
      <c r="J70" s="2" t="s">
        <v>12</v>
      </c>
      <c r="K70" s="2" t="s">
        <v>12</v>
      </c>
      <c r="L70" s="2" t="s">
        <v>12</v>
      </c>
      <c r="M70" s="2" t="s">
        <v>12</v>
      </c>
      <c r="N70" s="2" t="s">
        <v>12</v>
      </c>
      <c r="O70" s="2">
        <v>0</v>
      </c>
      <c r="P70" s="2">
        <v>0</v>
      </c>
    </row>
    <row r="71" spans="1:16" x14ac:dyDescent="0.3">
      <c r="A71" s="2" t="s">
        <v>143</v>
      </c>
      <c r="B71" s="4" t="s">
        <v>144</v>
      </c>
      <c r="C71" s="2" t="s">
        <v>12</v>
      </c>
      <c r="D71" s="2" t="s">
        <v>12</v>
      </c>
      <c r="E71" s="2" t="s">
        <v>12</v>
      </c>
      <c r="F71" s="2" t="s">
        <v>12</v>
      </c>
      <c r="G71" s="2" t="s">
        <v>12</v>
      </c>
      <c r="H71" s="2" t="s">
        <v>12</v>
      </c>
      <c r="I71" s="2" t="s">
        <v>12</v>
      </c>
      <c r="J71" s="2" t="s">
        <v>12</v>
      </c>
      <c r="K71" s="2" t="s">
        <v>12</v>
      </c>
      <c r="L71" s="2" t="s">
        <v>12</v>
      </c>
      <c r="M71" s="2" t="s">
        <v>12</v>
      </c>
      <c r="N71" s="2" t="s">
        <v>12</v>
      </c>
      <c r="O71" s="2">
        <v>0</v>
      </c>
      <c r="P71" s="2">
        <v>0</v>
      </c>
    </row>
    <row r="72" spans="1:16" ht="32.4" x14ac:dyDescent="0.3">
      <c r="A72" s="2" t="s">
        <v>145</v>
      </c>
      <c r="B72" s="4" t="s">
        <v>146</v>
      </c>
      <c r="C72" s="2" t="s">
        <v>12</v>
      </c>
      <c r="D72" s="2" t="s">
        <v>12</v>
      </c>
      <c r="E72" s="2" t="s">
        <v>12</v>
      </c>
      <c r="F72" s="2" t="s">
        <v>12</v>
      </c>
      <c r="G72" s="2" t="s">
        <v>12</v>
      </c>
      <c r="H72" s="2" t="s">
        <v>12</v>
      </c>
      <c r="I72" s="2" t="s">
        <v>12</v>
      </c>
      <c r="J72" s="2" t="s">
        <v>12</v>
      </c>
      <c r="K72" s="2" t="s">
        <v>12</v>
      </c>
      <c r="L72" s="2" t="s">
        <v>12</v>
      </c>
      <c r="M72" s="2" t="s">
        <v>12</v>
      </c>
      <c r="N72" s="2" t="s">
        <v>12</v>
      </c>
      <c r="O72" s="2">
        <v>0</v>
      </c>
      <c r="P72" s="2">
        <v>0</v>
      </c>
    </row>
    <row r="73" spans="1:16" ht="32.4" x14ac:dyDescent="0.3">
      <c r="A73" s="2" t="s">
        <v>147</v>
      </c>
      <c r="B73" s="4" t="s">
        <v>148</v>
      </c>
      <c r="C73" s="2">
        <v>0</v>
      </c>
      <c r="D73" s="2">
        <v>0</v>
      </c>
      <c r="E73" s="2">
        <v>0</v>
      </c>
      <c r="F73" s="2">
        <v>0</v>
      </c>
      <c r="G73" s="2">
        <v>1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f t="shared" ref="O73:O106" si="2">C73+E73+G73+I73+K73+M73</f>
        <v>1</v>
      </c>
      <c r="P73" s="2">
        <f t="shared" ref="P73:P106" si="3">D73+F73+H73+J73+L73+N73</f>
        <v>0</v>
      </c>
    </row>
    <row r="74" spans="1:16" ht="32.4" x14ac:dyDescent="0.3">
      <c r="A74" s="2" t="s">
        <v>149</v>
      </c>
      <c r="B74" s="4" t="s">
        <v>150</v>
      </c>
      <c r="C74" s="2" t="s">
        <v>12</v>
      </c>
      <c r="D74" s="2" t="s">
        <v>12</v>
      </c>
      <c r="E74" s="2" t="s">
        <v>12</v>
      </c>
      <c r="F74" s="2" t="s">
        <v>12</v>
      </c>
      <c r="G74" s="2" t="s">
        <v>12</v>
      </c>
      <c r="H74" s="2" t="s">
        <v>12</v>
      </c>
      <c r="I74" s="2" t="s">
        <v>12</v>
      </c>
      <c r="J74" s="2" t="s">
        <v>12</v>
      </c>
      <c r="K74" s="2" t="s">
        <v>12</v>
      </c>
      <c r="L74" s="2" t="s">
        <v>12</v>
      </c>
      <c r="M74" s="2" t="s">
        <v>12</v>
      </c>
      <c r="N74" s="2" t="s">
        <v>12</v>
      </c>
      <c r="O74" s="2">
        <v>0</v>
      </c>
      <c r="P74" s="2">
        <v>0</v>
      </c>
    </row>
    <row r="75" spans="1:16" x14ac:dyDescent="0.3">
      <c r="A75" s="2" t="s">
        <v>151</v>
      </c>
      <c r="B75" s="4" t="s">
        <v>152</v>
      </c>
      <c r="C75" s="2">
        <v>40</v>
      </c>
      <c r="D75" s="2">
        <v>17</v>
      </c>
      <c r="E75" s="2">
        <v>12</v>
      </c>
      <c r="F75" s="2">
        <v>2</v>
      </c>
      <c r="G75" s="2">
        <v>6</v>
      </c>
      <c r="H75" s="2">
        <v>5</v>
      </c>
      <c r="I75" s="2">
        <v>4</v>
      </c>
      <c r="J75" s="2">
        <v>6</v>
      </c>
      <c r="K75" s="2">
        <v>3</v>
      </c>
      <c r="L75" s="2">
        <v>0</v>
      </c>
      <c r="M75" s="2">
        <v>2</v>
      </c>
      <c r="N75" s="2">
        <v>0</v>
      </c>
      <c r="O75" s="2">
        <f t="shared" si="2"/>
        <v>67</v>
      </c>
      <c r="P75" s="2">
        <f t="shared" si="3"/>
        <v>30</v>
      </c>
    </row>
    <row r="76" spans="1:16" x14ac:dyDescent="0.3">
      <c r="A76" s="2" t="s">
        <v>153</v>
      </c>
      <c r="B76" s="4" t="s">
        <v>154</v>
      </c>
      <c r="C76" s="2" t="s">
        <v>12</v>
      </c>
      <c r="D76" s="2" t="s">
        <v>12</v>
      </c>
      <c r="E76" s="2" t="s">
        <v>12</v>
      </c>
      <c r="F76" s="2" t="s">
        <v>12</v>
      </c>
      <c r="G76" s="2" t="s">
        <v>12</v>
      </c>
      <c r="H76" s="2" t="s">
        <v>12</v>
      </c>
      <c r="I76" s="2" t="s">
        <v>12</v>
      </c>
      <c r="J76" s="2" t="s">
        <v>12</v>
      </c>
      <c r="K76" s="2" t="s">
        <v>12</v>
      </c>
      <c r="L76" s="2" t="s">
        <v>12</v>
      </c>
      <c r="M76" s="2" t="s">
        <v>12</v>
      </c>
      <c r="N76" s="2" t="s">
        <v>12</v>
      </c>
      <c r="O76" s="2">
        <v>0</v>
      </c>
      <c r="P76" s="2">
        <v>0</v>
      </c>
    </row>
    <row r="77" spans="1:16" x14ac:dyDescent="0.3">
      <c r="A77" s="2" t="s">
        <v>155</v>
      </c>
      <c r="B77" s="4" t="s">
        <v>156</v>
      </c>
      <c r="C77" s="2" t="s">
        <v>12</v>
      </c>
      <c r="D77" s="2" t="s">
        <v>12</v>
      </c>
      <c r="E77" s="2" t="s">
        <v>12</v>
      </c>
      <c r="F77" s="2" t="s">
        <v>12</v>
      </c>
      <c r="G77" s="2" t="s">
        <v>12</v>
      </c>
      <c r="H77" s="2" t="s">
        <v>12</v>
      </c>
      <c r="I77" s="2" t="s">
        <v>12</v>
      </c>
      <c r="J77" s="2" t="s">
        <v>12</v>
      </c>
      <c r="K77" s="2" t="s">
        <v>12</v>
      </c>
      <c r="L77" s="2" t="s">
        <v>12</v>
      </c>
      <c r="M77" s="2" t="s">
        <v>12</v>
      </c>
      <c r="N77" s="2" t="s">
        <v>12</v>
      </c>
      <c r="O77" s="2">
        <v>0</v>
      </c>
      <c r="P77" s="2">
        <v>0</v>
      </c>
    </row>
    <row r="78" spans="1:16" x14ac:dyDescent="0.3">
      <c r="A78" s="2" t="s">
        <v>157</v>
      </c>
      <c r="B78" s="4" t="s">
        <v>158</v>
      </c>
      <c r="C78" s="2" t="s">
        <v>12</v>
      </c>
      <c r="D78" s="2" t="s">
        <v>12</v>
      </c>
      <c r="E78" s="2" t="s">
        <v>12</v>
      </c>
      <c r="F78" s="2" t="s">
        <v>12</v>
      </c>
      <c r="G78" s="2" t="s">
        <v>12</v>
      </c>
      <c r="H78" s="2" t="s">
        <v>12</v>
      </c>
      <c r="I78" s="2" t="s">
        <v>12</v>
      </c>
      <c r="J78" s="2" t="s">
        <v>12</v>
      </c>
      <c r="K78" s="2" t="s">
        <v>12</v>
      </c>
      <c r="L78" s="2" t="s">
        <v>12</v>
      </c>
      <c r="M78" s="2" t="s">
        <v>12</v>
      </c>
      <c r="N78" s="2" t="s">
        <v>12</v>
      </c>
      <c r="O78" s="2">
        <v>0</v>
      </c>
      <c r="P78" s="2">
        <v>0</v>
      </c>
    </row>
    <row r="79" spans="1:16" x14ac:dyDescent="0.3">
      <c r="A79" s="2" t="s">
        <v>159</v>
      </c>
      <c r="B79" s="4" t="s">
        <v>160</v>
      </c>
      <c r="C79" s="2" t="s">
        <v>12</v>
      </c>
      <c r="D79" s="2" t="s">
        <v>12</v>
      </c>
      <c r="E79" s="2" t="s">
        <v>12</v>
      </c>
      <c r="F79" s="2" t="s">
        <v>12</v>
      </c>
      <c r="G79" s="2" t="s">
        <v>12</v>
      </c>
      <c r="H79" s="2" t="s">
        <v>12</v>
      </c>
      <c r="I79" s="2" t="s">
        <v>12</v>
      </c>
      <c r="J79" s="2" t="s">
        <v>12</v>
      </c>
      <c r="K79" s="2" t="s">
        <v>12</v>
      </c>
      <c r="L79" s="2" t="s">
        <v>12</v>
      </c>
      <c r="M79" s="2" t="s">
        <v>12</v>
      </c>
      <c r="N79" s="2" t="s">
        <v>12</v>
      </c>
      <c r="O79" s="2">
        <v>0</v>
      </c>
      <c r="P79" s="2">
        <v>0</v>
      </c>
    </row>
    <row r="80" spans="1:16" ht="32.4" x14ac:dyDescent="0.3">
      <c r="A80" s="2" t="s">
        <v>161</v>
      </c>
      <c r="B80" s="4" t="s">
        <v>162</v>
      </c>
      <c r="C80" s="2">
        <v>13</v>
      </c>
      <c r="D80" s="2">
        <v>5</v>
      </c>
      <c r="E80" s="2">
        <v>7</v>
      </c>
      <c r="F80" s="2">
        <v>6</v>
      </c>
      <c r="G80" s="2">
        <v>5</v>
      </c>
      <c r="H80" s="2">
        <v>1</v>
      </c>
      <c r="I80" s="2">
        <v>11</v>
      </c>
      <c r="J80" s="2">
        <v>7</v>
      </c>
      <c r="K80" s="2">
        <v>42</v>
      </c>
      <c r="L80" s="2">
        <v>16</v>
      </c>
      <c r="M80" s="2">
        <v>50</v>
      </c>
      <c r="N80" s="2">
        <v>28</v>
      </c>
      <c r="O80" s="2">
        <f t="shared" si="2"/>
        <v>128</v>
      </c>
      <c r="P80" s="2">
        <f t="shared" si="3"/>
        <v>63</v>
      </c>
    </row>
    <row r="81" spans="1:16" ht="32.4" x14ac:dyDescent="0.3">
      <c r="A81" s="2" t="s">
        <v>163</v>
      </c>
      <c r="B81" s="4" t="s">
        <v>164</v>
      </c>
      <c r="C81" s="2" t="s">
        <v>12</v>
      </c>
      <c r="D81" s="2" t="s">
        <v>12</v>
      </c>
      <c r="E81" s="2" t="s">
        <v>12</v>
      </c>
      <c r="F81" s="2" t="s">
        <v>12</v>
      </c>
      <c r="G81" s="2" t="s">
        <v>12</v>
      </c>
      <c r="H81" s="2" t="s">
        <v>12</v>
      </c>
      <c r="I81" s="2" t="s">
        <v>12</v>
      </c>
      <c r="J81" s="2" t="s">
        <v>12</v>
      </c>
      <c r="K81" s="2" t="s">
        <v>12</v>
      </c>
      <c r="L81" s="2" t="s">
        <v>12</v>
      </c>
      <c r="M81" s="2" t="s">
        <v>12</v>
      </c>
      <c r="N81" s="2" t="s">
        <v>12</v>
      </c>
      <c r="O81" s="2">
        <v>0</v>
      </c>
      <c r="P81" s="2">
        <v>0</v>
      </c>
    </row>
    <row r="82" spans="1:16" ht="32.4" x14ac:dyDescent="0.3">
      <c r="A82" s="2" t="s">
        <v>165</v>
      </c>
      <c r="B82" s="4" t="s">
        <v>166</v>
      </c>
      <c r="C82" s="2" t="s">
        <v>12</v>
      </c>
      <c r="D82" s="2" t="s">
        <v>12</v>
      </c>
      <c r="E82" s="2" t="s">
        <v>12</v>
      </c>
      <c r="F82" s="2" t="s">
        <v>12</v>
      </c>
      <c r="G82" s="2" t="s">
        <v>12</v>
      </c>
      <c r="H82" s="2" t="s">
        <v>12</v>
      </c>
      <c r="I82" s="2" t="s">
        <v>12</v>
      </c>
      <c r="J82" s="2" t="s">
        <v>12</v>
      </c>
      <c r="K82" s="2" t="s">
        <v>12</v>
      </c>
      <c r="L82" s="2" t="s">
        <v>12</v>
      </c>
      <c r="M82" s="2" t="s">
        <v>12</v>
      </c>
      <c r="N82" s="2" t="s">
        <v>12</v>
      </c>
      <c r="O82" s="2">
        <v>0</v>
      </c>
      <c r="P82" s="2">
        <v>0</v>
      </c>
    </row>
    <row r="83" spans="1:16" ht="48.6" x14ac:dyDescent="0.3">
      <c r="A83" s="2" t="s">
        <v>167</v>
      </c>
      <c r="B83" s="4" t="s">
        <v>168</v>
      </c>
      <c r="C83" s="2" t="s">
        <v>12</v>
      </c>
      <c r="D83" s="2" t="s">
        <v>12</v>
      </c>
      <c r="E83" s="2" t="s">
        <v>12</v>
      </c>
      <c r="F83" s="2" t="s">
        <v>12</v>
      </c>
      <c r="G83" s="2" t="s">
        <v>12</v>
      </c>
      <c r="H83" s="2" t="s">
        <v>12</v>
      </c>
      <c r="I83" s="2" t="s">
        <v>12</v>
      </c>
      <c r="J83" s="2" t="s">
        <v>12</v>
      </c>
      <c r="K83" s="2" t="s">
        <v>12</v>
      </c>
      <c r="L83" s="2" t="s">
        <v>12</v>
      </c>
      <c r="M83" s="2" t="s">
        <v>12</v>
      </c>
      <c r="N83" s="2" t="s">
        <v>12</v>
      </c>
      <c r="O83" s="2">
        <v>0</v>
      </c>
      <c r="P83" s="2">
        <v>0</v>
      </c>
    </row>
    <row r="84" spans="1:16" ht="32.4" x14ac:dyDescent="0.3">
      <c r="A84" s="2" t="s">
        <v>169</v>
      </c>
      <c r="B84" s="4" t="s">
        <v>170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1</v>
      </c>
      <c r="O84" s="2">
        <f t="shared" si="2"/>
        <v>0</v>
      </c>
      <c r="P84" s="2">
        <f t="shared" si="3"/>
        <v>1</v>
      </c>
    </row>
    <row r="85" spans="1:16" ht="32.4" x14ac:dyDescent="0.3">
      <c r="A85" s="2" t="s">
        <v>171</v>
      </c>
      <c r="B85" s="4" t="s">
        <v>172</v>
      </c>
      <c r="C85" s="2" t="s">
        <v>12</v>
      </c>
      <c r="D85" s="2" t="s">
        <v>12</v>
      </c>
      <c r="E85" s="2" t="s">
        <v>12</v>
      </c>
      <c r="F85" s="2" t="s">
        <v>12</v>
      </c>
      <c r="G85" s="2" t="s">
        <v>12</v>
      </c>
      <c r="H85" s="2" t="s">
        <v>12</v>
      </c>
      <c r="I85" s="2" t="s">
        <v>12</v>
      </c>
      <c r="J85" s="2" t="s">
        <v>12</v>
      </c>
      <c r="K85" s="2" t="s">
        <v>12</v>
      </c>
      <c r="L85" s="2" t="s">
        <v>12</v>
      </c>
      <c r="M85" s="2" t="s">
        <v>12</v>
      </c>
      <c r="N85" s="2" t="s">
        <v>12</v>
      </c>
      <c r="O85" s="2">
        <v>0</v>
      </c>
      <c r="P85" s="2">
        <v>0</v>
      </c>
    </row>
    <row r="86" spans="1:16" ht="32.4" x14ac:dyDescent="0.3">
      <c r="A86" s="2" t="s">
        <v>173</v>
      </c>
      <c r="B86" s="4" t="s">
        <v>174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2</v>
      </c>
      <c r="M86" s="2">
        <v>3</v>
      </c>
      <c r="N86" s="2">
        <v>3</v>
      </c>
      <c r="O86" s="2">
        <f t="shared" si="2"/>
        <v>3</v>
      </c>
      <c r="P86" s="2">
        <f t="shared" si="3"/>
        <v>5</v>
      </c>
    </row>
    <row r="87" spans="1:16" ht="32.4" x14ac:dyDescent="0.3">
      <c r="A87" s="2" t="s">
        <v>175</v>
      </c>
      <c r="B87" s="4" t="s">
        <v>176</v>
      </c>
      <c r="C87" s="2" t="s">
        <v>12</v>
      </c>
      <c r="D87" s="2" t="s">
        <v>12</v>
      </c>
      <c r="E87" s="2" t="s">
        <v>12</v>
      </c>
      <c r="F87" s="2" t="s">
        <v>12</v>
      </c>
      <c r="G87" s="2" t="s">
        <v>12</v>
      </c>
      <c r="H87" s="2" t="s">
        <v>12</v>
      </c>
      <c r="I87" s="2" t="s">
        <v>12</v>
      </c>
      <c r="J87" s="2" t="s">
        <v>12</v>
      </c>
      <c r="K87" s="2" t="s">
        <v>12</v>
      </c>
      <c r="L87" s="2" t="s">
        <v>12</v>
      </c>
      <c r="M87" s="2" t="s">
        <v>12</v>
      </c>
      <c r="N87" s="2" t="s">
        <v>12</v>
      </c>
      <c r="O87" s="2">
        <v>0</v>
      </c>
      <c r="P87" s="2">
        <v>0</v>
      </c>
    </row>
    <row r="88" spans="1:16" ht="32.4" x14ac:dyDescent="0.3">
      <c r="A88" s="2" t="s">
        <v>177</v>
      </c>
      <c r="B88" s="4" t="s">
        <v>178</v>
      </c>
      <c r="C88" s="2" t="s">
        <v>12</v>
      </c>
      <c r="D88" s="2" t="s">
        <v>12</v>
      </c>
      <c r="E88" s="2" t="s">
        <v>12</v>
      </c>
      <c r="F88" s="2" t="s">
        <v>12</v>
      </c>
      <c r="G88" s="2" t="s">
        <v>12</v>
      </c>
      <c r="H88" s="2" t="s">
        <v>12</v>
      </c>
      <c r="I88" s="2" t="s">
        <v>12</v>
      </c>
      <c r="J88" s="2" t="s">
        <v>12</v>
      </c>
      <c r="K88" s="2" t="s">
        <v>12</v>
      </c>
      <c r="L88" s="2" t="s">
        <v>12</v>
      </c>
      <c r="M88" s="2" t="s">
        <v>12</v>
      </c>
      <c r="N88" s="2" t="s">
        <v>12</v>
      </c>
      <c r="O88" s="2">
        <v>0</v>
      </c>
      <c r="P88" s="2">
        <v>0</v>
      </c>
    </row>
    <row r="89" spans="1:16" ht="32.4" x14ac:dyDescent="0.3">
      <c r="A89" s="2" t="s">
        <v>179</v>
      </c>
      <c r="B89" s="4" t="s">
        <v>180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1</v>
      </c>
      <c r="L89" s="2">
        <v>1</v>
      </c>
      <c r="M89" s="2">
        <v>0</v>
      </c>
      <c r="N89" s="2">
        <v>2</v>
      </c>
      <c r="O89" s="2">
        <f t="shared" si="2"/>
        <v>1</v>
      </c>
      <c r="P89" s="2">
        <f t="shared" si="3"/>
        <v>3</v>
      </c>
    </row>
    <row r="90" spans="1:16" x14ac:dyDescent="0.3">
      <c r="A90" s="2" t="s">
        <v>181</v>
      </c>
      <c r="B90" s="4" t="s">
        <v>182</v>
      </c>
      <c r="C90" s="2" t="s">
        <v>12</v>
      </c>
      <c r="D90" s="2" t="s">
        <v>12</v>
      </c>
      <c r="E90" s="2" t="s">
        <v>12</v>
      </c>
      <c r="F90" s="2" t="s">
        <v>12</v>
      </c>
      <c r="G90" s="2" t="s">
        <v>12</v>
      </c>
      <c r="H90" s="2" t="s">
        <v>12</v>
      </c>
      <c r="I90" s="2" t="s">
        <v>12</v>
      </c>
      <c r="J90" s="2" t="s">
        <v>12</v>
      </c>
      <c r="K90" s="2" t="s">
        <v>12</v>
      </c>
      <c r="L90" s="2" t="s">
        <v>12</v>
      </c>
      <c r="M90" s="2" t="s">
        <v>12</v>
      </c>
      <c r="N90" s="2" t="s">
        <v>12</v>
      </c>
      <c r="O90" s="2">
        <v>0</v>
      </c>
      <c r="P90" s="2">
        <v>0</v>
      </c>
    </row>
    <row r="91" spans="1:16" x14ac:dyDescent="0.3">
      <c r="A91" s="2" t="s">
        <v>183</v>
      </c>
      <c r="B91" s="4" t="s">
        <v>184</v>
      </c>
      <c r="C91" s="2">
        <v>0</v>
      </c>
      <c r="D91" s="2">
        <v>0</v>
      </c>
      <c r="E91" s="2">
        <v>0</v>
      </c>
      <c r="F91" s="2">
        <v>0</v>
      </c>
      <c r="G91" s="2">
        <v>1</v>
      </c>
      <c r="H91" s="2">
        <v>0</v>
      </c>
      <c r="I91" s="2">
        <v>0</v>
      </c>
      <c r="J91" s="2">
        <v>0</v>
      </c>
      <c r="K91" s="2">
        <v>1</v>
      </c>
      <c r="L91" s="2">
        <v>0</v>
      </c>
      <c r="M91" s="2">
        <v>9</v>
      </c>
      <c r="N91" s="2">
        <v>0</v>
      </c>
      <c r="O91" s="2">
        <f t="shared" si="2"/>
        <v>11</v>
      </c>
      <c r="P91" s="2">
        <f t="shared" si="3"/>
        <v>0</v>
      </c>
    </row>
    <row r="92" spans="1:16" x14ac:dyDescent="0.3">
      <c r="A92" s="2" t="s">
        <v>185</v>
      </c>
      <c r="B92" s="4" t="s">
        <v>186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1</v>
      </c>
      <c r="L92" s="2">
        <v>0</v>
      </c>
      <c r="M92" s="2">
        <v>0</v>
      </c>
      <c r="N92" s="2">
        <v>0</v>
      </c>
      <c r="O92" s="2">
        <f t="shared" si="2"/>
        <v>1</v>
      </c>
      <c r="P92" s="2">
        <f t="shared" si="3"/>
        <v>0</v>
      </c>
    </row>
    <row r="93" spans="1:16" x14ac:dyDescent="0.3">
      <c r="A93" s="2" t="s">
        <v>187</v>
      </c>
      <c r="B93" s="4" t="s">
        <v>188</v>
      </c>
      <c r="C93" s="2">
        <v>0</v>
      </c>
      <c r="D93" s="2">
        <v>0</v>
      </c>
      <c r="E93" s="2">
        <v>1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f t="shared" si="2"/>
        <v>1</v>
      </c>
      <c r="P93" s="2">
        <f t="shared" si="3"/>
        <v>0</v>
      </c>
    </row>
    <row r="94" spans="1:16" ht="32.4" x14ac:dyDescent="0.3">
      <c r="A94" s="2" t="s">
        <v>189</v>
      </c>
      <c r="B94" s="4" t="s">
        <v>190</v>
      </c>
      <c r="C94" s="2" t="s">
        <v>12</v>
      </c>
      <c r="D94" s="2" t="s">
        <v>12</v>
      </c>
      <c r="E94" s="2" t="s">
        <v>12</v>
      </c>
      <c r="F94" s="2" t="s">
        <v>12</v>
      </c>
      <c r="G94" s="2" t="s">
        <v>12</v>
      </c>
      <c r="H94" s="2" t="s">
        <v>12</v>
      </c>
      <c r="I94" s="2" t="s">
        <v>12</v>
      </c>
      <c r="J94" s="2" t="s">
        <v>12</v>
      </c>
      <c r="K94" s="2" t="s">
        <v>12</v>
      </c>
      <c r="L94" s="2" t="s">
        <v>12</v>
      </c>
      <c r="M94" s="2" t="s">
        <v>12</v>
      </c>
      <c r="N94" s="2" t="s">
        <v>12</v>
      </c>
      <c r="O94" s="2">
        <v>0</v>
      </c>
      <c r="P94" s="2">
        <v>0</v>
      </c>
    </row>
    <row r="95" spans="1:16" x14ac:dyDescent="0.3">
      <c r="A95" s="2" t="s">
        <v>191</v>
      </c>
      <c r="B95" s="4" t="s">
        <v>192</v>
      </c>
      <c r="C95" s="2" t="s">
        <v>12</v>
      </c>
      <c r="D95" s="2" t="s">
        <v>12</v>
      </c>
      <c r="E95" s="2" t="s">
        <v>12</v>
      </c>
      <c r="F95" s="2" t="s">
        <v>12</v>
      </c>
      <c r="G95" s="2" t="s">
        <v>12</v>
      </c>
      <c r="H95" s="2" t="s">
        <v>12</v>
      </c>
      <c r="I95" s="2" t="s">
        <v>12</v>
      </c>
      <c r="J95" s="2" t="s">
        <v>12</v>
      </c>
      <c r="K95" s="2" t="s">
        <v>12</v>
      </c>
      <c r="L95" s="2" t="s">
        <v>12</v>
      </c>
      <c r="M95" s="2" t="s">
        <v>12</v>
      </c>
      <c r="N95" s="2" t="s">
        <v>12</v>
      </c>
      <c r="O95" s="2">
        <v>0</v>
      </c>
      <c r="P95" s="2">
        <v>0</v>
      </c>
    </row>
    <row r="96" spans="1:16" x14ac:dyDescent="0.3">
      <c r="A96" s="2" t="s">
        <v>193</v>
      </c>
      <c r="B96" s="4" t="s">
        <v>194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2</v>
      </c>
      <c r="L96" s="2">
        <v>1</v>
      </c>
      <c r="M96" s="2">
        <v>12</v>
      </c>
      <c r="N96" s="2">
        <v>2</v>
      </c>
      <c r="O96" s="2">
        <f t="shared" si="2"/>
        <v>14</v>
      </c>
      <c r="P96" s="2">
        <f t="shared" si="3"/>
        <v>3</v>
      </c>
    </row>
    <row r="97" spans="1:16" ht="32.4" x14ac:dyDescent="0.3">
      <c r="A97" s="2" t="s">
        <v>195</v>
      </c>
      <c r="B97" s="4" t="s">
        <v>196</v>
      </c>
      <c r="C97" s="2">
        <v>0</v>
      </c>
      <c r="D97" s="2">
        <v>0</v>
      </c>
      <c r="E97" s="2">
        <v>0</v>
      </c>
      <c r="F97" s="2">
        <v>0</v>
      </c>
      <c r="G97" s="2">
        <v>1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f t="shared" si="2"/>
        <v>1</v>
      </c>
      <c r="P97" s="2">
        <f t="shared" si="3"/>
        <v>0</v>
      </c>
    </row>
    <row r="98" spans="1:16" ht="32.4" x14ac:dyDescent="0.3">
      <c r="A98" s="2" t="s">
        <v>197</v>
      </c>
      <c r="B98" s="4" t="s">
        <v>198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1</v>
      </c>
      <c r="L98" s="2">
        <v>0</v>
      </c>
      <c r="M98" s="2">
        <v>3</v>
      </c>
      <c r="N98" s="2">
        <v>0</v>
      </c>
      <c r="O98" s="2">
        <f t="shared" si="2"/>
        <v>4</v>
      </c>
      <c r="P98" s="2">
        <f t="shared" si="3"/>
        <v>0</v>
      </c>
    </row>
    <row r="99" spans="1:16" x14ac:dyDescent="0.3">
      <c r="A99" s="2" t="s">
        <v>199</v>
      </c>
      <c r="B99" s="4" t="s">
        <v>200</v>
      </c>
      <c r="C99" s="2" t="s">
        <v>12</v>
      </c>
      <c r="D99" s="2" t="s">
        <v>12</v>
      </c>
      <c r="E99" s="2" t="s">
        <v>12</v>
      </c>
      <c r="F99" s="2" t="s">
        <v>12</v>
      </c>
      <c r="G99" s="2" t="s">
        <v>12</v>
      </c>
      <c r="H99" s="2" t="s">
        <v>12</v>
      </c>
      <c r="I99" s="2" t="s">
        <v>12</v>
      </c>
      <c r="J99" s="2" t="s">
        <v>12</v>
      </c>
      <c r="K99" s="2" t="s">
        <v>12</v>
      </c>
      <c r="L99" s="2" t="s">
        <v>12</v>
      </c>
      <c r="M99" s="2" t="s">
        <v>12</v>
      </c>
      <c r="N99" s="2" t="s">
        <v>12</v>
      </c>
      <c r="O99" s="2">
        <v>0</v>
      </c>
      <c r="P99" s="2">
        <v>0</v>
      </c>
    </row>
    <row r="100" spans="1:16" ht="32.4" x14ac:dyDescent="0.3">
      <c r="A100" s="2" t="s">
        <v>201</v>
      </c>
      <c r="B100" s="4" t="s">
        <v>202</v>
      </c>
      <c r="C100" s="2" t="s">
        <v>12</v>
      </c>
      <c r="D100" s="2" t="s">
        <v>12</v>
      </c>
      <c r="E100" s="2" t="s">
        <v>12</v>
      </c>
      <c r="F100" s="2" t="s">
        <v>12</v>
      </c>
      <c r="G100" s="2" t="s">
        <v>12</v>
      </c>
      <c r="H100" s="2" t="s">
        <v>12</v>
      </c>
      <c r="I100" s="2" t="s">
        <v>12</v>
      </c>
      <c r="J100" s="2" t="s">
        <v>12</v>
      </c>
      <c r="K100" s="2" t="s">
        <v>12</v>
      </c>
      <c r="L100" s="2" t="s">
        <v>12</v>
      </c>
      <c r="M100" s="2" t="s">
        <v>12</v>
      </c>
      <c r="N100" s="2" t="s">
        <v>12</v>
      </c>
      <c r="O100" s="2">
        <v>0</v>
      </c>
      <c r="P100" s="2">
        <v>0</v>
      </c>
    </row>
    <row r="101" spans="1:16" ht="32.4" x14ac:dyDescent="0.3">
      <c r="A101" s="2" t="s">
        <v>203</v>
      </c>
      <c r="B101" s="4" t="s">
        <v>204</v>
      </c>
      <c r="C101" s="2" t="s">
        <v>12</v>
      </c>
      <c r="D101" s="2" t="s">
        <v>12</v>
      </c>
      <c r="E101" s="2" t="s">
        <v>12</v>
      </c>
      <c r="F101" s="2" t="s">
        <v>12</v>
      </c>
      <c r="G101" s="2" t="s">
        <v>12</v>
      </c>
      <c r="H101" s="2" t="s">
        <v>12</v>
      </c>
      <c r="I101" s="2" t="s">
        <v>12</v>
      </c>
      <c r="J101" s="2" t="s">
        <v>12</v>
      </c>
      <c r="K101" s="2" t="s">
        <v>12</v>
      </c>
      <c r="L101" s="2" t="s">
        <v>12</v>
      </c>
      <c r="M101" s="2" t="s">
        <v>12</v>
      </c>
      <c r="N101" s="2" t="s">
        <v>12</v>
      </c>
      <c r="O101" s="2">
        <v>0</v>
      </c>
      <c r="P101" s="2">
        <v>0</v>
      </c>
    </row>
    <row r="102" spans="1:16" x14ac:dyDescent="0.3">
      <c r="A102" s="2" t="s">
        <v>205</v>
      </c>
      <c r="B102" s="4" t="s">
        <v>206</v>
      </c>
      <c r="C102" s="2" t="s">
        <v>12</v>
      </c>
      <c r="D102" s="2" t="s">
        <v>12</v>
      </c>
      <c r="E102" s="2" t="s">
        <v>12</v>
      </c>
      <c r="F102" s="2" t="s">
        <v>12</v>
      </c>
      <c r="G102" s="2" t="s">
        <v>12</v>
      </c>
      <c r="H102" s="2" t="s">
        <v>12</v>
      </c>
      <c r="I102" s="2" t="s">
        <v>12</v>
      </c>
      <c r="J102" s="2" t="s">
        <v>12</v>
      </c>
      <c r="K102" s="2" t="s">
        <v>12</v>
      </c>
      <c r="L102" s="2" t="s">
        <v>12</v>
      </c>
      <c r="M102" s="2" t="s">
        <v>12</v>
      </c>
      <c r="N102" s="2" t="s">
        <v>12</v>
      </c>
      <c r="O102" s="2">
        <v>0</v>
      </c>
      <c r="P102" s="2">
        <v>0</v>
      </c>
    </row>
    <row r="103" spans="1:16" ht="32.4" x14ac:dyDescent="0.3">
      <c r="A103" s="2" t="s">
        <v>207</v>
      </c>
      <c r="B103" s="4" t="s">
        <v>208</v>
      </c>
      <c r="C103" s="2" t="s">
        <v>12</v>
      </c>
      <c r="D103" s="2" t="s">
        <v>12</v>
      </c>
      <c r="E103" s="2" t="s">
        <v>12</v>
      </c>
      <c r="F103" s="2" t="s">
        <v>12</v>
      </c>
      <c r="G103" s="2" t="s">
        <v>12</v>
      </c>
      <c r="H103" s="2" t="s">
        <v>12</v>
      </c>
      <c r="I103" s="2" t="s">
        <v>12</v>
      </c>
      <c r="J103" s="2" t="s">
        <v>12</v>
      </c>
      <c r="K103" s="2" t="s">
        <v>12</v>
      </c>
      <c r="L103" s="2" t="s">
        <v>12</v>
      </c>
      <c r="M103" s="2" t="s">
        <v>12</v>
      </c>
      <c r="N103" s="2" t="s">
        <v>12</v>
      </c>
      <c r="O103" s="2">
        <v>0</v>
      </c>
      <c r="P103" s="2">
        <v>0</v>
      </c>
    </row>
    <row r="104" spans="1:16" ht="48.6" x14ac:dyDescent="0.3">
      <c r="A104" s="2" t="s">
        <v>209</v>
      </c>
      <c r="B104" s="4" t="s">
        <v>210</v>
      </c>
      <c r="C104" s="2" t="s">
        <v>12</v>
      </c>
      <c r="D104" s="2" t="s">
        <v>12</v>
      </c>
      <c r="E104" s="2" t="s">
        <v>12</v>
      </c>
      <c r="F104" s="2" t="s">
        <v>12</v>
      </c>
      <c r="G104" s="2" t="s">
        <v>12</v>
      </c>
      <c r="H104" s="2" t="s">
        <v>12</v>
      </c>
      <c r="I104" s="2" t="s">
        <v>12</v>
      </c>
      <c r="J104" s="2" t="s">
        <v>12</v>
      </c>
      <c r="K104" s="2" t="s">
        <v>12</v>
      </c>
      <c r="L104" s="2" t="s">
        <v>12</v>
      </c>
      <c r="M104" s="2" t="s">
        <v>12</v>
      </c>
      <c r="N104" s="2" t="s">
        <v>12</v>
      </c>
      <c r="O104" s="2">
        <v>0</v>
      </c>
      <c r="P104" s="2">
        <v>0</v>
      </c>
    </row>
    <row r="105" spans="1:16" ht="32.4" x14ac:dyDescent="0.3">
      <c r="A105" s="2" t="s">
        <v>211</v>
      </c>
      <c r="B105" s="4" t="s">
        <v>212</v>
      </c>
      <c r="C105" s="2" t="s">
        <v>12</v>
      </c>
      <c r="D105" s="2" t="s">
        <v>12</v>
      </c>
      <c r="E105" s="2" t="s">
        <v>12</v>
      </c>
      <c r="F105" s="2" t="s">
        <v>12</v>
      </c>
      <c r="G105" s="2" t="s">
        <v>12</v>
      </c>
      <c r="H105" s="2" t="s">
        <v>12</v>
      </c>
      <c r="I105" s="2" t="s">
        <v>12</v>
      </c>
      <c r="J105" s="2" t="s">
        <v>12</v>
      </c>
      <c r="K105" s="2" t="s">
        <v>12</v>
      </c>
      <c r="L105" s="2" t="s">
        <v>12</v>
      </c>
      <c r="M105" s="2" t="s">
        <v>12</v>
      </c>
      <c r="N105" s="2" t="s">
        <v>12</v>
      </c>
      <c r="O105" s="2">
        <v>0</v>
      </c>
      <c r="P105" s="2">
        <v>0</v>
      </c>
    </row>
    <row r="106" spans="1:16" x14ac:dyDescent="0.3">
      <c r="A106" s="2" t="s">
        <v>213</v>
      </c>
      <c r="B106" s="4" t="s">
        <v>214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1</v>
      </c>
      <c r="N106" s="2">
        <v>0</v>
      </c>
      <c r="O106" s="2">
        <f t="shared" si="2"/>
        <v>1</v>
      </c>
      <c r="P106" s="2">
        <f t="shared" si="3"/>
        <v>0</v>
      </c>
    </row>
    <row r="107" spans="1:16" ht="28.95" customHeight="1" x14ac:dyDescent="0.3">
      <c r="A107" s="2"/>
      <c r="B107" s="3" t="s">
        <v>9</v>
      </c>
      <c r="C107" s="6">
        <f t="shared" ref="C107:P107" si="4">SUM(C5:C106)</f>
        <v>136</v>
      </c>
      <c r="D107" s="6">
        <f t="shared" si="4"/>
        <v>76</v>
      </c>
      <c r="E107" s="6">
        <f t="shared" si="4"/>
        <v>141</v>
      </c>
      <c r="F107" s="6">
        <f t="shared" si="4"/>
        <v>99</v>
      </c>
      <c r="G107" s="6">
        <f t="shared" si="4"/>
        <v>165</v>
      </c>
      <c r="H107" s="6">
        <f t="shared" si="4"/>
        <v>111</v>
      </c>
      <c r="I107" s="6">
        <f t="shared" si="4"/>
        <v>195</v>
      </c>
      <c r="J107" s="6">
        <f t="shared" si="4"/>
        <v>96</v>
      </c>
      <c r="K107" s="6">
        <f t="shared" si="4"/>
        <v>409</v>
      </c>
      <c r="L107" s="6">
        <f t="shared" si="4"/>
        <v>128</v>
      </c>
      <c r="M107" s="6">
        <f t="shared" si="4"/>
        <v>647</v>
      </c>
      <c r="N107" s="2">
        <f t="shared" si="4"/>
        <v>238</v>
      </c>
      <c r="O107" s="5">
        <f t="shared" si="4"/>
        <v>1693</v>
      </c>
      <c r="P107" s="5">
        <f t="shared" si="4"/>
        <v>748</v>
      </c>
    </row>
  </sheetData>
  <mergeCells count="3">
    <mergeCell ref="A1:P1"/>
    <mergeCell ref="O3:P3"/>
    <mergeCell ref="A2:P2"/>
  </mergeCells>
  <phoneticPr fontId="1" type="noConversion"/>
  <pageMargins left="0.51181102362204722" right="0.31496062992125984" top="0.74803149606299213" bottom="0.74803149606299213" header="0.31496062992125984" footer="0.31496062992125984"/>
  <pageSetup paperSize="9" orientation="landscape" r:id="rId1"/>
  <headerFooter>
    <oddFooter xml:space="preserve">&amp;C 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11007-11009</vt:lpstr>
      <vt:lpstr>'11007-11009'!Print_Titles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sfaa0060</dc:creator>
  <cp:lastModifiedBy>王映媁</cp:lastModifiedBy>
  <cp:lastPrinted>2024-10-07T04:23:46Z</cp:lastPrinted>
  <dcterms:created xsi:type="dcterms:W3CDTF">2023-04-18T09:22:25Z</dcterms:created>
  <dcterms:modified xsi:type="dcterms:W3CDTF">2024-10-07T04:24:00Z</dcterms:modified>
</cp:coreProperties>
</file>