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6公告統計表\第4區身心障礙、基本健康與福利\4.7.1兒童及少年ICD10傷因統計\"/>
    </mc:Choice>
  </mc:AlternateContent>
  <xr:revisionPtr revIDLastSave="0" documentId="13_ncr:1_{B1D92DC6-F59D-4C95-AA68-CFFB629AD8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201-11203" sheetId="1" r:id="rId1"/>
  </sheets>
  <definedNames>
    <definedName name="_xlnm.Print_Titles" localSheetId="0">'11201-11203'!$1:$6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P8" i="1"/>
  <c r="P9" i="1"/>
  <c r="P10" i="1"/>
  <c r="P11" i="1"/>
  <c r="P12" i="1"/>
  <c r="P13" i="1"/>
  <c r="P14" i="1"/>
  <c r="P15" i="1"/>
  <c r="P18" i="1"/>
  <c r="P19" i="1"/>
  <c r="P20" i="1"/>
  <c r="P22" i="1"/>
  <c r="P23" i="1"/>
  <c r="P24" i="1"/>
  <c r="P25" i="1"/>
  <c r="P26" i="1"/>
  <c r="P27" i="1"/>
  <c r="P28" i="1"/>
  <c r="P29" i="1"/>
  <c r="P30" i="1"/>
  <c r="P31" i="1"/>
  <c r="P32" i="1"/>
  <c r="P35" i="1"/>
  <c r="P36" i="1"/>
  <c r="P37" i="1"/>
  <c r="P38" i="1"/>
  <c r="P39" i="1"/>
  <c r="P57" i="1"/>
  <c r="P60" i="1"/>
  <c r="P62" i="1"/>
  <c r="P64" i="1"/>
  <c r="P66" i="1"/>
  <c r="P70" i="1"/>
  <c r="P72" i="1"/>
  <c r="P75" i="1"/>
  <c r="P79" i="1"/>
  <c r="P80" i="1"/>
  <c r="P83" i="1"/>
  <c r="P85" i="1"/>
  <c r="P86" i="1"/>
  <c r="P88" i="1"/>
  <c r="P89" i="1"/>
  <c r="P92" i="1"/>
  <c r="P93" i="1"/>
  <c r="P94" i="1"/>
  <c r="O8" i="1"/>
  <c r="O9" i="1"/>
  <c r="O10" i="1"/>
  <c r="O11" i="1"/>
  <c r="O12" i="1"/>
  <c r="O13" i="1"/>
  <c r="O14" i="1"/>
  <c r="O15" i="1"/>
  <c r="O18" i="1"/>
  <c r="O19" i="1"/>
  <c r="O20" i="1"/>
  <c r="O22" i="1"/>
  <c r="O23" i="1"/>
  <c r="O24" i="1"/>
  <c r="O25" i="1"/>
  <c r="O26" i="1"/>
  <c r="O27" i="1"/>
  <c r="O28" i="1"/>
  <c r="O29" i="1"/>
  <c r="O30" i="1"/>
  <c r="O31" i="1"/>
  <c r="O32" i="1"/>
  <c r="O35" i="1"/>
  <c r="O36" i="1"/>
  <c r="O37" i="1"/>
  <c r="O38" i="1"/>
  <c r="O39" i="1"/>
  <c r="O57" i="1"/>
  <c r="O60" i="1"/>
  <c r="O62" i="1"/>
  <c r="O64" i="1"/>
  <c r="O66" i="1"/>
  <c r="O70" i="1"/>
  <c r="O72" i="1"/>
  <c r="O75" i="1"/>
  <c r="O79" i="1"/>
  <c r="O80" i="1"/>
  <c r="O83" i="1"/>
  <c r="O85" i="1"/>
  <c r="O86" i="1"/>
  <c r="O88" i="1"/>
  <c r="O89" i="1"/>
  <c r="O92" i="1"/>
  <c r="O93" i="1"/>
  <c r="O94" i="1"/>
  <c r="P7" i="1"/>
  <c r="O7" i="1"/>
  <c r="C6" i="1"/>
  <c r="P6" i="1" l="1"/>
  <c r="O6" i="1"/>
</calcChain>
</file>

<file path=xl/sharedStrings.xml><?xml version="1.0" encoding="utf-8"?>
<sst xmlns="http://schemas.openxmlformats.org/spreadsheetml/2006/main" count="706" uniqueCount="191">
  <si>
    <t>0~3歲(&lt;3歲)</t>
  </si>
  <si>
    <t>3~6歲(&lt;6歲)</t>
  </si>
  <si>
    <t>6~9歲(&lt;9歲)</t>
  </si>
  <si>
    <t>9~12歲(&lt;12歲)</t>
  </si>
  <si>
    <t>12~15歲(&lt;15歲)</t>
  </si>
  <si>
    <t>15~18歲(&lt;18歲)</t>
  </si>
  <si>
    <t>ICD10-三碼傷因編碼</t>
  </si>
  <si>
    <t>男</t>
  </si>
  <si>
    <t>女</t>
  </si>
  <si>
    <t>-</t>
  </si>
  <si>
    <t>V00</t>
  </si>
  <si>
    <t>行人運輸工具意外事故</t>
  </si>
  <si>
    <t>V01-V09</t>
  </si>
  <si>
    <t>行人在運輸意外事故中受傷</t>
  </si>
  <si>
    <t>V10-V19</t>
  </si>
  <si>
    <t>腳踏車騎乘者在運輸意外事故中受傷</t>
  </si>
  <si>
    <t>V20-V29</t>
  </si>
  <si>
    <t>摩托車騎乘者在運輸意外事故中受傷</t>
  </si>
  <si>
    <t>V30-V39</t>
  </si>
  <si>
    <t>三輪機動車輛乘員[乘客或員工(駕駛員)]在運輸意外事故中受傷</t>
  </si>
  <si>
    <t>V40-V49</t>
  </si>
  <si>
    <t>汽車乘員[乘客或員工(駕駛員)]在運輸意外事故中受傷</t>
  </si>
  <si>
    <t>V50-V59</t>
  </si>
  <si>
    <t>小貨(卡)車或箱型小貨(卡)車乘員[乘客或員工(駕駛員)]在運輸意外事故中受傷</t>
  </si>
  <si>
    <t>V70-V79</t>
  </si>
  <si>
    <t>巴士(公共汽車)乘員[乘客或員工(駕駛員)]在運輸意外事故中受傷</t>
  </si>
  <si>
    <t>V80-V89</t>
  </si>
  <si>
    <t>其他陸路運輸意外事故</t>
  </si>
  <si>
    <t>V90-V94</t>
  </si>
  <si>
    <t>水路運輸意外事故</t>
  </si>
  <si>
    <t>V95-V97</t>
  </si>
  <si>
    <t>空中運輸意外事故</t>
  </si>
  <si>
    <t>V98-V99</t>
  </si>
  <si>
    <t>其他和未特定的運輸意外事故</t>
  </si>
  <si>
    <t>W00</t>
  </si>
  <si>
    <t>涉及冰及雪在同一平面(或樓層)上的跌倒(落)</t>
  </si>
  <si>
    <t>W01</t>
  </si>
  <si>
    <t>同一平面(或樓層)上的滑倒、絆倒及踉蹌</t>
  </si>
  <si>
    <t>W02</t>
  </si>
  <si>
    <t>涉及溜冰、滑雪、溜輪鞋或滑(溜)板的跌倒(落)</t>
  </si>
  <si>
    <t>W03</t>
  </si>
  <si>
    <t>與他人碰撞、或被他人推動而導致在同一平面(或樓層)上的其他跌倒(落)</t>
  </si>
  <si>
    <t>W04</t>
  </si>
  <si>
    <t>被他人搬運或攙扶時跌倒(落)</t>
  </si>
  <si>
    <t>W05</t>
  </si>
  <si>
    <t>涉及輪椅的跌倒(落)</t>
  </si>
  <si>
    <t>W06</t>
  </si>
  <si>
    <t>涉及床的跌倒(落)</t>
  </si>
  <si>
    <t>W07</t>
  </si>
  <si>
    <t>涉及椅子的跌倒(落)</t>
  </si>
  <si>
    <t>W08</t>
  </si>
  <si>
    <t>涉及其他傢俱的跌倒(落)</t>
  </si>
  <si>
    <t>W09</t>
  </si>
  <si>
    <t>涉及運動場地設施的跌倒(落)</t>
  </si>
  <si>
    <t>W10</t>
  </si>
  <si>
    <t>在樓梯和台階跌倒及跌落</t>
  </si>
  <si>
    <t>W11</t>
  </si>
  <si>
    <t>在扶梯上跌倒及跌落</t>
  </si>
  <si>
    <t>W13</t>
  </si>
  <si>
    <t>從建築物或建築結構跌落、跌出</t>
  </si>
  <si>
    <t>W14</t>
  </si>
  <si>
    <t>從樹上跌(摔、墜、掉)落</t>
  </si>
  <si>
    <t>W15</t>
  </si>
  <si>
    <t>從懸(斷)崖跌(摔、墜、掉)落</t>
  </si>
  <si>
    <t>W16</t>
  </si>
  <si>
    <t>潛水或跳水導致溺死或淹沒以外的傷害</t>
  </si>
  <si>
    <t>W17</t>
  </si>
  <si>
    <t>從一平面(或樓層)至另一平面(或樓層)的其他跌(摔、墜、掉)落</t>
  </si>
  <si>
    <t>W18</t>
  </si>
  <si>
    <t>同一平面(或樓層)的其他跌倒(落)</t>
  </si>
  <si>
    <t>W19</t>
  </si>
  <si>
    <t>未特定的跌倒(落)</t>
  </si>
  <si>
    <t>W20-W49</t>
  </si>
  <si>
    <t>暴露於無生命機械力</t>
  </si>
  <si>
    <t>W50-W64</t>
  </si>
  <si>
    <t>暴露於有生命機械力下</t>
  </si>
  <si>
    <t>W65</t>
  </si>
  <si>
    <t>在浴盆中溺死及淹沒</t>
  </si>
  <si>
    <t>W66</t>
  </si>
  <si>
    <t>掉入(跌落)浴盆溺死及淹沒</t>
  </si>
  <si>
    <t>W67</t>
  </si>
  <si>
    <t>在游泳池中溺死及淹沒</t>
  </si>
  <si>
    <t>W68</t>
  </si>
  <si>
    <t>掉入(跌落)游泳池溺死及淹沒</t>
  </si>
  <si>
    <t>W69</t>
  </si>
  <si>
    <t>在自然水域中溺死及淹沒</t>
  </si>
  <si>
    <t>W70</t>
  </si>
  <si>
    <t>掉入(跌落)自然水域中溺死及淹沒</t>
  </si>
  <si>
    <t>W73</t>
  </si>
  <si>
    <t>其他特定溺死及淹沒</t>
  </si>
  <si>
    <t>W74</t>
  </si>
  <si>
    <t>未特定的溺死及淹沒</t>
  </si>
  <si>
    <t>W75</t>
  </si>
  <si>
    <t>在床上意外的閉息(悶氣)及絞勒</t>
  </si>
  <si>
    <t>W76</t>
  </si>
  <si>
    <t>其他意外的懸吊及絞勒</t>
  </si>
  <si>
    <t>W77</t>
  </si>
  <si>
    <t>塌方(土埋)、落土及其他物質對呼吸的威脅</t>
  </si>
  <si>
    <t>W78</t>
  </si>
  <si>
    <t>吸入胃內容物</t>
  </si>
  <si>
    <t>W79</t>
  </si>
  <si>
    <t>吸入及攝入食物導致呼吸道阻塞</t>
  </si>
  <si>
    <t>W80</t>
  </si>
  <si>
    <t>吸入及攝入(食)其他物件導致呼吸道阻塞</t>
  </si>
  <si>
    <t>W81</t>
  </si>
  <si>
    <t>被封閉(限制)於或陷入低氧環境</t>
  </si>
  <si>
    <t>W83</t>
  </si>
  <si>
    <t>其他特定的呼吸威脅</t>
  </si>
  <si>
    <t>W84</t>
  </si>
  <si>
    <t>胃特定的呼吸威脅</t>
  </si>
  <si>
    <t>X00</t>
  </si>
  <si>
    <t>暴露於建築物或建築結構內無法控制的火災</t>
  </si>
  <si>
    <t>X01</t>
  </si>
  <si>
    <t>暴露於無法控制的火災，在建築物或建築結構外</t>
  </si>
  <si>
    <t>X02</t>
  </si>
  <si>
    <t>暴露於建築物或建築結構內可控制的火災</t>
  </si>
  <si>
    <t>X03</t>
  </si>
  <si>
    <t>暴露於可控制的火災，在建築物或建築結構外</t>
  </si>
  <si>
    <t>X04</t>
  </si>
  <si>
    <t>暴露於高度易燃物的起火</t>
  </si>
  <si>
    <t>X08</t>
  </si>
  <si>
    <t>暴露於其他特定的煙霧、火災及火焰</t>
  </si>
  <si>
    <t>X09</t>
  </si>
  <si>
    <t>暴露於未特定的煙霧、火災和火焰</t>
  </si>
  <si>
    <t>X10-X19</t>
  </si>
  <si>
    <t>接觸熱和燙的物質</t>
  </si>
  <si>
    <t>X20-X29</t>
  </si>
  <si>
    <t>接觸有毒的動物和植物</t>
  </si>
  <si>
    <t>X58-X59</t>
  </si>
  <si>
    <t>意外暴露於其他和未特定的因素</t>
  </si>
  <si>
    <t>X71</t>
  </si>
  <si>
    <t>溺死及淹沒蓄意故意自我傷害</t>
  </si>
  <si>
    <t>X76</t>
  </si>
  <si>
    <t>利用煙霧、火（災）及火焰蓄意故意自我傷害</t>
  </si>
  <si>
    <t>X77</t>
  </si>
  <si>
    <t>利用水蒸氣、熱蒸氣（汽）及熱物體蓄意故意自我傷害</t>
  </si>
  <si>
    <t>X78</t>
  </si>
  <si>
    <t>利用銳利物體蓄意故意自我傷害</t>
  </si>
  <si>
    <t>X79</t>
  </si>
  <si>
    <t>利用鈍器蓄意故意自我傷害</t>
  </si>
  <si>
    <t>X80</t>
  </si>
  <si>
    <t>利用從高處跳下蓄意故意自我傷害</t>
  </si>
  <si>
    <t>X81</t>
  </si>
  <si>
    <t>利用跳下或躺在移動物件前蓄意故意自我傷害</t>
  </si>
  <si>
    <t>X82</t>
  </si>
  <si>
    <t>利用機動車衝撞蓄意故意自我傷害之後續照護</t>
  </si>
  <si>
    <t>X83</t>
  </si>
  <si>
    <t>利用其他特別之方法蓄意故意自我傷害</t>
  </si>
  <si>
    <t>X92</t>
  </si>
  <si>
    <t>溺死及淹沒被加害</t>
  </si>
  <si>
    <t>X97</t>
  </si>
  <si>
    <t>利用煙霧、火（災）及火焰被加害</t>
  </si>
  <si>
    <t>X98</t>
  </si>
  <si>
    <t>利用水蒸氣、熱蒸氣（汽）及熱物體被加害</t>
  </si>
  <si>
    <t>X99</t>
  </si>
  <si>
    <t>利用銳利物體被加害</t>
  </si>
  <si>
    <t>Y00</t>
  </si>
  <si>
    <t>利用鈍器被加害</t>
  </si>
  <si>
    <t>Y01</t>
  </si>
  <si>
    <t>利用從高處推下被加害</t>
  </si>
  <si>
    <t>Y03</t>
  </si>
  <si>
    <t>利用機動車衝撞被加害</t>
  </si>
  <si>
    <t>Y04</t>
  </si>
  <si>
    <t>其他暴力被加害</t>
  </si>
  <si>
    <t>Y07</t>
  </si>
  <si>
    <t>被加害者之不當對待及疏忽</t>
  </si>
  <si>
    <t>Y08</t>
  </si>
  <si>
    <t>利用其他特定方式被加害</t>
  </si>
  <si>
    <t>Y09</t>
  </si>
  <si>
    <t>未明示方式被加害</t>
  </si>
  <si>
    <t>Y21</t>
  </si>
  <si>
    <t>溺水及淹沒意圖不明</t>
  </si>
  <si>
    <t>Y29</t>
  </si>
  <si>
    <t>碰觸到鈍器意圖不明</t>
  </si>
  <si>
    <t>Y30</t>
  </si>
  <si>
    <t>由高處跌、跳躍或推下意圖不明</t>
  </si>
  <si>
    <t>Y31</t>
  </si>
  <si>
    <t>跌落、躺下、跑在移動物前面或撞入移動物中意圖不明</t>
  </si>
  <si>
    <t>Y32</t>
  </si>
  <si>
    <t>機動車碰撞意圖不明</t>
  </si>
  <si>
    <t>Y33</t>
  </si>
  <si>
    <t>其他特定事件意圖不明</t>
  </si>
  <si>
    <t>Y83</t>
  </si>
  <si>
    <t>其他外科手術引起病人異常反應或後期併發症，未提及手術時有意外事件</t>
  </si>
  <si>
    <t>Y84</t>
  </si>
  <si>
    <t>其他醫療處置引起病人異常反應或後期併發症，未提及處置時有意外事件</t>
  </si>
  <si>
    <t>總計</t>
    <phoneticPr fontId="18" type="noConversion"/>
  </si>
  <si>
    <t>合計</t>
    <phoneticPr fontId="18" type="noConversion"/>
  </si>
  <si>
    <t>0-17歲兒童及少年ICD10傷因統計表</t>
    <phoneticPr fontId="18" type="noConversion"/>
  </si>
  <si>
    <t>單位：人數</t>
    <phoneticPr fontId="18" type="noConversion"/>
  </si>
  <si>
    <t>統計時間：112.01.01-112.03.31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</si>
</sst>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>
      <alignment vertical="center"/>
    </xf>
    <xf numFmtId="0" fontId="19" fillId="33" borderId="0" xfId="0" applyFont="1" applyFill="1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tabSelected="1" workbookViewId="0">
      <selection activeCell="Q5" sqref="Q5"/>
    </sheetView>
  </sheetViews>
  <sheetFormatPr defaultColWidth="8.77734375" defaultRowHeight="16.2" x14ac:dyDescent="0.3"/>
  <cols>
    <col min="1" max="1" width="9.109375" style="1" customWidth="1"/>
    <col min="2" max="2" width="20.44140625" style="1" customWidth="1"/>
    <col min="3" max="8" width="6.5546875" style="1" customWidth="1"/>
    <col min="9" max="14" width="8" style="1" customWidth="1"/>
    <col min="15" max="16" width="6.88671875" style="1" customWidth="1"/>
    <col min="17" max="17" width="8.77734375" style="1"/>
    <col min="18" max="18" width="8.88671875" style="1" bestFit="1" customWidth="1"/>
    <col min="19" max="16384" width="8.77734375" style="1"/>
  </cols>
  <sheetData>
    <row r="1" spans="1:16" ht="29.55" customHeight="1" x14ac:dyDescent="0.3">
      <c r="A1" s="10" t="s">
        <v>188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6.95" customHeight="1" x14ac:dyDescent="0.3">
      <c r="A2" s="11" t="s">
        <v>189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24.45" customHeight="1" x14ac:dyDescent="0.3">
      <c r="A3" s="9" t="s">
        <v>190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x14ac:dyDescent="0.3">
      <c r="A4" s="2"/>
      <c r="B4" s="2"/>
      <c r="C4" s="2" t="s">
        <v>0</v>
      </c>
      <c r="D4" s="2"/>
      <c r="E4" s="7" t="s">
        <v>1</v>
      </c>
      <c r="F4" s="7"/>
      <c r="G4" s="2" t="s">
        <v>2</v>
      </c>
      <c r="H4" s="2"/>
      <c r="I4" s="2" t="s">
        <v>3</v>
      </c>
      <c r="J4" s="2"/>
      <c r="K4" s="2" t="s">
        <v>4</v>
      </c>
      <c r="L4" s="2"/>
      <c r="M4" s="2" t="s">
        <v>5</v>
      </c>
      <c r="N4" s="2"/>
      <c r="O4" s="7" t="s">
        <v>186</v>
      </c>
      <c r="P4" s="7"/>
    </row>
    <row r="5" spans="1:16" ht="32.4" x14ac:dyDescent="0.3">
      <c r="A5" s="2"/>
      <c r="B5" s="3" t="s">
        <v>6</v>
      </c>
      <c r="C5" s="4" t="s">
        <v>7</v>
      </c>
      <c r="D5" s="4" t="s">
        <v>8</v>
      </c>
      <c r="E5" s="4" t="s">
        <v>7</v>
      </c>
      <c r="F5" s="4" t="s">
        <v>8</v>
      </c>
      <c r="G5" s="4" t="s">
        <v>7</v>
      </c>
      <c r="H5" s="4" t="s">
        <v>8</v>
      </c>
      <c r="I5" s="4" t="s">
        <v>7</v>
      </c>
      <c r="J5" s="4" t="s">
        <v>8</v>
      </c>
      <c r="K5" s="4" t="s">
        <v>7</v>
      </c>
      <c r="L5" s="4" t="s">
        <v>8</v>
      </c>
      <c r="M5" s="4" t="s">
        <v>7</v>
      </c>
      <c r="N5" s="4" t="s">
        <v>8</v>
      </c>
      <c r="O5" s="4" t="s">
        <v>7</v>
      </c>
      <c r="P5" s="4" t="s">
        <v>8</v>
      </c>
    </row>
    <row r="6" spans="1:16" s="6" customFormat="1" ht="20.55" customHeight="1" x14ac:dyDescent="0.3">
      <c r="A6" s="8" t="s">
        <v>187</v>
      </c>
      <c r="B6" s="8"/>
      <c r="C6" s="5">
        <f>SUM(C7:C94)</f>
        <v>156</v>
      </c>
      <c r="D6" s="5">
        <f t="shared" ref="D6:P6" si="0">SUM(D7:D94)</f>
        <v>98</v>
      </c>
      <c r="E6" s="5">
        <f t="shared" si="0"/>
        <v>129</v>
      </c>
      <c r="F6" s="5">
        <f t="shared" si="0"/>
        <v>93</v>
      </c>
      <c r="G6" s="5">
        <f t="shared" si="0"/>
        <v>219</v>
      </c>
      <c r="H6" s="5">
        <f t="shared" si="0"/>
        <v>117</v>
      </c>
      <c r="I6" s="5">
        <f t="shared" si="0"/>
        <v>335</v>
      </c>
      <c r="J6" s="5">
        <f t="shared" si="0"/>
        <v>151</v>
      </c>
      <c r="K6" s="5">
        <f t="shared" si="0"/>
        <v>504</v>
      </c>
      <c r="L6" s="5">
        <f t="shared" si="0"/>
        <v>128</v>
      </c>
      <c r="M6" s="5">
        <f t="shared" si="0"/>
        <v>756</v>
      </c>
      <c r="N6" s="5">
        <f t="shared" si="0"/>
        <v>288</v>
      </c>
      <c r="O6" s="5">
        <f t="shared" si="0"/>
        <v>2099</v>
      </c>
      <c r="P6" s="5">
        <f t="shared" si="0"/>
        <v>875</v>
      </c>
    </row>
    <row r="7" spans="1:16" ht="32.4" x14ac:dyDescent="0.3">
      <c r="A7" s="2" t="s">
        <v>10</v>
      </c>
      <c r="B7" s="3" t="s">
        <v>11</v>
      </c>
      <c r="C7" s="2">
        <v>0</v>
      </c>
      <c r="D7" s="2">
        <v>0</v>
      </c>
      <c r="E7" s="2">
        <v>0</v>
      </c>
      <c r="F7" s="2">
        <v>0</v>
      </c>
      <c r="G7" s="2">
        <v>5</v>
      </c>
      <c r="H7" s="2">
        <v>2</v>
      </c>
      <c r="I7" s="2">
        <v>8</v>
      </c>
      <c r="J7" s="2">
        <v>2</v>
      </c>
      <c r="K7" s="2">
        <v>8</v>
      </c>
      <c r="L7" s="2">
        <v>3</v>
      </c>
      <c r="M7" s="2">
        <v>10</v>
      </c>
      <c r="N7" s="2">
        <v>4</v>
      </c>
      <c r="O7" s="2">
        <f>C7+E7+G7+I7+K7+M7</f>
        <v>31</v>
      </c>
      <c r="P7" s="2">
        <f>D7+F7+H7+J7+L7+N7</f>
        <v>11</v>
      </c>
    </row>
    <row r="8" spans="1:16" ht="32.4" x14ac:dyDescent="0.3">
      <c r="A8" s="2" t="s">
        <v>12</v>
      </c>
      <c r="B8" s="3" t="s">
        <v>13</v>
      </c>
      <c r="C8" s="2">
        <v>1</v>
      </c>
      <c r="D8" s="2">
        <v>3</v>
      </c>
      <c r="E8" s="2">
        <v>4</v>
      </c>
      <c r="F8" s="2">
        <v>4</v>
      </c>
      <c r="G8" s="2">
        <v>7</v>
      </c>
      <c r="H8" s="2">
        <v>3</v>
      </c>
      <c r="I8" s="2">
        <v>14</v>
      </c>
      <c r="J8" s="2">
        <v>3</v>
      </c>
      <c r="K8" s="2">
        <v>5</v>
      </c>
      <c r="L8" s="2">
        <v>4</v>
      </c>
      <c r="M8" s="2">
        <v>7</v>
      </c>
      <c r="N8" s="2">
        <v>8</v>
      </c>
      <c r="O8" s="2">
        <f t="shared" ref="O8:O70" si="1">C8+E8+G8+I8+K8+M8</f>
        <v>38</v>
      </c>
      <c r="P8" s="2">
        <f t="shared" ref="P8:P70" si="2">D8+F8+H8+J8+L8+N8</f>
        <v>25</v>
      </c>
    </row>
    <row r="9" spans="1:16" ht="32.4" x14ac:dyDescent="0.3">
      <c r="A9" s="2" t="s">
        <v>14</v>
      </c>
      <c r="B9" s="3" t="s">
        <v>15</v>
      </c>
      <c r="C9" s="2">
        <v>0</v>
      </c>
      <c r="D9" s="2">
        <v>1</v>
      </c>
      <c r="E9" s="2">
        <v>6</v>
      </c>
      <c r="F9" s="2">
        <v>3</v>
      </c>
      <c r="G9" s="2">
        <v>10</v>
      </c>
      <c r="H9" s="2">
        <v>7</v>
      </c>
      <c r="I9" s="2">
        <v>23</v>
      </c>
      <c r="J9" s="2">
        <v>7</v>
      </c>
      <c r="K9" s="2">
        <v>100</v>
      </c>
      <c r="L9" s="2">
        <v>8</v>
      </c>
      <c r="M9" s="2">
        <v>67</v>
      </c>
      <c r="N9" s="2">
        <v>7</v>
      </c>
      <c r="O9" s="2">
        <f t="shared" si="1"/>
        <v>206</v>
      </c>
      <c r="P9" s="2">
        <f t="shared" si="2"/>
        <v>33</v>
      </c>
    </row>
    <row r="10" spans="1:16" ht="32.4" x14ac:dyDescent="0.3">
      <c r="A10" s="2" t="s">
        <v>16</v>
      </c>
      <c r="B10" s="3" t="s">
        <v>17</v>
      </c>
      <c r="C10" s="2">
        <v>11</v>
      </c>
      <c r="D10" s="2">
        <v>3</v>
      </c>
      <c r="E10" s="2">
        <v>7</v>
      </c>
      <c r="F10" s="2">
        <v>10</v>
      </c>
      <c r="G10" s="2">
        <v>9</v>
      </c>
      <c r="H10" s="2">
        <v>10</v>
      </c>
      <c r="I10" s="2">
        <v>18</v>
      </c>
      <c r="J10" s="2">
        <v>8</v>
      </c>
      <c r="K10" s="2">
        <v>50</v>
      </c>
      <c r="L10" s="2">
        <v>28</v>
      </c>
      <c r="M10" s="2">
        <v>286</v>
      </c>
      <c r="N10" s="2">
        <v>118</v>
      </c>
      <c r="O10" s="2">
        <f t="shared" si="1"/>
        <v>381</v>
      </c>
      <c r="P10" s="2">
        <f t="shared" si="2"/>
        <v>177</v>
      </c>
    </row>
    <row r="11" spans="1:16" ht="64.8" x14ac:dyDescent="0.3">
      <c r="A11" s="2" t="s">
        <v>18</v>
      </c>
      <c r="B11" s="3" t="s">
        <v>19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f t="shared" si="1"/>
        <v>0</v>
      </c>
      <c r="P11" s="2">
        <f t="shared" si="2"/>
        <v>1</v>
      </c>
    </row>
    <row r="12" spans="1:16" ht="57.45" customHeight="1" x14ac:dyDescent="0.3">
      <c r="A12" s="2" t="s">
        <v>20</v>
      </c>
      <c r="B12" s="3" t="s">
        <v>21</v>
      </c>
      <c r="C12" s="2">
        <v>4</v>
      </c>
      <c r="D12" s="2">
        <v>2</v>
      </c>
      <c r="E12" s="2">
        <v>1</v>
      </c>
      <c r="F12" s="2">
        <v>0</v>
      </c>
      <c r="G12" s="2">
        <v>1</v>
      </c>
      <c r="H12" s="2">
        <v>2</v>
      </c>
      <c r="I12" s="2">
        <v>1</v>
      </c>
      <c r="J12" s="2">
        <v>4</v>
      </c>
      <c r="K12" s="2">
        <v>0</v>
      </c>
      <c r="L12" s="2">
        <v>2</v>
      </c>
      <c r="M12" s="2">
        <v>13</v>
      </c>
      <c r="N12" s="2">
        <v>5</v>
      </c>
      <c r="O12" s="2">
        <f t="shared" si="1"/>
        <v>20</v>
      </c>
      <c r="P12" s="2">
        <f t="shared" si="2"/>
        <v>15</v>
      </c>
    </row>
    <row r="13" spans="1:16" ht="81" x14ac:dyDescent="0.3">
      <c r="A13" s="2" t="s">
        <v>22</v>
      </c>
      <c r="B13" s="3" t="s">
        <v>23</v>
      </c>
      <c r="C13" s="2">
        <v>0</v>
      </c>
      <c r="D13" s="2">
        <v>0</v>
      </c>
      <c r="E13" s="2">
        <v>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v>0</v>
      </c>
      <c r="O13" s="2">
        <f t="shared" si="1"/>
        <v>2</v>
      </c>
      <c r="P13" s="2">
        <f t="shared" si="2"/>
        <v>0</v>
      </c>
    </row>
    <row r="14" spans="1:16" ht="64.8" x14ac:dyDescent="0.3">
      <c r="A14" s="2" t="s">
        <v>24</v>
      </c>
      <c r="B14" s="3" t="s">
        <v>25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f t="shared" si="1"/>
        <v>1</v>
      </c>
      <c r="P14" s="2">
        <f t="shared" si="2"/>
        <v>0</v>
      </c>
    </row>
    <row r="15" spans="1:16" ht="32.4" x14ac:dyDescent="0.3">
      <c r="A15" s="2" t="s">
        <v>26</v>
      </c>
      <c r="B15" s="3" t="s">
        <v>27</v>
      </c>
      <c r="C15" s="2">
        <v>0</v>
      </c>
      <c r="D15" s="2">
        <v>0</v>
      </c>
      <c r="E15" s="2">
        <v>3</v>
      </c>
      <c r="F15" s="2">
        <v>1</v>
      </c>
      <c r="G15" s="2">
        <v>0</v>
      </c>
      <c r="H15" s="2">
        <v>3</v>
      </c>
      <c r="I15" s="2">
        <v>4</v>
      </c>
      <c r="J15" s="2">
        <v>3</v>
      </c>
      <c r="K15" s="2">
        <v>12</v>
      </c>
      <c r="L15" s="2">
        <v>3</v>
      </c>
      <c r="M15" s="2">
        <v>45</v>
      </c>
      <c r="N15" s="2">
        <v>15</v>
      </c>
      <c r="O15" s="2">
        <f t="shared" si="1"/>
        <v>64</v>
      </c>
      <c r="P15" s="2">
        <f t="shared" si="2"/>
        <v>25</v>
      </c>
    </row>
    <row r="16" spans="1:16" x14ac:dyDescent="0.3">
      <c r="A16" s="2" t="s">
        <v>28</v>
      </c>
      <c r="B16" s="3" t="s">
        <v>29</v>
      </c>
      <c r="C16" s="2" t="s">
        <v>9</v>
      </c>
      <c r="D16" s="2" t="s">
        <v>9</v>
      </c>
      <c r="E16" s="2" t="s">
        <v>9</v>
      </c>
      <c r="F16" s="2" t="s">
        <v>9</v>
      </c>
      <c r="G16" s="2" t="s">
        <v>9</v>
      </c>
      <c r="H16" s="2" t="s">
        <v>9</v>
      </c>
      <c r="I16" s="2" t="s">
        <v>9</v>
      </c>
      <c r="J16" s="2" t="s">
        <v>9</v>
      </c>
      <c r="K16" s="2" t="s">
        <v>9</v>
      </c>
      <c r="L16" s="2" t="s">
        <v>9</v>
      </c>
      <c r="M16" s="2" t="s">
        <v>9</v>
      </c>
      <c r="N16" s="2" t="s">
        <v>9</v>
      </c>
      <c r="O16" s="2">
        <v>0</v>
      </c>
      <c r="P16" s="2">
        <v>0</v>
      </c>
    </row>
    <row r="17" spans="1:16" x14ac:dyDescent="0.3">
      <c r="A17" s="2" t="s">
        <v>30</v>
      </c>
      <c r="B17" s="3" t="s">
        <v>31</v>
      </c>
      <c r="C17" s="2" t="s">
        <v>9</v>
      </c>
      <c r="D17" s="2" t="s">
        <v>9</v>
      </c>
      <c r="E17" s="2" t="s">
        <v>9</v>
      </c>
      <c r="F17" s="2" t="s">
        <v>9</v>
      </c>
      <c r="G17" s="2" t="s">
        <v>9</v>
      </c>
      <c r="H17" s="2" t="s">
        <v>9</v>
      </c>
      <c r="I17" s="2" t="s">
        <v>9</v>
      </c>
      <c r="J17" s="2" t="s">
        <v>9</v>
      </c>
      <c r="K17" s="2" t="s">
        <v>9</v>
      </c>
      <c r="L17" s="2" t="s">
        <v>9</v>
      </c>
      <c r="M17" s="2" t="s">
        <v>9</v>
      </c>
      <c r="N17" s="2" t="s">
        <v>9</v>
      </c>
      <c r="O17" s="2">
        <v>0</v>
      </c>
      <c r="P17" s="2">
        <v>0</v>
      </c>
    </row>
    <row r="18" spans="1:16" ht="32.4" x14ac:dyDescent="0.3">
      <c r="A18" s="2" t="s">
        <v>32</v>
      </c>
      <c r="B18" s="3" t="s">
        <v>33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1</v>
      </c>
      <c r="M18" s="2">
        <v>3</v>
      </c>
      <c r="N18" s="2">
        <v>1</v>
      </c>
      <c r="O18" s="2">
        <f t="shared" si="1"/>
        <v>3</v>
      </c>
      <c r="P18" s="2">
        <f t="shared" si="2"/>
        <v>2</v>
      </c>
    </row>
    <row r="19" spans="1:16" ht="48.6" x14ac:dyDescent="0.3">
      <c r="A19" s="2" t="s">
        <v>34</v>
      </c>
      <c r="B19" s="3" t="s">
        <v>35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2</v>
      </c>
      <c r="L19" s="2">
        <v>0</v>
      </c>
      <c r="M19" s="2">
        <v>4</v>
      </c>
      <c r="N19" s="2">
        <v>0</v>
      </c>
      <c r="O19" s="2">
        <f t="shared" si="1"/>
        <v>7</v>
      </c>
      <c r="P19" s="2">
        <f t="shared" si="2"/>
        <v>1</v>
      </c>
    </row>
    <row r="20" spans="1:16" ht="48.6" x14ac:dyDescent="0.3">
      <c r="A20" s="2" t="s">
        <v>36</v>
      </c>
      <c r="B20" s="3" t="s">
        <v>37</v>
      </c>
      <c r="C20" s="2">
        <v>4</v>
      </c>
      <c r="D20" s="2">
        <v>4</v>
      </c>
      <c r="E20" s="2">
        <v>10</v>
      </c>
      <c r="F20" s="2">
        <v>6</v>
      </c>
      <c r="G20" s="2">
        <v>26</v>
      </c>
      <c r="H20" s="2">
        <v>16</v>
      </c>
      <c r="I20" s="2">
        <v>44</v>
      </c>
      <c r="J20" s="2">
        <v>28</v>
      </c>
      <c r="K20" s="2">
        <v>61</v>
      </c>
      <c r="L20" s="2">
        <v>8</v>
      </c>
      <c r="M20" s="2">
        <v>35</v>
      </c>
      <c r="N20" s="2">
        <v>8</v>
      </c>
      <c r="O20" s="2">
        <f t="shared" si="1"/>
        <v>180</v>
      </c>
      <c r="P20" s="2">
        <f t="shared" si="2"/>
        <v>70</v>
      </c>
    </row>
    <row r="21" spans="1:16" ht="48.6" x14ac:dyDescent="0.3">
      <c r="A21" s="2" t="s">
        <v>38</v>
      </c>
      <c r="B21" s="3" t="s">
        <v>39</v>
      </c>
      <c r="C21" s="2" t="s">
        <v>9</v>
      </c>
      <c r="D21" s="2" t="s">
        <v>9</v>
      </c>
      <c r="E21" s="2" t="s">
        <v>9</v>
      </c>
      <c r="F21" s="2" t="s">
        <v>9</v>
      </c>
      <c r="G21" s="2" t="s">
        <v>9</v>
      </c>
      <c r="H21" s="2" t="s">
        <v>9</v>
      </c>
      <c r="I21" s="2" t="s">
        <v>9</v>
      </c>
      <c r="J21" s="2" t="s">
        <v>9</v>
      </c>
      <c r="K21" s="2" t="s">
        <v>9</v>
      </c>
      <c r="L21" s="2" t="s">
        <v>9</v>
      </c>
      <c r="M21" s="2" t="s">
        <v>9</v>
      </c>
      <c r="N21" s="2" t="s">
        <v>9</v>
      </c>
      <c r="O21" s="2">
        <v>0</v>
      </c>
      <c r="P21" s="2">
        <v>0</v>
      </c>
    </row>
    <row r="22" spans="1:16" ht="64.8" x14ac:dyDescent="0.3">
      <c r="A22" s="2" t="s">
        <v>40</v>
      </c>
      <c r="B22" s="3" t="s">
        <v>41</v>
      </c>
      <c r="C22" s="2">
        <v>0</v>
      </c>
      <c r="D22" s="2">
        <v>0</v>
      </c>
      <c r="E22" s="2">
        <v>0</v>
      </c>
      <c r="F22" s="2">
        <v>1</v>
      </c>
      <c r="G22" s="2">
        <v>3</v>
      </c>
      <c r="H22" s="2">
        <v>3</v>
      </c>
      <c r="I22" s="2">
        <v>3</v>
      </c>
      <c r="J22" s="2">
        <v>2</v>
      </c>
      <c r="K22" s="2">
        <v>7</v>
      </c>
      <c r="L22" s="2">
        <v>2</v>
      </c>
      <c r="M22" s="2">
        <v>2</v>
      </c>
      <c r="N22" s="2">
        <v>1</v>
      </c>
      <c r="O22" s="2">
        <f t="shared" si="1"/>
        <v>15</v>
      </c>
      <c r="P22" s="2">
        <f t="shared" si="2"/>
        <v>9</v>
      </c>
    </row>
    <row r="23" spans="1:16" ht="32.4" x14ac:dyDescent="0.3">
      <c r="A23" s="2" t="s">
        <v>42</v>
      </c>
      <c r="B23" s="3" t="s">
        <v>43</v>
      </c>
      <c r="C23" s="2">
        <v>0</v>
      </c>
      <c r="D23" s="2">
        <v>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f t="shared" si="1"/>
        <v>0</v>
      </c>
      <c r="P23" s="2">
        <f t="shared" si="2"/>
        <v>2</v>
      </c>
    </row>
    <row r="24" spans="1:16" ht="32.4" x14ac:dyDescent="0.3">
      <c r="A24" s="2" t="s">
        <v>44</v>
      </c>
      <c r="B24" s="3" t="s">
        <v>45</v>
      </c>
      <c r="C24" s="2">
        <v>0</v>
      </c>
      <c r="D24" s="2">
        <v>1</v>
      </c>
      <c r="E24" s="2">
        <v>0</v>
      </c>
      <c r="F24" s="2">
        <v>0</v>
      </c>
      <c r="G24" s="2">
        <v>0</v>
      </c>
      <c r="H24" s="2">
        <v>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f t="shared" si="1"/>
        <v>0</v>
      </c>
      <c r="P24" s="2">
        <f t="shared" si="2"/>
        <v>2</v>
      </c>
    </row>
    <row r="25" spans="1:16" x14ac:dyDescent="0.3">
      <c r="A25" s="2" t="s">
        <v>46</v>
      </c>
      <c r="B25" s="3" t="s">
        <v>47</v>
      </c>
      <c r="C25" s="2">
        <v>12</v>
      </c>
      <c r="D25" s="2">
        <v>13</v>
      </c>
      <c r="E25" s="2">
        <v>5</v>
      </c>
      <c r="F25" s="2">
        <v>4</v>
      </c>
      <c r="G25" s="2">
        <v>5</v>
      </c>
      <c r="H25" s="2">
        <v>5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  <c r="O25" s="2">
        <f t="shared" si="1"/>
        <v>22</v>
      </c>
      <c r="P25" s="2">
        <f t="shared" si="2"/>
        <v>23</v>
      </c>
    </row>
    <row r="26" spans="1:16" ht="32.4" x14ac:dyDescent="0.3">
      <c r="A26" s="2" t="s">
        <v>48</v>
      </c>
      <c r="B26" s="3" t="s">
        <v>49</v>
      </c>
      <c r="C26" s="2">
        <v>10</v>
      </c>
      <c r="D26" s="2">
        <v>1</v>
      </c>
      <c r="E26" s="2">
        <v>7</v>
      </c>
      <c r="F26" s="2">
        <v>7</v>
      </c>
      <c r="G26" s="2">
        <v>3</v>
      </c>
      <c r="H26" s="2">
        <v>1</v>
      </c>
      <c r="I26" s="2">
        <v>0</v>
      </c>
      <c r="J26" s="2">
        <v>1</v>
      </c>
      <c r="K26" s="2">
        <v>1</v>
      </c>
      <c r="L26" s="2">
        <v>0</v>
      </c>
      <c r="M26" s="2">
        <v>1</v>
      </c>
      <c r="N26" s="2">
        <v>0</v>
      </c>
      <c r="O26" s="2">
        <f t="shared" si="1"/>
        <v>22</v>
      </c>
      <c r="P26" s="2">
        <f t="shared" si="2"/>
        <v>10</v>
      </c>
    </row>
    <row r="27" spans="1:16" ht="32.4" x14ac:dyDescent="0.3">
      <c r="A27" s="2" t="s">
        <v>50</v>
      </c>
      <c r="B27" s="3" t="s">
        <v>51</v>
      </c>
      <c r="C27" s="2">
        <v>6</v>
      </c>
      <c r="D27" s="2">
        <v>3</v>
      </c>
      <c r="E27" s="2">
        <v>2</v>
      </c>
      <c r="F27" s="2">
        <v>2</v>
      </c>
      <c r="G27" s="2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f t="shared" si="1"/>
        <v>9</v>
      </c>
      <c r="P27" s="2">
        <f t="shared" si="2"/>
        <v>5</v>
      </c>
    </row>
    <row r="28" spans="1:16" ht="32.4" x14ac:dyDescent="0.3">
      <c r="A28" s="2" t="s">
        <v>52</v>
      </c>
      <c r="B28" s="3" t="s">
        <v>53</v>
      </c>
      <c r="C28" s="2">
        <v>1</v>
      </c>
      <c r="D28" s="2">
        <v>1</v>
      </c>
      <c r="E28" s="2">
        <v>9</v>
      </c>
      <c r="F28" s="2">
        <v>8</v>
      </c>
      <c r="G28" s="2">
        <v>30</v>
      </c>
      <c r="H28" s="2">
        <v>11</v>
      </c>
      <c r="I28" s="2">
        <v>33</v>
      </c>
      <c r="J28" s="2">
        <v>10</v>
      </c>
      <c r="K28" s="2">
        <v>24</v>
      </c>
      <c r="L28" s="2">
        <v>3</v>
      </c>
      <c r="M28" s="2">
        <v>15</v>
      </c>
      <c r="N28" s="2">
        <v>4</v>
      </c>
      <c r="O28" s="2">
        <f t="shared" si="1"/>
        <v>112</v>
      </c>
      <c r="P28" s="2">
        <f t="shared" si="2"/>
        <v>37</v>
      </c>
    </row>
    <row r="29" spans="1:16" ht="32.4" x14ac:dyDescent="0.3">
      <c r="A29" s="2" t="s">
        <v>54</v>
      </c>
      <c r="B29" s="3" t="s">
        <v>55</v>
      </c>
      <c r="C29" s="2">
        <v>5</v>
      </c>
      <c r="D29" s="2">
        <v>2</v>
      </c>
      <c r="E29" s="2">
        <v>1</v>
      </c>
      <c r="F29" s="2">
        <v>4</v>
      </c>
      <c r="G29" s="2">
        <v>10</v>
      </c>
      <c r="H29" s="2">
        <v>3</v>
      </c>
      <c r="I29" s="2">
        <v>3</v>
      </c>
      <c r="J29" s="2">
        <v>3</v>
      </c>
      <c r="K29" s="2">
        <v>7</v>
      </c>
      <c r="L29" s="2">
        <v>4</v>
      </c>
      <c r="M29" s="2">
        <v>9</v>
      </c>
      <c r="N29" s="2">
        <v>9</v>
      </c>
      <c r="O29" s="2">
        <f t="shared" si="1"/>
        <v>35</v>
      </c>
      <c r="P29" s="2">
        <f t="shared" si="2"/>
        <v>25</v>
      </c>
    </row>
    <row r="30" spans="1:16" ht="32.4" x14ac:dyDescent="0.3">
      <c r="A30" s="2" t="s">
        <v>56</v>
      </c>
      <c r="B30" s="3" t="s">
        <v>57</v>
      </c>
      <c r="C30" s="2">
        <v>1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1</v>
      </c>
      <c r="J30" s="2">
        <v>0</v>
      </c>
      <c r="K30" s="2">
        <v>1</v>
      </c>
      <c r="L30" s="2">
        <v>2</v>
      </c>
      <c r="M30" s="2">
        <v>2</v>
      </c>
      <c r="N30" s="2">
        <v>1</v>
      </c>
      <c r="O30" s="2">
        <f t="shared" si="1"/>
        <v>5</v>
      </c>
      <c r="P30" s="2">
        <f t="shared" si="2"/>
        <v>3</v>
      </c>
    </row>
    <row r="31" spans="1:16" ht="32.4" x14ac:dyDescent="0.3">
      <c r="A31" s="2" t="s">
        <v>58</v>
      </c>
      <c r="B31" s="3" t="s">
        <v>59</v>
      </c>
      <c r="C31" s="2">
        <v>2</v>
      </c>
      <c r="D31" s="2">
        <v>0</v>
      </c>
      <c r="E31" s="2">
        <v>0</v>
      </c>
      <c r="F31" s="2">
        <v>2</v>
      </c>
      <c r="G31" s="2">
        <v>0</v>
      </c>
      <c r="H31" s="2">
        <v>0</v>
      </c>
      <c r="I31" s="2">
        <v>2</v>
      </c>
      <c r="J31" s="2">
        <v>1</v>
      </c>
      <c r="K31" s="2">
        <v>1</v>
      </c>
      <c r="L31" s="2">
        <v>3</v>
      </c>
      <c r="M31" s="2">
        <v>2</v>
      </c>
      <c r="N31" s="2">
        <v>2</v>
      </c>
      <c r="O31" s="2">
        <f t="shared" si="1"/>
        <v>7</v>
      </c>
      <c r="P31" s="2">
        <f t="shared" si="2"/>
        <v>8</v>
      </c>
    </row>
    <row r="32" spans="1:16" ht="32.4" x14ac:dyDescent="0.3">
      <c r="A32" s="2" t="s">
        <v>60</v>
      </c>
      <c r="B32" s="3" t="s">
        <v>61</v>
      </c>
      <c r="C32" s="2">
        <v>0</v>
      </c>
      <c r="D32" s="2">
        <v>0</v>
      </c>
      <c r="E32" s="2">
        <v>0</v>
      </c>
      <c r="F32" s="2">
        <v>0</v>
      </c>
      <c r="G32" s="2">
        <v>1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f t="shared" si="1"/>
        <v>1</v>
      </c>
      <c r="P32" s="2">
        <f t="shared" si="2"/>
        <v>0</v>
      </c>
    </row>
    <row r="33" spans="1:16" ht="32.4" x14ac:dyDescent="0.3">
      <c r="A33" s="2" t="s">
        <v>62</v>
      </c>
      <c r="B33" s="3" t="s">
        <v>63</v>
      </c>
      <c r="C33" s="2" t="s">
        <v>9</v>
      </c>
      <c r="D33" s="2" t="s">
        <v>9</v>
      </c>
      <c r="E33" s="2" t="s">
        <v>9</v>
      </c>
      <c r="F33" s="2" t="s">
        <v>9</v>
      </c>
      <c r="G33" s="2" t="s">
        <v>9</v>
      </c>
      <c r="H33" s="2" t="s">
        <v>9</v>
      </c>
      <c r="I33" s="2" t="s">
        <v>9</v>
      </c>
      <c r="J33" s="2" t="s">
        <v>9</v>
      </c>
      <c r="K33" s="2" t="s">
        <v>9</v>
      </c>
      <c r="L33" s="2" t="s">
        <v>9</v>
      </c>
      <c r="M33" s="2" t="s">
        <v>9</v>
      </c>
      <c r="N33" s="2" t="s">
        <v>9</v>
      </c>
      <c r="O33" s="2">
        <v>0</v>
      </c>
      <c r="P33" s="2">
        <v>0</v>
      </c>
    </row>
    <row r="34" spans="1:16" ht="48.6" x14ac:dyDescent="0.3">
      <c r="A34" s="2" t="s">
        <v>64</v>
      </c>
      <c r="B34" s="3" t="s">
        <v>65</v>
      </c>
      <c r="C34" s="2" t="s">
        <v>9</v>
      </c>
      <c r="D34" s="2" t="s">
        <v>9</v>
      </c>
      <c r="E34" s="2" t="s">
        <v>9</v>
      </c>
      <c r="F34" s="2" t="s">
        <v>9</v>
      </c>
      <c r="G34" s="2" t="s">
        <v>9</v>
      </c>
      <c r="H34" s="2" t="s">
        <v>9</v>
      </c>
      <c r="I34" s="2" t="s">
        <v>9</v>
      </c>
      <c r="J34" s="2" t="s">
        <v>9</v>
      </c>
      <c r="K34" s="2" t="s">
        <v>9</v>
      </c>
      <c r="L34" s="2" t="s">
        <v>9</v>
      </c>
      <c r="M34" s="2" t="s">
        <v>9</v>
      </c>
      <c r="N34" s="2" t="s">
        <v>9</v>
      </c>
      <c r="O34" s="2">
        <v>0</v>
      </c>
      <c r="P34" s="2">
        <v>0</v>
      </c>
    </row>
    <row r="35" spans="1:16" ht="64.8" x14ac:dyDescent="0.3">
      <c r="A35" s="2" t="s">
        <v>66</v>
      </c>
      <c r="B35" s="3" t="s">
        <v>67</v>
      </c>
      <c r="C35" s="2">
        <v>8</v>
      </c>
      <c r="D35" s="2">
        <v>11</v>
      </c>
      <c r="E35" s="2">
        <v>9</v>
      </c>
      <c r="F35" s="2">
        <v>2</v>
      </c>
      <c r="G35" s="2">
        <v>13</v>
      </c>
      <c r="H35" s="2">
        <v>7</v>
      </c>
      <c r="I35" s="2">
        <v>11</v>
      </c>
      <c r="J35" s="2">
        <v>7</v>
      </c>
      <c r="K35" s="2">
        <v>8</v>
      </c>
      <c r="L35" s="2">
        <v>0</v>
      </c>
      <c r="M35" s="2">
        <v>5</v>
      </c>
      <c r="N35" s="2">
        <v>7</v>
      </c>
      <c r="O35" s="2">
        <f t="shared" si="1"/>
        <v>54</v>
      </c>
      <c r="P35" s="2">
        <f t="shared" si="2"/>
        <v>34</v>
      </c>
    </row>
    <row r="36" spans="1:16" ht="32.4" x14ac:dyDescent="0.3">
      <c r="A36" s="2" t="s">
        <v>68</v>
      </c>
      <c r="B36" s="3" t="s">
        <v>69</v>
      </c>
      <c r="C36" s="2">
        <v>3</v>
      </c>
      <c r="D36" s="2">
        <v>2</v>
      </c>
      <c r="E36" s="2">
        <v>3</v>
      </c>
      <c r="F36" s="2">
        <v>2</v>
      </c>
      <c r="G36" s="2">
        <v>16</v>
      </c>
      <c r="H36" s="2">
        <v>4</v>
      </c>
      <c r="I36" s="2">
        <v>25</v>
      </c>
      <c r="J36" s="2">
        <v>7</v>
      </c>
      <c r="K36" s="2">
        <v>28</v>
      </c>
      <c r="L36" s="2">
        <v>3</v>
      </c>
      <c r="M36" s="2">
        <v>22</v>
      </c>
      <c r="N36" s="2">
        <v>3</v>
      </c>
      <c r="O36" s="2">
        <f t="shared" si="1"/>
        <v>97</v>
      </c>
      <c r="P36" s="2">
        <f t="shared" si="2"/>
        <v>21</v>
      </c>
    </row>
    <row r="37" spans="1:16" x14ac:dyDescent="0.3">
      <c r="A37" s="2" t="s">
        <v>70</v>
      </c>
      <c r="B37" s="3" t="s">
        <v>71</v>
      </c>
      <c r="C37" s="2">
        <v>12</v>
      </c>
      <c r="D37" s="2">
        <v>8</v>
      </c>
      <c r="E37" s="2">
        <v>27</v>
      </c>
      <c r="F37" s="2">
        <v>12</v>
      </c>
      <c r="G37" s="2">
        <v>44</v>
      </c>
      <c r="H37" s="2">
        <v>15</v>
      </c>
      <c r="I37" s="2">
        <v>69</v>
      </c>
      <c r="J37" s="2">
        <v>42</v>
      </c>
      <c r="K37" s="2">
        <v>86</v>
      </c>
      <c r="L37" s="2">
        <v>23</v>
      </c>
      <c r="M37" s="2">
        <v>51</v>
      </c>
      <c r="N37" s="2">
        <v>19</v>
      </c>
      <c r="O37" s="2">
        <f t="shared" si="1"/>
        <v>289</v>
      </c>
      <c r="P37" s="2">
        <f t="shared" si="2"/>
        <v>119</v>
      </c>
    </row>
    <row r="38" spans="1:16" ht="32.4" x14ac:dyDescent="0.3">
      <c r="A38" s="2" t="s">
        <v>72</v>
      </c>
      <c r="B38" s="3" t="s">
        <v>73</v>
      </c>
      <c r="C38" s="2">
        <v>12</v>
      </c>
      <c r="D38" s="2">
        <v>2</v>
      </c>
      <c r="E38" s="2">
        <v>13</v>
      </c>
      <c r="F38" s="2">
        <v>8</v>
      </c>
      <c r="G38" s="2">
        <v>15</v>
      </c>
      <c r="H38" s="2">
        <v>5</v>
      </c>
      <c r="I38" s="2">
        <v>25</v>
      </c>
      <c r="J38" s="2">
        <v>8</v>
      </c>
      <c r="K38" s="2">
        <v>30</v>
      </c>
      <c r="L38" s="2">
        <v>8</v>
      </c>
      <c r="M38" s="2">
        <v>41</v>
      </c>
      <c r="N38" s="2">
        <v>7</v>
      </c>
      <c r="O38" s="2">
        <f t="shared" si="1"/>
        <v>136</v>
      </c>
      <c r="P38" s="2">
        <f t="shared" si="2"/>
        <v>38</v>
      </c>
    </row>
    <row r="39" spans="1:16" ht="32.4" x14ac:dyDescent="0.3">
      <c r="A39" s="2" t="s">
        <v>74</v>
      </c>
      <c r="B39" s="3" t="s">
        <v>75</v>
      </c>
      <c r="C39" s="2">
        <v>7</v>
      </c>
      <c r="D39" s="2">
        <v>3</v>
      </c>
      <c r="E39" s="2">
        <v>5</v>
      </c>
      <c r="F39" s="2">
        <v>6</v>
      </c>
      <c r="G39" s="2">
        <v>3</v>
      </c>
      <c r="H39" s="2">
        <v>7</v>
      </c>
      <c r="I39" s="2">
        <v>11</v>
      </c>
      <c r="J39" s="2">
        <v>3</v>
      </c>
      <c r="K39" s="2">
        <v>11</v>
      </c>
      <c r="L39" s="2">
        <v>4</v>
      </c>
      <c r="M39" s="2">
        <v>19</v>
      </c>
      <c r="N39" s="2">
        <v>2</v>
      </c>
      <c r="O39" s="2">
        <f t="shared" si="1"/>
        <v>56</v>
      </c>
      <c r="P39" s="2">
        <f t="shared" si="2"/>
        <v>25</v>
      </c>
    </row>
    <row r="40" spans="1:16" ht="32.4" x14ac:dyDescent="0.3">
      <c r="A40" s="2" t="s">
        <v>76</v>
      </c>
      <c r="B40" s="3" t="s">
        <v>77</v>
      </c>
      <c r="C40" s="2" t="s">
        <v>9</v>
      </c>
      <c r="D40" s="2" t="s">
        <v>9</v>
      </c>
      <c r="E40" s="2" t="s">
        <v>9</v>
      </c>
      <c r="F40" s="2" t="s">
        <v>9</v>
      </c>
      <c r="G40" s="2" t="s">
        <v>9</v>
      </c>
      <c r="H40" s="2" t="s">
        <v>9</v>
      </c>
      <c r="I40" s="2" t="s">
        <v>9</v>
      </c>
      <c r="J40" s="2" t="s">
        <v>9</v>
      </c>
      <c r="K40" s="2" t="s">
        <v>9</v>
      </c>
      <c r="L40" s="2" t="s">
        <v>9</v>
      </c>
      <c r="M40" s="2" t="s">
        <v>9</v>
      </c>
      <c r="N40" s="2" t="s">
        <v>9</v>
      </c>
      <c r="O40" s="2">
        <v>0</v>
      </c>
      <c r="P40" s="2">
        <v>0</v>
      </c>
    </row>
    <row r="41" spans="1:16" ht="32.4" x14ac:dyDescent="0.3">
      <c r="A41" s="2" t="s">
        <v>78</v>
      </c>
      <c r="B41" s="3" t="s">
        <v>79</v>
      </c>
      <c r="C41" s="2" t="s">
        <v>9</v>
      </c>
      <c r="D41" s="2" t="s">
        <v>9</v>
      </c>
      <c r="E41" s="2" t="s">
        <v>9</v>
      </c>
      <c r="F41" s="2" t="s">
        <v>9</v>
      </c>
      <c r="G41" s="2" t="s">
        <v>9</v>
      </c>
      <c r="H41" s="2" t="s">
        <v>9</v>
      </c>
      <c r="I41" s="2" t="s">
        <v>9</v>
      </c>
      <c r="J41" s="2" t="s">
        <v>9</v>
      </c>
      <c r="K41" s="2" t="s">
        <v>9</v>
      </c>
      <c r="L41" s="2" t="s">
        <v>9</v>
      </c>
      <c r="M41" s="2" t="s">
        <v>9</v>
      </c>
      <c r="N41" s="2" t="s">
        <v>9</v>
      </c>
      <c r="O41" s="2">
        <v>0</v>
      </c>
      <c r="P41" s="2">
        <v>0</v>
      </c>
    </row>
    <row r="42" spans="1:16" ht="32.4" x14ac:dyDescent="0.3">
      <c r="A42" s="2" t="s">
        <v>80</v>
      </c>
      <c r="B42" s="3" t="s">
        <v>81</v>
      </c>
      <c r="C42" s="2" t="s">
        <v>9</v>
      </c>
      <c r="D42" s="2" t="s">
        <v>9</v>
      </c>
      <c r="E42" s="2" t="s">
        <v>9</v>
      </c>
      <c r="F42" s="2" t="s">
        <v>9</v>
      </c>
      <c r="G42" s="2" t="s">
        <v>9</v>
      </c>
      <c r="H42" s="2" t="s">
        <v>9</v>
      </c>
      <c r="I42" s="2" t="s">
        <v>9</v>
      </c>
      <c r="J42" s="2" t="s">
        <v>9</v>
      </c>
      <c r="K42" s="2" t="s">
        <v>9</v>
      </c>
      <c r="L42" s="2" t="s">
        <v>9</v>
      </c>
      <c r="M42" s="2" t="s">
        <v>9</v>
      </c>
      <c r="N42" s="2" t="s">
        <v>9</v>
      </c>
      <c r="O42" s="2">
        <v>0</v>
      </c>
      <c r="P42" s="2">
        <v>0</v>
      </c>
    </row>
    <row r="43" spans="1:16" ht="32.4" x14ac:dyDescent="0.3">
      <c r="A43" s="2" t="s">
        <v>82</v>
      </c>
      <c r="B43" s="3" t="s">
        <v>83</v>
      </c>
      <c r="C43" s="2" t="s">
        <v>9</v>
      </c>
      <c r="D43" s="2" t="s">
        <v>9</v>
      </c>
      <c r="E43" s="2" t="s">
        <v>9</v>
      </c>
      <c r="F43" s="2" t="s">
        <v>9</v>
      </c>
      <c r="G43" s="2" t="s">
        <v>9</v>
      </c>
      <c r="H43" s="2" t="s">
        <v>9</v>
      </c>
      <c r="I43" s="2" t="s">
        <v>9</v>
      </c>
      <c r="J43" s="2" t="s">
        <v>9</v>
      </c>
      <c r="K43" s="2" t="s">
        <v>9</v>
      </c>
      <c r="L43" s="2" t="s">
        <v>9</v>
      </c>
      <c r="M43" s="2" t="s">
        <v>9</v>
      </c>
      <c r="N43" s="2" t="s">
        <v>9</v>
      </c>
      <c r="O43" s="2">
        <v>0</v>
      </c>
      <c r="P43" s="2">
        <v>0</v>
      </c>
    </row>
    <row r="44" spans="1:16" ht="32.4" x14ac:dyDescent="0.3">
      <c r="A44" s="2" t="s">
        <v>84</v>
      </c>
      <c r="B44" s="3" t="s">
        <v>85</v>
      </c>
      <c r="C44" s="2" t="s">
        <v>9</v>
      </c>
      <c r="D44" s="2" t="s">
        <v>9</v>
      </c>
      <c r="E44" s="2" t="s">
        <v>9</v>
      </c>
      <c r="F44" s="2" t="s">
        <v>9</v>
      </c>
      <c r="G44" s="2" t="s">
        <v>9</v>
      </c>
      <c r="H44" s="2" t="s">
        <v>9</v>
      </c>
      <c r="I44" s="2" t="s">
        <v>9</v>
      </c>
      <c r="J44" s="2" t="s">
        <v>9</v>
      </c>
      <c r="K44" s="2" t="s">
        <v>9</v>
      </c>
      <c r="L44" s="2" t="s">
        <v>9</v>
      </c>
      <c r="M44" s="2" t="s">
        <v>9</v>
      </c>
      <c r="N44" s="2" t="s">
        <v>9</v>
      </c>
      <c r="O44" s="2">
        <v>0</v>
      </c>
      <c r="P44" s="2">
        <v>0</v>
      </c>
    </row>
    <row r="45" spans="1:16" ht="32.4" x14ac:dyDescent="0.3">
      <c r="A45" s="2" t="s">
        <v>86</v>
      </c>
      <c r="B45" s="3" t="s">
        <v>87</v>
      </c>
      <c r="C45" s="2" t="s">
        <v>9</v>
      </c>
      <c r="D45" s="2" t="s">
        <v>9</v>
      </c>
      <c r="E45" s="2" t="s">
        <v>9</v>
      </c>
      <c r="F45" s="2" t="s">
        <v>9</v>
      </c>
      <c r="G45" s="2" t="s">
        <v>9</v>
      </c>
      <c r="H45" s="2" t="s">
        <v>9</v>
      </c>
      <c r="I45" s="2" t="s">
        <v>9</v>
      </c>
      <c r="J45" s="2" t="s">
        <v>9</v>
      </c>
      <c r="K45" s="2" t="s">
        <v>9</v>
      </c>
      <c r="L45" s="2" t="s">
        <v>9</v>
      </c>
      <c r="M45" s="2" t="s">
        <v>9</v>
      </c>
      <c r="N45" s="2" t="s">
        <v>9</v>
      </c>
      <c r="O45" s="2">
        <v>0</v>
      </c>
      <c r="P45" s="2">
        <v>0</v>
      </c>
    </row>
    <row r="46" spans="1:16" ht="32.4" x14ac:dyDescent="0.3">
      <c r="A46" s="2" t="s">
        <v>88</v>
      </c>
      <c r="B46" s="3" t="s">
        <v>89</v>
      </c>
      <c r="C46" s="2" t="s">
        <v>9</v>
      </c>
      <c r="D46" s="2" t="s">
        <v>9</v>
      </c>
      <c r="E46" s="2" t="s">
        <v>9</v>
      </c>
      <c r="F46" s="2" t="s">
        <v>9</v>
      </c>
      <c r="G46" s="2" t="s">
        <v>9</v>
      </c>
      <c r="H46" s="2" t="s">
        <v>9</v>
      </c>
      <c r="I46" s="2" t="s">
        <v>9</v>
      </c>
      <c r="J46" s="2" t="s">
        <v>9</v>
      </c>
      <c r="K46" s="2" t="s">
        <v>9</v>
      </c>
      <c r="L46" s="2" t="s">
        <v>9</v>
      </c>
      <c r="M46" s="2" t="s">
        <v>9</v>
      </c>
      <c r="N46" s="2" t="s">
        <v>9</v>
      </c>
      <c r="O46" s="2">
        <v>0</v>
      </c>
      <c r="P46" s="2">
        <v>0</v>
      </c>
    </row>
    <row r="47" spans="1:16" ht="32.4" x14ac:dyDescent="0.3">
      <c r="A47" s="2" t="s">
        <v>90</v>
      </c>
      <c r="B47" s="3" t="s">
        <v>91</v>
      </c>
      <c r="C47" s="2" t="s">
        <v>9</v>
      </c>
      <c r="D47" s="2" t="s">
        <v>9</v>
      </c>
      <c r="E47" s="2" t="s">
        <v>9</v>
      </c>
      <c r="F47" s="2" t="s">
        <v>9</v>
      </c>
      <c r="G47" s="2" t="s">
        <v>9</v>
      </c>
      <c r="H47" s="2" t="s">
        <v>9</v>
      </c>
      <c r="I47" s="2" t="s">
        <v>9</v>
      </c>
      <c r="J47" s="2" t="s">
        <v>9</v>
      </c>
      <c r="K47" s="2" t="s">
        <v>9</v>
      </c>
      <c r="L47" s="2" t="s">
        <v>9</v>
      </c>
      <c r="M47" s="2" t="s">
        <v>9</v>
      </c>
      <c r="N47" s="2" t="s">
        <v>9</v>
      </c>
      <c r="O47" s="2">
        <v>0</v>
      </c>
      <c r="P47" s="2">
        <v>0</v>
      </c>
    </row>
    <row r="48" spans="1:16" ht="32.4" x14ac:dyDescent="0.3">
      <c r="A48" s="2" t="s">
        <v>92</v>
      </c>
      <c r="B48" s="3" t="s">
        <v>93</v>
      </c>
      <c r="C48" s="2" t="s">
        <v>9</v>
      </c>
      <c r="D48" s="2" t="s">
        <v>9</v>
      </c>
      <c r="E48" s="2" t="s">
        <v>9</v>
      </c>
      <c r="F48" s="2" t="s">
        <v>9</v>
      </c>
      <c r="G48" s="2" t="s">
        <v>9</v>
      </c>
      <c r="H48" s="2" t="s">
        <v>9</v>
      </c>
      <c r="I48" s="2" t="s">
        <v>9</v>
      </c>
      <c r="J48" s="2" t="s">
        <v>9</v>
      </c>
      <c r="K48" s="2" t="s">
        <v>9</v>
      </c>
      <c r="L48" s="2" t="s">
        <v>9</v>
      </c>
      <c r="M48" s="2" t="s">
        <v>9</v>
      </c>
      <c r="N48" s="2" t="s">
        <v>9</v>
      </c>
      <c r="O48" s="2">
        <v>0</v>
      </c>
      <c r="P48" s="2">
        <v>0</v>
      </c>
    </row>
    <row r="49" spans="1:16" ht="32.4" x14ac:dyDescent="0.3">
      <c r="A49" s="2" t="s">
        <v>94</v>
      </c>
      <c r="B49" s="3" t="s">
        <v>95</v>
      </c>
      <c r="C49" s="2" t="s">
        <v>9</v>
      </c>
      <c r="D49" s="2" t="s">
        <v>9</v>
      </c>
      <c r="E49" s="2" t="s">
        <v>9</v>
      </c>
      <c r="F49" s="2" t="s">
        <v>9</v>
      </c>
      <c r="G49" s="2" t="s">
        <v>9</v>
      </c>
      <c r="H49" s="2" t="s">
        <v>9</v>
      </c>
      <c r="I49" s="2" t="s">
        <v>9</v>
      </c>
      <c r="J49" s="2" t="s">
        <v>9</v>
      </c>
      <c r="K49" s="2" t="s">
        <v>9</v>
      </c>
      <c r="L49" s="2" t="s">
        <v>9</v>
      </c>
      <c r="M49" s="2" t="s">
        <v>9</v>
      </c>
      <c r="N49" s="2" t="s">
        <v>9</v>
      </c>
      <c r="O49" s="2">
        <v>0</v>
      </c>
      <c r="P49" s="2">
        <v>0</v>
      </c>
    </row>
    <row r="50" spans="1:16" ht="48.6" x14ac:dyDescent="0.3">
      <c r="A50" s="2" t="s">
        <v>96</v>
      </c>
      <c r="B50" s="3" t="s">
        <v>97</v>
      </c>
      <c r="C50" s="2" t="s">
        <v>9</v>
      </c>
      <c r="D50" s="2" t="s">
        <v>9</v>
      </c>
      <c r="E50" s="2" t="s">
        <v>9</v>
      </c>
      <c r="F50" s="2" t="s">
        <v>9</v>
      </c>
      <c r="G50" s="2" t="s">
        <v>9</v>
      </c>
      <c r="H50" s="2" t="s">
        <v>9</v>
      </c>
      <c r="I50" s="2" t="s">
        <v>9</v>
      </c>
      <c r="J50" s="2" t="s">
        <v>9</v>
      </c>
      <c r="K50" s="2" t="s">
        <v>9</v>
      </c>
      <c r="L50" s="2" t="s">
        <v>9</v>
      </c>
      <c r="M50" s="2" t="s">
        <v>9</v>
      </c>
      <c r="N50" s="2" t="s">
        <v>9</v>
      </c>
      <c r="O50" s="2">
        <v>0</v>
      </c>
      <c r="P50" s="2">
        <v>0</v>
      </c>
    </row>
    <row r="51" spans="1:16" x14ac:dyDescent="0.3">
      <c r="A51" s="2" t="s">
        <v>98</v>
      </c>
      <c r="B51" s="3" t="s">
        <v>99</v>
      </c>
      <c r="C51" s="2" t="s">
        <v>9</v>
      </c>
      <c r="D51" s="2" t="s">
        <v>9</v>
      </c>
      <c r="E51" s="2" t="s">
        <v>9</v>
      </c>
      <c r="F51" s="2" t="s">
        <v>9</v>
      </c>
      <c r="G51" s="2" t="s">
        <v>9</v>
      </c>
      <c r="H51" s="2" t="s">
        <v>9</v>
      </c>
      <c r="I51" s="2" t="s">
        <v>9</v>
      </c>
      <c r="J51" s="2" t="s">
        <v>9</v>
      </c>
      <c r="K51" s="2" t="s">
        <v>9</v>
      </c>
      <c r="L51" s="2" t="s">
        <v>9</v>
      </c>
      <c r="M51" s="2" t="s">
        <v>9</v>
      </c>
      <c r="N51" s="2" t="s">
        <v>9</v>
      </c>
      <c r="O51" s="2">
        <v>0</v>
      </c>
      <c r="P51" s="2">
        <v>0</v>
      </c>
    </row>
    <row r="52" spans="1:16" ht="32.4" x14ac:dyDescent="0.3">
      <c r="A52" s="2" t="s">
        <v>100</v>
      </c>
      <c r="B52" s="3" t="s">
        <v>101</v>
      </c>
      <c r="C52" s="2" t="s">
        <v>9</v>
      </c>
      <c r="D52" s="2" t="s">
        <v>9</v>
      </c>
      <c r="E52" s="2" t="s">
        <v>9</v>
      </c>
      <c r="F52" s="2" t="s">
        <v>9</v>
      </c>
      <c r="G52" s="2" t="s">
        <v>9</v>
      </c>
      <c r="H52" s="2" t="s">
        <v>9</v>
      </c>
      <c r="I52" s="2" t="s">
        <v>9</v>
      </c>
      <c r="J52" s="2" t="s">
        <v>9</v>
      </c>
      <c r="K52" s="2" t="s">
        <v>9</v>
      </c>
      <c r="L52" s="2" t="s">
        <v>9</v>
      </c>
      <c r="M52" s="2" t="s">
        <v>9</v>
      </c>
      <c r="N52" s="2" t="s">
        <v>9</v>
      </c>
      <c r="O52" s="2">
        <v>0</v>
      </c>
      <c r="P52" s="2">
        <v>0</v>
      </c>
    </row>
    <row r="53" spans="1:16" ht="48.6" x14ac:dyDescent="0.3">
      <c r="A53" s="2" t="s">
        <v>102</v>
      </c>
      <c r="B53" s="3" t="s">
        <v>103</v>
      </c>
      <c r="C53" s="2" t="s">
        <v>9</v>
      </c>
      <c r="D53" s="2" t="s">
        <v>9</v>
      </c>
      <c r="E53" s="2" t="s">
        <v>9</v>
      </c>
      <c r="F53" s="2" t="s">
        <v>9</v>
      </c>
      <c r="G53" s="2" t="s">
        <v>9</v>
      </c>
      <c r="H53" s="2" t="s">
        <v>9</v>
      </c>
      <c r="I53" s="2" t="s">
        <v>9</v>
      </c>
      <c r="J53" s="2" t="s">
        <v>9</v>
      </c>
      <c r="K53" s="2" t="s">
        <v>9</v>
      </c>
      <c r="L53" s="2" t="s">
        <v>9</v>
      </c>
      <c r="M53" s="2" t="s">
        <v>9</v>
      </c>
      <c r="N53" s="2" t="s">
        <v>9</v>
      </c>
      <c r="O53" s="2">
        <v>0</v>
      </c>
      <c r="P53" s="2">
        <v>0</v>
      </c>
    </row>
    <row r="54" spans="1:16" ht="32.4" x14ac:dyDescent="0.3">
      <c r="A54" s="2" t="s">
        <v>104</v>
      </c>
      <c r="B54" s="3" t="s">
        <v>105</v>
      </c>
      <c r="C54" s="2" t="s">
        <v>9</v>
      </c>
      <c r="D54" s="2" t="s">
        <v>9</v>
      </c>
      <c r="E54" s="2" t="s">
        <v>9</v>
      </c>
      <c r="F54" s="2" t="s">
        <v>9</v>
      </c>
      <c r="G54" s="2" t="s">
        <v>9</v>
      </c>
      <c r="H54" s="2" t="s">
        <v>9</v>
      </c>
      <c r="I54" s="2" t="s">
        <v>9</v>
      </c>
      <c r="J54" s="2" t="s">
        <v>9</v>
      </c>
      <c r="K54" s="2" t="s">
        <v>9</v>
      </c>
      <c r="L54" s="2" t="s">
        <v>9</v>
      </c>
      <c r="M54" s="2" t="s">
        <v>9</v>
      </c>
      <c r="N54" s="2" t="s">
        <v>9</v>
      </c>
      <c r="O54" s="2">
        <v>0</v>
      </c>
      <c r="P54" s="2">
        <v>0</v>
      </c>
    </row>
    <row r="55" spans="1:16" ht="32.4" x14ac:dyDescent="0.3">
      <c r="A55" s="2" t="s">
        <v>106</v>
      </c>
      <c r="B55" s="3" t="s">
        <v>107</v>
      </c>
      <c r="C55" s="2" t="s">
        <v>9</v>
      </c>
      <c r="D55" s="2" t="s">
        <v>9</v>
      </c>
      <c r="E55" s="2" t="s">
        <v>9</v>
      </c>
      <c r="F55" s="2" t="s">
        <v>9</v>
      </c>
      <c r="G55" s="2" t="s">
        <v>9</v>
      </c>
      <c r="H55" s="2" t="s">
        <v>9</v>
      </c>
      <c r="I55" s="2" t="s">
        <v>9</v>
      </c>
      <c r="J55" s="2" t="s">
        <v>9</v>
      </c>
      <c r="K55" s="2" t="s">
        <v>9</v>
      </c>
      <c r="L55" s="2" t="s">
        <v>9</v>
      </c>
      <c r="M55" s="2" t="s">
        <v>9</v>
      </c>
      <c r="N55" s="2" t="s">
        <v>9</v>
      </c>
      <c r="O55" s="2">
        <v>0</v>
      </c>
      <c r="P55" s="2">
        <v>0</v>
      </c>
    </row>
    <row r="56" spans="1:16" x14ac:dyDescent="0.3">
      <c r="A56" s="2" t="s">
        <v>108</v>
      </c>
      <c r="B56" s="3" t="s">
        <v>109</v>
      </c>
      <c r="C56" s="2" t="s">
        <v>9</v>
      </c>
      <c r="D56" s="2" t="s">
        <v>9</v>
      </c>
      <c r="E56" s="2" t="s">
        <v>9</v>
      </c>
      <c r="F56" s="2" t="s">
        <v>9</v>
      </c>
      <c r="G56" s="2" t="s">
        <v>9</v>
      </c>
      <c r="H56" s="2" t="s">
        <v>9</v>
      </c>
      <c r="I56" s="2" t="s">
        <v>9</v>
      </c>
      <c r="J56" s="2" t="s">
        <v>9</v>
      </c>
      <c r="K56" s="2" t="s">
        <v>9</v>
      </c>
      <c r="L56" s="2" t="s">
        <v>9</v>
      </c>
      <c r="M56" s="2" t="s">
        <v>9</v>
      </c>
      <c r="N56" s="2" t="s">
        <v>9</v>
      </c>
      <c r="O56" s="2">
        <v>0</v>
      </c>
      <c r="P56" s="2">
        <v>0</v>
      </c>
    </row>
    <row r="57" spans="1:16" ht="48.6" x14ac:dyDescent="0.3">
      <c r="A57" s="2" t="s">
        <v>110</v>
      </c>
      <c r="B57" s="3" t="s">
        <v>111</v>
      </c>
      <c r="C57" s="2">
        <v>0</v>
      </c>
      <c r="D57" s="2">
        <v>0</v>
      </c>
      <c r="E57" s="2">
        <v>1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f t="shared" si="1"/>
        <v>1</v>
      </c>
      <c r="P57" s="2">
        <f t="shared" si="2"/>
        <v>0</v>
      </c>
    </row>
    <row r="58" spans="1:16" ht="48.6" x14ac:dyDescent="0.3">
      <c r="A58" s="2" t="s">
        <v>112</v>
      </c>
      <c r="B58" s="3" t="s">
        <v>113</v>
      </c>
      <c r="C58" s="2" t="s">
        <v>9</v>
      </c>
      <c r="D58" s="2" t="s">
        <v>9</v>
      </c>
      <c r="E58" s="2" t="s">
        <v>9</v>
      </c>
      <c r="F58" s="2" t="s">
        <v>9</v>
      </c>
      <c r="G58" s="2" t="s">
        <v>9</v>
      </c>
      <c r="H58" s="2" t="s">
        <v>9</v>
      </c>
      <c r="I58" s="2" t="s">
        <v>9</v>
      </c>
      <c r="J58" s="2" t="s">
        <v>9</v>
      </c>
      <c r="K58" s="2" t="s">
        <v>9</v>
      </c>
      <c r="L58" s="2" t="s">
        <v>9</v>
      </c>
      <c r="M58" s="2" t="s">
        <v>9</v>
      </c>
      <c r="N58" s="2" t="s">
        <v>9</v>
      </c>
      <c r="O58" s="2">
        <v>0</v>
      </c>
      <c r="P58" s="2">
        <v>0</v>
      </c>
    </row>
    <row r="59" spans="1:16" ht="48.6" x14ac:dyDescent="0.3">
      <c r="A59" s="2" t="s">
        <v>114</v>
      </c>
      <c r="B59" s="3" t="s">
        <v>115</v>
      </c>
      <c r="C59" s="2" t="s">
        <v>9</v>
      </c>
      <c r="D59" s="2" t="s">
        <v>9</v>
      </c>
      <c r="E59" s="2" t="s">
        <v>9</v>
      </c>
      <c r="F59" s="2" t="s">
        <v>9</v>
      </c>
      <c r="G59" s="2" t="s">
        <v>9</v>
      </c>
      <c r="H59" s="2" t="s">
        <v>9</v>
      </c>
      <c r="I59" s="2" t="s">
        <v>9</v>
      </c>
      <c r="J59" s="2" t="s">
        <v>9</v>
      </c>
      <c r="K59" s="2" t="s">
        <v>9</v>
      </c>
      <c r="L59" s="2" t="s">
        <v>9</v>
      </c>
      <c r="M59" s="2" t="s">
        <v>9</v>
      </c>
      <c r="N59" s="2" t="s">
        <v>9</v>
      </c>
      <c r="O59" s="2">
        <v>0</v>
      </c>
      <c r="P59" s="2">
        <v>0</v>
      </c>
    </row>
    <row r="60" spans="1:16" ht="48.6" x14ac:dyDescent="0.3">
      <c r="A60" s="2" t="s">
        <v>116</v>
      </c>
      <c r="B60" s="3" t="s">
        <v>117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1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f t="shared" si="1"/>
        <v>1</v>
      </c>
      <c r="P60" s="2">
        <f t="shared" si="2"/>
        <v>0</v>
      </c>
    </row>
    <row r="61" spans="1:16" ht="32.4" x14ac:dyDescent="0.3">
      <c r="A61" s="2" t="s">
        <v>118</v>
      </c>
      <c r="B61" s="3" t="s">
        <v>119</v>
      </c>
      <c r="C61" s="2" t="s">
        <v>9</v>
      </c>
      <c r="D61" s="2" t="s">
        <v>9</v>
      </c>
      <c r="E61" s="2" t="s">
        <v>9</v>
      </c>
      <c r="F61" s="2" t="s">
        <v>9</v>
      </c>
      <c r="G61" s="2" t="s">
        <v>9</v>
      </c>
      <c r="H61" s="2" t="s">
        <v>9</v>
      </c>
      <c r="I61" s="2" t="s">
        <v>9</v>
      </c>
      <c r="J61" s="2" t="s">
        <v>9</v>
      </c>
      <c r="K61" s="2" t="s">
        <v>9</v>
      </c>
      <c r="L61" s="2" t="s">
        <v>9</v>
      </c>
      <c r="M61" s="2" t="s">
        <v>9</v>
      </c>
      <c r="N61" s="2" t="s">
        <v>9</v>
      </c>
      <c r="O61" s="2">
        <v>0</v>
      </c>
      <c r="P61" s="2">
        <v>0</v>
      </c>
    </row>
    <row r="62" spans="1:16" ht="32.4" x14ac:dyDescent="0.3">
      <c r="A62" s="2" t="s">
        <v>120</v>
      </c>
      <c r="B62" s="3" t="s">
        <v>121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2</v>
      </c>
      <c r="J62" s="2">
        <v>0</v>
      </c>
      <c r="K62" s="2">
        <v>2</v>
      </c>
      <c r="L62" s="2">
        <v>0</v>
      </c>
      <c r="M62" s="2">
        <v>0</v>
      </c>
      <c r="N62" s="2">
        <v>0</v>
      </c>
      <c r="O62" s="2">
        <f t="shared" si="1"/>
        <v>4</v>
      </c>
      <c r="P62" s="2">
        <f t="shared" si="2"/>
        <v>0</v>
      </c>
    </row>
    <row r="63" spans="1:16" ht="32.4" x14ac:dyDescent="0.3">
      <c r="A63" s="2" t="s">
        <v>122</v>
      </c>
      <c r="B63" s="3" t="s">
        <v>123</v>
      </c>
      <c r="C63" s="2" t="s">
        <v>9</v>
      </c>
      <c r="D63" s="2" t="s">
        <v>9</v>
      </c>
      <c r="E63" s="2" t="s">
        <v>9</v>
      </c>
      <c r="F63" s="2" t="s">
        <v>9</v>
      </c>
      <c r="G63" s="2" t="s">
        <v>9</v>
      </c>
      <c r="H63" s="2" t="s">
        <v>9</v>
      </c>
      <c r="I63" s="2" t="s">
        <v>9</v>
      </c>
      <c r="J63" s="2" t="s">
        <v>9</v>
      </c>
      <c r="K63" s="2" t="s">
        <v>9</v>
      </c>
      <c r="L63" s="2" t="s">
        <v>9</v>
      </c>
      <c r="M63" s="2" t="s">
        <v>9</v>
      </c>
      <c r="N63" s="2" t="s">
        <v>9</v>
      </c>
      <c r="O63" s="2">
        <v>0</v>
      </c>
      <c r="P63" s="2">
        <v>0</v>
      </c>
    </row>
    <row r="64" spans="1:16" x14ac:dyDescent="0.3">
      <c r="A64" s="2" t="s">
        <v>124</v>
      </c>
      <c r="B64" s="3" t="s">
        <v>125</v>
      </c>
      <c r="C64" s="2">
        <v>32</v>
      </c>
      <c r="D64" s="2">
        <v>22</v>
      </c>
      <c r="E64" s="2">
        <v>5</v>
      </c>
      <c r="F64" s="2">
        <v>4</v>
      </c>
      <c r="G64" s="2">
        <v>5</v>
      </c>
      <c r="H64" s="2">
        <v>2</v>
      </c>
      <c r="I64" s="2">
        <v>7</v>
      </c>
      <c r="J64" s="2">
        <v>1</v>
      </c>
      <c r="K64" s="2">
        <v>3</v>
      </c>
      <c r="L64" s="2">
        <v>1</v>
      </c>
      <c r="M64" s="2">
        <v>3</v>
      </c>
      <c r="N64" s="2">
        <v>2</v>
      </c>
      <c r="O64" s="2">
        <f t="shared" si="1"/>
        <v>55</v>
      </c>
      <c r="P64" s="2">
        <f t="shared" si="2"/>
        <v>32</v>
      </c>
    </row>
    <row r="65" spans="1:16" ht="32.4" x14ac:dyDescent="0.3">
      <c r="A65" s="2" t="s">
        <v>126</v>
      </c>
      <c r="B65" s="3" t="s">
        <v>127</v>
      </c>
      <c r="C65" s="2" t="s">
        <v>9</v>
      </c>
      <c r="D65" s="2" t="s">
        <v>9</v>
      </c>
      <c r="E65" s="2" t="s">
        <v>9</v>
      </c>
      <c r="F65" s="2" t="s">
        <v>9</v>
      </c>
      <c r="G65" s="2" t="s">
        <v>9</v>
      </c>
      <c r="H65" s="2" t="s">
        <v>9</v>
      </c>
      <c r="I65" s="2" t="s">
        <v>9</v>
      </c>
      <c r="J65" s="2" t="s">
        <v>9</v>
      </c>
      <c r="K65" s="2" t="s">
        <v>9</v>
      </c>
      <c r="L65" s="2" t="s">
        <v>9</v>
      </c>
      <c r="M65" s="2" t="s">
        <v>9</v>
      </c>
      <c r="N65" s="2" t="s">
        <v>9</v>
      </c>
      <c r="O65" s="2">
        <v>0</v>
      </c>
      <c r="P65" s="2">
        <v>0</v>
      </c>
    </row>
    <row r="66" spans="1:16" ht="32.4" x14ac:dyDescent="0.3">
      <c r="A66" s="2" t="s">
        <v>128</v>
      </c>
      <c r="B66" s="3" t="s">
        <v>129</v>
      </c>
      <c r="C66" s="2">
        <v>16</v>
      </c>
      <c r="D66" s="2">
        <v>9</v>
      </c>
      <c r="E66" s="2">
        <v>7</v>
      </c>
      <c r="F66" s="2">
        <v>7</v>
      </c>
      <c r="G66" s="2">
        <v>5</v>
      </c>
      <c r="H66" s="2">
        <v>6</v>
      </c>
      <c r="I66" s="2">
        <v>21</v>
      </c>
      <c r="J66" s="2">
        <v>7</v>
      </c>
      <c r="K66" s="2">
        <v>44</v>
      </c>
      <c r="L66" s="2">
        <v>9</v>
      </c>
      <c r="M66" s="2">
        <v>87</v>
      </c>
      <c r="N66" s="2">
        <v>46</v>
      </c>
      <c r="O66" s="2">
        <f t="shared" si="1"/>
        <v>180</v>
      </c>
      <c r="P66" s="2">
        <f t="shared" si="2"/>
        <v>84</v>
      </c>
    </row>
    <row r="67" spans="1:16" ht="32.4" x14ac:dyDescent="0.3">
      <c r="A67" s="2" t="s">
        <v>130</v>
      </c>
      <c r="B67" s="3" t="s">
        <v>131</v>
      </c>
      <c r="C67" s="2" t="s">
        <v>9</v>
      </c>
      <c r="D67" s="2" t="s">
        <v>9</v>
      </c>
      <c r="E67" s="2" t="s">
        <v>9</v>
      </c>
      <c r="F67" s="2" t="s">
        <v>9</v>
      </c>
      <c r="G67" s="2" t="s">
        <v>9</v>
      </c>
      <c r="H67" s="2" t="s">
        <v>9</v>
      </c>
      <c r="I67" s="2" t="s">
        <v>9</v>
      </c>
      <c r="J67" s="2" t="s">
        <v>9</v>
      </c>
      <c r="K67" s="2" t="s">
        <v>9</v>
      </c>
      <c r="L67" s="2" t="s">
        <v>9</v>
      </c>
      <c r="M67" s="2" t="s">
        <v>9</v>
      </c>
      <c r="N67" s="2" t="s">
        <v>9</v>
      </c>
      <c r="O67" s="2">
        <v>0</v>
      </c>
      <c r="P67" s="2">
        <v>0</v>
      </c>
    </row>
    <row r="68" spans="1:16" ht="48.6" x14ac:dyDescent="0.3">
      <c r="A68" s="2" t="s">
        <v>132</v>
      </c>
      <c r="B68" s="3" t="s">
        <v>133</v>
      </c>
      <c r="C68" s="2" t="s">
        <v>9</v>
      </c>
      <c r="D68" s="2" t="s">
        <v>9</v>
      </c>
      <c r="E68" s="2" t="s">
        <v>9</v>
      </c>
      <c r="F68" s="2" t="s">
        <v>9</v>
      </c>
      <c r="G68" s="2" t="s">
        <v>9</v>
      </c>
      <c r="H68" s="2" t="s">
        <v>9</v>
      </c>
      <c r="I68" s="2" t="s">
        <v>9</v>
      </c>
      <c r="J68" s="2" t="s">
        <v>9</v>
      </c>
      <c r="K68" s="2" t="s">
        <v>9</v>
      </c>
      <c r="L68" s="2" t="s">
        <v>9</v>
      </c>
      <c r="M68" s="2" t="s">
        <v>9</v>
      </c>
      <c r="N68" s="2" t="s">
        <v>9</v>
      </c>
      <c r="O68" s="2">
        <v>0</v>
      </c>
      <c r="P68" s="2">
        <v>0</v>
      </c>
    </row>
    <row r="69" spans="1:16" ht="48.6" x14ac:dyDescent="0.3">
      <c r="A69" s="2" t="s">
        <v>134</v>
      </c>
      <c r="B69" s="3" t="s">
        <v>135</v>
      </c>
      <c r="C69" s="2" t="s">
        <v>9</v>
      </c>
      <c r="D69" s="2" t="s">
        <v>9</v>
      </c>
      <c r="E69" s="2" t="s">
        <v>9</v>
      </c>
      <c r="F69" s="2" t="s">
        <v>9</v>
      </c>
      <c r="G69" s="2" t="s">
        <v>9</v>
      </c>
      <c r="H69" s="2" t="s">
        <v>9</v>
      </c>
      <c r="I69" s="2" t="s">
        <v>9</v>
      </c>
      <c r="J69" s="2" t="s">
        <v>9</v>
      </c>
      <c r="K69" s="2" t="s">
        <v>9</v>
      </c>
      <c r="L69" s="2" t="s">
        <v>9</v>
      </c>
      <c r="M69" s="2" t="s">
        <v>9</v>
      </c>
      <c r="N69" s="2" t="s">
        <v>9</v>
      </c>
      <c r="O69" s="2">
        <v>0</v>
      </c>
      <c r="P69" s="2">
        <v>0</v>
      </c>
    </row>
    <row r="70" spans="1:16" ht="32.4" x14ac:dyDescent="0.3">
      <c r="A70" s="2" t="s">
        <v>136</v>
      </c>
      <c r="B70" s="3" t="s">
        <v>137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1</v>
      </c>
      <c r="L70" s="2">
        <v>1</v>
      </c>
      <c r="M70" s="2">
        <v>0</v>
      </c>
      <c r="N70" s="2">
        <v>1</v>
      </c>
      <c r="O70" s="2">
        <f t="shared" si="1"/>
        <v>1</v>
      </c>
      <c r="P70" s="2">
        <f t="shared" si="2"/>
        <v>2</v>
      </c>
    </row>
    <row r="71" spans="1:16" ht="32.4" x14ac:dyDescent="0.3">
      <c r="A71" s="2" t="s">
        <v>138</v>
      </c>
      <c r="B71" s="3" t="s">
        <v>139</v>
      </c>
      <c r="C71" s="2" t="s">
        <v>9</v>
      </c>
      <c r="D71" s="2" t="s">
        <v>9</v>
      </c>
      <c r="E71" s="2" t="s">
        <v>9</v>
      </c>
      <c r="F71" s="2" t="s">
        <v>9</v>
      </c>
      <c r="G71" s="2" t="s">
        <v>9</v>
      </c>
      <c r="H71" s="2" t="s">
        <v>9</v>
      </c>
      <c r="I71" s="2" t="s">
        <v>9</v>
      </c>
      <c r="J71" s="2" t="s">
        <v>9</v>
      </c>
      <c r="K71" s="2" t="s">
        <v>9</v>
      </c>
      <c r="L71" s="2" t="s">
        <v>9</v>
      </c>
      <c r="M71" s="2" t="s">
        <v>9</v>
      </c>
      <c r="N71" s="2" t="s">
        <v>9</v>
      </c>
      <c r="O71" s="2">
        <v>0</v>
      </c>
      <c r="P71" s="2">
        <v>0</v>
      </c>
    </row>
    <row r="72" spans="1:16" ht="32.4" x14ac:dyDescent="0.3">
      <c r="A72" s="2" t="s">
        <v>140</v>
      </c>
      <c r="B72" s="3" t="s">
        <v>141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1</v>
      </c>
      <c r="J72" s="2">
        <v>0</v>
      </c>
      <c r="K72" s="2">
        <v>1</v>
      </c>
      <c r="L72" s="2">
        <v>1</v>
      </c>
      <c r="M72" s="2">
        <v>1</v>
      </c>
      <c r="N72" s="2">
        <v>4</v>
      </c>
      <c r="O72" s="2">
        <f t="shared" ref="O72:O94" si="3">C72+E72+G72+I72+K72+M72</f>
        <v>3</v>
      </c>
      <c r="P72" s="2">
        <f t="shared" ref="P72:P94" si="4">D72+F72+H72+J72+L72+N72</f>
        <v>5</v>
      </c>
    </row>
    <row r="73" spans="1:16" ht="48.6" x14ac:dyDescent="0.3">
      <c r="A73" s="2" t="s">
        <v>142</v>
      </c>
      <c r="B73" s="3" t="s">
        <v>143</v>
      </c>
      <c r="C73" s="2" t="s">
        <v>9</v>
      </c>
      <c r="D73" s="2" t="s">
        <v>9</v>
      </c>
      <c r="E73" s="2" t="s">
        <v>9</v>
      </c>
      <c r="F73" s="2" t="s">
        <v>9</v>
      </c>
      <c r="G73" s="2" t="s">
        <v>9</v>
      </c>
      <c r="H73" s="2" t="s">
        <v>9</v>
      </c>
      <c r="I73" s="2" t="s">
        <v>9</v>
      </c>
      <c r="J73" s="2" t="s">
        <v>9</v>
      </c>
      <c r="K73" s="2" t="s">
        <v>9</v>
      </c>
      <c r="L73" s="2" t="s">
        <v>9</v>
      </c>
      <c r="M73" s="2" t="s">
        <v>9</v>
      </c>
      <c r="N73" s="2" t="s">
        <v>9</v>
      </c>
      <c r="O73" s="2">
        <v>0</v>
      </c>
      <c r="P73" s="2">
        <v>0</v>
      </c>
    </row>
    <row r="74" spans="1:16" ht="48.6" x14ac:dyDescent="0.3">
      <c r="A74" s="2" t="s">
        <v>144</v>
      </c>
      <c r="B74" s="3" t="s">
        <v>145</v>
      </c>
      <c r="C74" s="2" t="s">
        <v>9</v>
      </c>
      <c r="D74" s="2" t="s">
        <v>9</v>
      </c>
      <c r="E74" s="2" t="s">
        <v>9</v>
      </c>
      <c r="F74" s="2" t="s">
        <v>9</v>
      </c>
      <c r="G74" s="2" t="s">
        <v>9</v>
      </c>
      <c r="H74" s="2" t="s">
        <v>9</v>
      </c>
      <c r="I74" s="2" t="s">
        <v>9</v>
      </c>
      <c r="J74" s="2" t="s">
        <v>9</v>
      </c>
      <c r="K74" s="2" t="s">
        <v>9</v>
      </c>
      <c r="L74" s="2" t="s">
        <v>9</v>
      </c>
      <c r="M74" s="2" t="s">
        <v>9</v>
      </c>
      <c r="N74" s="2" t="s">
        <v>9</v>
      </c>
      <c r="O74" s="2">
        <v>0</v>
      </c>
      <c r="P74" s="2">
        <v>0</v>
      </c>
    </row>
    <row r="75" spans="1:16" ht="48.6" x14ac:dyDescent="0.3">
      <c r="A75" s="2" t="s">
        <v>146</v>
      </c>
      <c r="B75" s="3" t="s">
        <v>147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1</v>
      </c>
      <c r="J75" s="2">
        <v>0</v>
      </c>
      <c r="K75" s="2">
        <v>0</v>
      </c>
      <c r="L75" s="2">
        <v>3</v>
      </c>
      <c r="M75" s="2">
        <v>3</v>
      </c>
      <c r="N75" s="2">
        <v>2</v>
      </c>
      <c r="O75" s="2">
        <f t="shared" si="3"/>
        <v>4</v>
      </c>
      <c r="P75" s="2">
        <f t="shared" si="4"/>
        <v>5</v>
      </c>
    </row>
    <row r="76" spans="1:16" x14ac:dyDescent="0.3">
      <c r="A76" s="2" t="s">
        <v>148</v>
      </c>
      <c r="B76" s="3" t="s">
        <v>149</v>
      </c>
      <c r="C76" s="2" t="s">
        <v>9</v>
      </c>
      <c r="D76" s="2" t="s">
        <v>9</v>
      </c>
      <c r="E76" s="2" t="s">
        <v>9</v>
      </c>
      <c r="F76" s="2" t="s">
        <v>9</v>
      </c>
      <c r="G76" s="2" t="s">
        <v>9</v>
      </c>
      <c r="H76" s="2" t="s">
        <v>9</v>
      </c>
      <c r="I76" s="2" t="s">
        <v>9</v>
      </c>
      <c r="J76" s="2" t="s">
        <v>9</v>
      </c>
      <c r="K76" s="2" t="s">
        <v>9</v>
      </c>
      <c r="L76" s="2" t="s">
        <v>9</v>
      </c>
      <c r="M76" s="2" t="s">
        <v>9</v>
      </c>
      <c r="N76" s="2" t="s">
        <v>9</v>
      </c>
      <c r="O76" s="2">
        <v>0</v>
      </c>
      <c r="P76" s="2">
        <v>0</v>
      </c>
    </row>
    <row r="77" spans="1:16" ht="32.4" x14ac:dyDescent="0.3">
      <c r="A77" s="2" t="s">
        <v>150</v>
      </c>
      <c r="B77" s="3" t="s">
        <v>151</v>
      </c>
      <c r="C77" s="2" t="s">
        <v>9</v>
      </c>
      <c r="D77" s="2" t="s">
        <v>9</v>
      </c>
      <c r="E77" s="2" t="s">
        <v>9</v>
      </c>
      <c r="F77" s="2" t="s">
        <v>9</v>
      </c>
      <c r="G77" s="2" t="s">
        <v>9</v>
      </c>
      <c r="H77" s="2" t="s">
        <v>9</v>
      </c>
      <c r="I77" s="2" t="s">
        <v>9</v>
      </c>
      <c r="J77" s="2" t="s">
        <v>9</v>
      </c>
      <c r="K77" s="2" t="s">
        <v>9</v>
      </c>
      <c r="L77" s="2" t="s">
        <v>9</v>
      </c>
      <c r="M77" s="2" t="s">
        <v>9</v>
      </c>
      <c r="N77" s="2" t="s">
        <v>9</v>
      </c>
      <c r="O77" s="2">
        <v>0</v>
      </c>
      <c r="P77" s="2">
        <v>0</v>
      </c>
    </row>
    <row r="78" spans="1:16" ht="48.6" x14ac:dyDescent="0.3">
      <c r="A78" s="2" t="s">
        <v>152</v>
      </c>
      <c r="B78" s="3" t="s">
        <v>153</v>
      </c>
      <c r="C78" s="2" t="s">
        <v>9</v>
      </c>
      <c r="D78" s="2" t="s">
        <v>9</v>
      </c>
      <c r="E78" s="2" t="s">
        <v>9</v>
      </c>
      <c r="F78" s="2" t="s">
        <v>9</v>
      </c>
      <c r="G78" s="2" t="s">
        <v>9</v>
      </c>
      <c r="H78" s="2" t="s">
        <v>9</v>
      </c>
      <c r="I78" s="2" t="s">
        <v>9</v>
      </c>
      <c r="J78" s="2" t="s">
        <v>9</v>
      </c>
      <c r="K78" s="2" t="s">
        <v>9</v>
      </c>
      <c r="L78" s="2" t="s">
        <v>9</v>
      </c>
      <c r="M78" s="2" t="s">
        <v>9</v>
      </c>
      <c r="N78" s="2" t="s">
        <v>9</v>
      </c>
      <c r="O78" s="2">
        <v>0</v>
      </c>
      <c r="P78" s="2">
        <v>0</v>
      </c>
    </row>
    <row r="79" spans="1:16" ht="32.4" x14ac:dyDescent="0.3">
      <c r="A79" s="2" t="s">
        <v>154</v>
      </c>
      <c r="B79" s="3" t="s">
        <v>155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1</v>
      </c>
      <c r="K79" s="2">
        <v>0</v>
      </c>
      <c r="L79" s="2">
        <v>0</v>
      </c>
      <c r="M79" s="2">
        <v>5</v>
      </c>
      <c r="N79" s="2">
        <v>0</v>
      </c>
      <c r="O79" s="2">
        <f t="shared" si="3"/>
        <v>5</v>
      </c>
      <c r="P79" s="2">
        <f t="shared" si="4"/>
        <v>1</v>
      </c>
    </row>
    <row r="80" spans="1:16" x14ac:dyDescent="0.3">
      <c r="A80" s="2" t="s">
        <v>156</v>
      </c>
      <c r="B80" s="3" t="s">
        <v>157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3</v>
      </c>
      <c r="N80" s="2">
        <v>0</v>
      </c>
      <c r="O80" s="2">
        <f t="shared" si="3"/>
        <v>3</v>
      </c>
      <c r="P80" s="2">
        <f t="shared" si="4"/>
        <v>0</v>
      </c>
    </row>
    <row r="81" spans="1:16" ht="32.4" x14ac:dyDescent="0.3">
      <c r="A81" s="2" t="s">
        <v>158</v>
      </c>
      <c r="B81" s="3" t="s">
        <v>159</v>
      </c>
      <c r="C81" s="2" t="s">
        <v>9</v>
      </c>
      <c r="D81" s="2" t="s">
        <v>9</v>
      </c>
      <c r="E81" s="2" t="s">
        <v>9</v>
      </c>
      <c r="F81" s="2" t="s">
        <v>9</v>
      </c>
      <c r="G81" s="2" t="s">
        <v>9</v>
      </c>
      <c r="H81" s="2" t="s">
        <v>9</v>
      </c>
      <c r="I81" s="2" t="s">
        <v>9</v>
      </c>
      <c r="J81" s="2" t="s">
        <v>9</v>
      </c>
      <c r="K81" s="2" t="s">
        <v>9</v>
      </c>
      <c r="L81" s="2" t="s">
        <v>9</v>
      </c>
      <c r="M81" s="2" t="s">
        <v>9</v>
      </c>
      <c r="N81" s="2" t="s">
        <v>9</v>
      </c>
      <c r="O81" s="2">
        <v>0</v>
      </c>
      <c r="P81" s="2">
        <v>0</v>
      </c>
    </row>
    <row r="82" spans="1:16" ht="32.4" x14ac:dyDescent="0.3">
      <c r="A82" s="2" t="s">
        <v>160</v>
      </c>
      <c r="B82" s="3" t="s">
        <v>161</v>
      </c>
      <c r="C82" s="2" t="s">
        <v>9</v>
      </c>
      <c r="D82" s="2" t="s">
        <v>9</v>
      </c>
      <c r="E82" s="2" t="s">
        <v>9</v>
      </c>
      <c r="F82" s="2" t="s">
        <v>9</v>
      </c>
      <c r="G82" s="2" t="s">
        <v>9</v>
      </c>
      <c r="H82" s="2" t="s">
        <v>9</v>
      </c>
      <c r="I82" s="2" t="s">
        <v>9</v>
      </c>
      <c r="J82" s="2" t="s">
        <v>9</v>
      </c>
      <c r="K82" s="2" t="s">
        <v>9</v>
      </c>
      <c r="L82" s="2" t="s">
        <v>9</v>
      </c>
      <c r="M82" s="2" t="s">
        <v>9</v>
      </c>
      <c r="N82" s="2" t="s">
        <v>9</v>
      </c>
      <c r="O82" s="2">
        <v>0</v>
      </c>
      <c r="P82" s="2">
        <v>0</v>
      </c>
    </row>
    <row r="83" spans="1:16" x14ac:dyDescent="0.3">
      <c r="A83" s="2" t="s">
        <v>162</v>
      </c>
      <c r="B83" s="3" t="s">
        <v>163</v>
      </c>
      <c r="C83" s="2">
        <v>0</v>
      </c>
      <c r="D83" s="2">
        <v>1</v>
      </c>
      <c r="E83" s="2">
        <v>1</v>
      </c>
      <c r="F83" s="2">
        <v>0</v>
      </c>
      <c r="G83" s="2">
        <v>3</v>
      </c>
      <c r="H83" s="2">
        <v>0</v>
      </c>
      <c r="I83" s="2">
        <v>2</v>
      </c>
      <c r="J83" s="2">
        <v>0</v>
      </c>
      <c r="K83" s="2">
        <v>3</v>
      </c>
      <c r="L83" s="2">
        <v>0</v>
      </c>
      <c r="M83" s="2">
        <v>7</v>
      </c>
      <c r="N83" s="2">
        <v>1</v>
      </c>
      <c r="O83" s="2">
        <f t="shared" si="3"/>
        <v>16</v>
      </c>
      <c r="P83" s="2">
        <f t="shared" si="4"/>
        <v>2</v>
      </c>
    </row>
    <row r="84" spans="1:16" ht="32.4" x14ac:dyDescent="0.3">
      <c r="A84" s="2" t="s">
        <v>164</v>
      </c>
      <c r="B84" s="3" t="s">
        <v>165</v>
      </c>
      <c r="C84" s="2" t="s">
        <v>9</v>
      </c>
      <c r="D84" s="2" t="s">
        <v>9</v>
      </c>
      <c r="E84" s="2" t="s">
        <v>9</v>
      </c>
      <c r="F84" s="2" t="s">
        <v>9</v>
      </c>
      <c r="G84" s="2" t="s">
        <v>9</v>
      </c>
      <c r="H84" s="2" t="s">
        <v>9</v>
      </c>
      <c r="I84" s="2" t="s">
        <v>9</v>
      </c>
      <c r="J84" s="2" t="s">
        <v>9</v>
      </c>
      <c r="K84" s="2" t="s">
        <v>9</v>
      </c>
      <c r="L84" s="2" t="s">
        <v>9</v>
      </c>
      <c r="M84" s="2" t="s">
        <v>9</v>
      </c>
      <c r="N84" s="2" t="s">
        <v>9</v>
      </c>
      <c r="O84" s="2">
        <v>0</v>
      </c>
      <c r="P84" s="2">
        <v>0</v>
      </c>
    </row>
    <row r="85" spans="1:16" ht="32.4" x14ac:dyDescent="0.3">
      <c r="A85" s="2" t="s">
        <v>166</v>
      </c>
      <c r="B85" s="3" t="s">
        <v>167</v>
      </c>
      <c r="C85" s="2">
        <v>0</v>
      </c>
      <c r="D85" s="2">
        <v>0</v>
      </c>
      <c r="E85" s="2">
        <v>0</v>
      </c>
      <c r="F85" s="2">
        <v>0</v>
      </c>
      <c r="G85" s="2">
        <v>1</v>
      </c>
      <c r="H85" s="2">
        <v>0</v>
      </c>
      <c r="I85" s="2">
        <v>0</v>
      </c>
      <c r="J85" s="2">
        <v>0</v>
      </c>
      <c r="K85" s="2">
        <v>1</v>
      </c>
      <c r="L85" s="2">
        <v>0</v>
      </c>
      <c r="M85" s="2">
        <v>0</v>
      </c>
      <c r="N85" s="2">
        <v>0</v>
      </c>
      <c r="O85" s="2">
        <f t="shared" si="3"/>
        <v>2</v>
      </c>
      <c r="P85" s="2">
        <f t="shared" si="4"/>
        <v>0</v>
      </c>
    </row>
    <row r="86" spans="1:16" x14ac:dyDescent="0.3">
      <c r="A86" s="2" t="s">
        <v>168</v>
      </c>
      <c r="B86" s="3" t="s">
        <v>169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1</v>
      </c>
      <c r="N86" s="2">
        <v>0</v>
      </c>
      <c r="O86" s="2">
        <f t="shared" si="3"/>
        <v>1</v>
      </c>
      <c r="P86" s="2">
        <f t="shared" si="4"/>
        <v>0</v>
      </c>
    </row>
    <row r="87" spans="1:16" ht="32.4" x14ac:dyDescent="0.3">
      <c r="A87" s="2" t="s">
        <v>170</v>
      </c>
      <c r="B87" s="3" t="s">
        <v>171</v>
      </c>
      <c r="C87" s="2" t="s">
        <v>9</v>
      </c>
      <c r="D87" s="2" t="s">
        <v>9</v>
      </c>
      <c r="E87" s="2" t="s">
        <v>9</v>
      </c>
      <c r="F87" s="2" t="s">
        <v>9</v>
      </c>
      <c r="G87" s="2" t="s">
        <v>9</v>
      </c>
      <c r="H87" s="2" t="s">
        <v>9</v>
      </c>
      <c r="I87" s="2" t="s">
        <v>9</v>
      </c>
      <c r="J87" s="2" t="s">
        <v>9</v>
      </c>
      <c r="K87" s="2" t="s">
        <v>9</v>
      </c>
      <c r="L87" s="2" t="s">
        <v>9</v>
      </c>
      <c r="M87" s="2" t="s">
        <v>9</v>
      </c>
      <c r="N87" s="2" t="s">
        <v>9</v>
      </c>
      <c r="O87" s="2">
        <v>0</v>
      </c>
      <c r="P87" s="2">
        <v>0</v>
      </c>
    </row>
    <row r="88" spans="1:16" ht="32.4" x14ac:dyDescent="0.3">
      <c r="A88" s="2" t="s">
        <v>172</v>
      </c>
      <c r="B88" s="3" t="s">
        <v>173</v>
      </c>
      <c r="C88" s="2">
        <v>0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f t="shared" si="3"/>
        <v>0</v>
      </c>
      <c r="P88" s="2">
        <f t="shared" si="4"/>
        <v>1</v>
      </c>
    </row>
    <row r="89" spans="1:16" ht="32.4" x14ac:dyDescent="0.3">
      <c r="A89" s="2" t="s">
        <v>174</v>
      </c>
      <c r="B89" s="3" t="s">
        <v>175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1</v>
      </c>
      <c r="O89" s="2">
        <f t="shared" si="3"/>
        <v>0</v>
      </c>
      <c r="P89" s="2">
        <f t="shared" si="4"/>
        <v>1</v>
      </c>
    </row>
    <row r="90" spans="1:16" ht="48.6" x14ac:dyDescent="0.3">
      <c r="A90" s="2" t="s">
        <v>176</v>
      </c>
      <c r="B90" s="3" t="s">
        <v>177</v>
      </c>
      <c r="C90" s="2" t="s">
        <v>9</v>
      </c>
      <c r="D90" s="2" t="s">
        <v>9</v>
      </c>
      <c r="E90" s="2" t="s">
        <v>9</v>
      </c>
      <c r="F90" s="2" t="s">
        <v>9</v>
      </c>
      <c r="G90" s="2" t="s">
        <v>9</v>
      </c>
      <c r="H90" s="2" t="s">
        <v>9</v>
      </c>
      <c r="I90" s="2" t="s">
        <v>9</v>
      </c>
      <c r="J90" s="2" t="s">
        <v>9</v>
      </c>
      <c r="K90" s="2" t="s">
        <v>9</v>
      </c>
      <c r="L90" s="2" t="s">
        <v>9</v>
      </c>
      <c r="M90" s="2" t="s">
        <v>9</v>
      </c>
      <c r="N90" s="2" t="s">
        <v>9</v>
      </c>
      <c r="O90" s="2">
        <v>0</v>
      </c>
      <c r="P90" s="2">
        <v>0</v>
      </c>
    </row>
    <row r="91" spans="1:16" ht="32.4" x14ac:dyDescent="0.3">
      <c r="A91" s="2" t="s">
        <v>178</v>
      </c>
      <c r="B91" s="3" t="s">
        <v>179</v>
      </c>
      <c r="C91" s="2" t="s">
        <v>9</v>
      </c>
      <c r="D91" s="2" t="s">
        <v>9</v>
      </c>
      <c r="E91" s="2" t="s">
        <v>9</v>
      </c>
      <c r="F91" s="2" t="s">
        <v>9</v>
      </c>
      <c r="G91" s="2" t="s">
        <v>9</v>
      </c>
      <c r="H91" s="2" t="s">
        <v>9</v>
      </c>
      <c r="I91" s="2" t="s">
        <v>9</v>
      </c>
      <c r="J91" s="2" t="s">
        <v>9</v>
      </c>
      <c r="K91" s="2" t="s">
        <v>9</v>
      </c>
      <c r="L91" s="2" t="s">
        <v>9</v>
      </c>
      <c r="M91" s="2" t="s">
        <v>9</v>
      </c>
      <c r="N91" s="2" t="s">
        <v>9</v>
      </c>
      <c r="O91" s="2">
        <v>0</v>
      </c>
      <c r="P91" s="2">
        <v>0</v>
      </c>
    </row>
    <row r="92" spans="1:16" ht="32.4" x14ac:dyDescent="0.3">
      <c r="A92" s="2" t="s">
        <v>180</v>
      </c>
      <c r="B92" s="3" t="s">
        <v>181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1</v>
      </c>
      <c r="L92" s="2">
        <v>0</v>
      </c>
      <c r="M92" s="2">
        <v>0</v>
      </c>
      <c r="N92" s="2">
        <v>0</v>
      </c>
      <c r="O92" s="2">
        <f t="shared" si="3"/>
        <v>1</v>
      </c>
      <c r="P92" s="2">
        <f t="shared" si="4"/>
        <v>0</v>
      </c>
    </row>
    <row r="93" spans="1:16" ht="64.8" x14ac:dyDescent="0.3">
      <c r="A93" s="2" t="s">
        <v>182</v>
      </c>
      <c r="B93" s="3" t="s">
        <v>183</v>
      </c>
      <c r="C93" s="2">
        <v>7</v>
      </c>
      <c r="D93" s="2">
        <v>2</v>
      </c>
      <c r="E93" s="2">
        <v>2</v>
      </c>
      <c r="F93" s="2">
        <v>0</v>
      </c>
      <c r="G93" s="2">
        <v>3</v>
      </c>
      <c r="H93" s="2">
        <v>1</v>
      </c>
      <c r="I93" s="2">
        <v>4</v>
      </c>
      <c r="J93" s="2">
        <v>1</v>
      </c>
      <c r="K93" s="2">
        <v>4</v>
      </c>
      <c r="L93" s="2">
        <v>3</v>
      </c>
      <c r="M93" s="2">
        <v>5</v>
      </c>
      <c r="N93" s="2">
        <v>7</v>
      </c>
      <c r="O93" s="2">
        <f t="shared" si="3"/>
        <v>25</v>
      </c>
      <c r="P93" s="2">
        <f t="shared" si="4"/>
        <v>14</v>
      </c>
    </row>
    <row r="94" spans="1:16" ht="64.8" x14ac:dyDescent="0.3">
      <c r="A94" s="2" t="s">
        <v>184</v>
      </c>
      <c r="B94" s="3" t="s">
        <v>185</v>
      </c>
      <c r="C94" s="2">
        <v>2</v>
      </c>
      <c r="D94" s="2">
        <v>2</v>
      </c>
      <c r="E94" s="2">
        <v>0</v>
      </c>
      <c r="F94" s="2">
        <v>0</v>
      </c>
      <c r="G94" s="2">
        <v>0</v>
      </c>
      <c r="H94" s="2">
        <v>2</v>
      </c>
      <c r="I94" s="2">
        <v>0</v>
      </c>
      <c r="J94" s="2">
        <v>0</v>
      </c>
      <c r="K94" s="2">
        <v>1</v>
      </c>
      <c r="L94" s="2">
        <v>1</v>
      </c>
      <c r="M94" s="2">
        <v>1</v>
      </c>
      <c r="N94" s="2">
        <v>2</v>
      </c>
      <c r="O94" s="2">
        <f t="shared" si="3"/>
        <v>4</v>
      </c>
      <c r="P94" s="2">
        <f t="shared" si="4"/>
        <v>7</v>
      </c>
    </row>
  </sheetData>
  <mergeCells count="6">
    <mergeCell ref="E4:F4"/>
    <mergeCell ref="O4:P4"/>
    <mergeCell ref="A6:B6"/>
    <mergeCell ref="A3:P3"/>
    <mergeCell ref="A1:P1"/>
    <mergeCell ref="A2:P2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11201-11203</vt:lpstr>
      <vt:lpstr>'11201-11203'!Print_Titles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李祖敏</dc:creator>
  <cp:lastModifiedBy>王映媁</cp:lastModifiedBy>
  <cp:lastPrinted>2024-10-07T02:41:08Z</cp:lastPrinted>
  <dcterms:created xsi:type="dcterms:W3CDTF">2024-01-05T00:17:53Z</dcterms:created>
  <dcterms:modified xsi:type="dcterms:W3CDTF">2024-10-07T02:41:13Z</dcterms:modified>
</cp:coreProperties>
</file>