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19420" windowHeight="11020"/>
  </bookViews>
  <sheets>
    <sheet name="兒少" sheetId="2" r:id="rId1"/>
  </sheets>
  <definedNames>
    <definedName name="_xlnm.Print_Area" localSheetId="0">兒少!$A$1:$R$28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6" i="2"/>
  <c r="R26" l="1"/>
  <c r="E27" l="1"/>
  <c r="F27"/>
  <c r="C27"/>
  <c r="B26"/>
  <c r="P27" l="1"/>
  <c r="D27"/>
  <c r="M26"/>
  <c r="D26"/>
  <c r="C26"/>
  <c r="N26" l="1"/>
  <c r="N27"/>
  <c r="O27" l="1"/>
  <c r="M27"/>
  <c r="L27"/>
  <c r="K27"/>
  <c r="J27"/>
  <c r="I27"/>
  <c r="H27"/>
  <c r="G27"/>
  <c r="P26"/>
  <c r="O26"/>
  <c r="L26"/>
  <c r="K26"/>
  <c r="J26"/>
  <c r="I26"/>
  <c r="H26"/>
  <c r="G26"/>
  <c r="F26"/>
  <c r="E26"/>
</calcChain>
</file>

<file path=xl/sharedStrings.xml><?xml version="1.0" encoding="utf-8"?>
<sst xmlns="http://schemas.openxmlformats.org/spreadsheetml/2006/main" count="59" uniqueCount="44">
  <si>
    <t>意外溺死或淹沒</t>
    <phoneticPr fontId="2" type="noConversion"/>
  </si>
  <si>
    <t>單位：人；％</t>
    <phoneticPr fontId="2" type="noConversion"/>
  </si>
  <si>
    <t>非病死或非自然死</t>
    <phoneticPr fontId="2" type="noConversion"/>
  </si>
  <si>
    <r>
      <rPr>
        <sz val="12"/>
        <color indexed="8"/>
        <rFont val="微軟正黑體"/>
        <family val="2"/>
        <charset val="136"/>
      </rPr>
      <t>事故傷害</t>
    </r>
  </si>
  <si>
    <r>
      <rPr>
        <sz val="12"/>
        <color indexed="8"/>
        <rFont val="微軟正黑體"/>
        <family val="2"/>
        <charset val="136"/>
      </rPr>
      <t>自殺</t>
    </r>
  </si>
  <si>
    <r>
      <rPr>
        <sz val="12"/>
        <color indexed="8"/>
        <rFont val="微軟正黑體"/>
        <family val="2"/>
        <charset val="136"/>
      </rPr>
      <t>他殺</t>
    </r>
  </si>
  <si>
    <t>其他</t>
  </si>
  <si>
    <r>
      <rPr>
        <sz val="12"/>
        <color indexed="8"/>
        <rFont val="微軟正黑體"/>
        <family val="2"/>
        <charset val="136"/>
      </rPr>
      <t>運輸事故</t>
    </r>
  </si>
  <si>
    <t>因暴露與接觸
有毒物質所致
的意外中毒</t>
    <phoneticPr fontId="2" type="noConversion"/>
  </si>
  <si>
    <t>跌倒(落)</t>
    <phoneticPr fontId="2" type="noConversion"/>
  </si>
  <si>
    <t>暴露於煙霧
、火災
與火焰</t>
    <phoneticPr fontId="2" type="noConversion"/>
  </si>
  <si>
    <t>呼吸的其他
意外威脅</t>
    <phoneticPr fontId="2" type="noConversion"/>
  </si>
  <si>
    <t>暴露於
自然力</t>
    <phoneticPr fontId="2" type="noConversion"/>
  </si>
  <si>
    <t>其他及未明示
之非運輸事故
與後遺症</t>
    <phoneticPr fontId="2" type="noConversion"/>
  </si>
  <si>
    <t>機動車
事故</t>
    <phoneticPr fontId="2" type="noConversion"/>
  </si>
  <si>
    <r>
      <t>96年</t>
    </r>
    <r>
      <rPr>
        <sz val="12"/>
        <rFont val="細明體"/>
        <family val="3"/>
        <charset val="136"/>
      </rPr>
      <t/>
    </r>
  </si>
  <si>
    <r>
      <t>97年</t>
    </r>
    <r>
      <rPr>
        <sz val="12"/>
        <rFont val="細明體"/>
        <family val="3"/>
        <charset val="136"/>
      </rPr>
      <t/>
    </r>
  </si>
  <si>
    <r>
      <t>98年</t>
    </r>
    <r>
      <rPr>
        <sz val="12"/>
        <rFont val="細明體"/>
        <family val="3"/>
        <charset val="136"/>
      </rPr>
      <t/>
    </r>
  </si>
  <si>
    <r>
      <t>99年</t>
    </r>
    <r>
      <rPr>
        <sz val="12"/>
        <rFont val="細明體"/>
        <family val="3"/>
        <charset val="136"/>
      </rPr>
      <t/>
    </r>
  </si>
  <si>
    <r>
      <t>100年</t>
    </r>
    <r>
      <rPr>
        <sz val="12"/>
        <rFont val="細明體"/>
        <family val="3"/>
        <charset val="136"/>
      </rPr>
      <t/>
    </r>
  </si>
  <si>
    <r>
      <t>101年</t>
    </r>
    <r>
      <rPr>
        <sz val="12"/>
        <rFont val="細明體"/>
        <family val="3"/>
        <charset val="136"/>
      </rPr>
      <t/>
    </r>
  </si>
  <si>
    <r>
      <t>102年</t>
    </r>
    <r>
      <rPr>
        <sz val="12"/>
        <rFont val="細明體"/>
        <family val="3"/>
        <charset val="136"/>
      </rPr>
      <t/>
    </r>
  </si>
  <si>
    <r>
      <t>103年</t>
    </r>
    <r>
      <rPr>
        <sz val="12"/>
        <rFont val="細明體"/>
        <family val="3"/>
        <charset val="136"/>
      </rPr>
      <t/>
    </r>
  </si>
  <si>
    <t>104年</t>
  </si>
  <si>
    <t>105年</t>
    <phoneticPr fontId="2" type="noConversion"/>
  </si>
  <si>
    <t>106年</t>
  </si>
  <si>
    <t>107年</t>
    <phoneticPr fontId="2" type="noConversion"/>
  </si>
  <si>
    <t>108年</t>
    <phoneticPr fontId="2" type="noConversion"/>
  </si>
  <si>
    <r>
      <t>94年</t>
    </r>
    <r>
      <rPr>
        <sz val="12"/>
        <rFont val="細明體"/>
        <family val="3"/>
        <charset val="136"/>
      </rPr>
      <t/>
    </r>
    <phoneticPr fontId="2" type="noConversion"/>
  </si>
  <si>
    <r>
      <t>95年</t>
    </r>
    <r>
      <rPr>
        <sz val="12"/>
        <rFont val="細明體"/>
        <family val="3"/>
        <charset val="136"/>
      </rPr>
      <t/>
    </r>
    <phoneticPr fontId="2" type="noConversion"/>
  </si>
  <si>
    <t>合計</t>
    <phoneticPr fontId="2" type="noConversion"/>
  </si>
  <si>
    <t>109年</t>
  </si>
  <si>
    <t>110年</t>
  </si>
  <si>
    <t>111年</t>
    <phoneticPr fontId="2" type="noConversion"/>
  </si>
  <si>
    <t>病死或
自然死</t>
    <phoneticPr fontId="2" type="noConversion"/>
  </si>
  <si>
    <t>…</t>
    <phoneticPr fontId="2" type="noConversion"/>
  </si>
  <si>
    <t>備註：111年增列「司法相驗中」統計；經司法相驗之案件，最終可能歸類為自然死或非自然死。</t>
    <phoneticPr fontId="2" type="noConversion"/>
  </si>
  <si>
    <t>112年</t>
    <phoneticPr fontId="2" type="noConversion"/>
  </si>
  <si>
    <t>司法相驗中
(截至當年資料發布日)</t>
    <phoneticPr fontId="2" type="noConversion"/>
  </si>
  <si>
    <t>…</t>
    <phoneticPr fontId="2" type="noConversion"/>
  </si>
  <si>
    <t>0-17歲兒童及少年死亡人數</t>
    <phoneticPr fontId="2" type="noConversion"/>
  </si>
  <si>
    <t>112年總死亡
結構(％)</t>
    <phoneticPr fontId="2" type="noConversion"/>
  </si>
  <si>
    <t>112年非自然死
結構(％)</t>
    <phoneticPr fontId="2" type="noConversion"/>
  </si>
  <si>
    <t>年別</t>
    <phoneticPr fontId="2" type="noConversion"/>
  </si>
</sst>
</file>

<file path=xl/styles.xml><?xml version="1.0" encoding="utf-8"?>
<styleSheet xmlns="http://schemas.openxmlformats.org/spreadsheetml/2006/main">
  <numFmts count="10">
    <numFmt numFmtId="5" formatCode="&quot;$&quot;#,##0;\-&quot;$&quot;#,##0"/>
    <numFmt numFmtId="41" formatCode="_-* #,##0_-;\-* #,##0_-;_-* &quot;-&quot;_-;_-@_-"/>
    <numFmt numFmtId="43" formatCode="_-* #,##0.00_-;\-* #,##0.00_-;_-* &quot;-&quot;??_-;_-@_-"/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0_)"/>
    <numFmt numFmtId="179" formatCode="_(* #,##0_);_(* \(#,##0\);_(* &quot;-&quot;_);_(@_)"/>
    <numFmt numFmtId="180" formatCode="&quot;$&quot;#,##0_);[Red]\(&quot;$&quot;#,##0\)"/>
    <numFmt numFmtId="181" formatCode="#,##0_ "/>
    <numFmt numFmtId="182" formatCode="#,##0.0_ "/>
  </numFmts>
  <fonts count="50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2"/>
      <name val="細明體"/>
      <family val="3"/>
      <charset val="136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indexed="9"/>
      <name val="新細明體"/>
      <family val="1"/>
      <charset val="136"/>
    </font>
    <font>
      <sz val="10"/>
      <name val="Arial"/>
      <family val="2"/>
    </font>
    <font>
      <b/>
      <sz val="12"/>
      <name val="Helvetica"/>
      <family val="2"/>
    </font>
    <font>
      <b/>
      <sz val="18"/>
      <name val="Arial"/>
      <family val="2"/>
    </font>
    <font>
      <b/>
      <sz val="12"/>
      <name val="Arial"/>
      <family val="2"/>
    </font>
    <font>
      <sz val="9"/>
      <name val="Helvetica"/>
      <family val="2"/>
    </font>
    <font>
      <b/>
      <i/>
      <sz val="9"/>
      <name val="Helvetica"/>
      <family val="2"/>
    </font>
    <font>
      <sz val="12"/>
      <name val="新細明體"/>
      <family val="1"/>
      <charset val="136"/>
    </font>
    <font>
      <sz val="12"/>
      <name val="Courier"/>
      <family val="3"/>
    </font>
    <font>
      <sz val="11"/>
      <color theme="1"/>
      <name val="微軟正黑體"/>
      <family val="2"/>
      <charset val="136"/>
    </font>
    <font>
      <sz val="12"/>
      <color rgb="FF330066"/>
      <name val="新細明體"/>
      <family val="2"/>
      <charset val="136"/>
      <scheme val="minor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rgb="FF006100"/>
      <name val="新細明體"/>
      <family val="1"/>
      <charset val="136"/>
      <scheme val="minor"/>
    </font>
    <font>
      <sz val="11"/>
      <color rgb="FF000000"/>
      <name val="標楷體"/>
      <family val="4"/>
      <charset val="136"/>
    </font>
    <font>
      <sz val="11"/>
      <color indexed="8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u/>
      <sz val="12"/>
      <color indexed="12"/>
      <name val="Times New Roman"/>
      <family val="1"/>
    </font>
    <font>
      <u/>
      <sz val="12"/>
      <color theme="10"/>
      <name val="新細明體"/>
      <family val="1"/>
      <charset val="136"/>
    </font>
    <font>
      <u/>
      <sz val="9"/>
      <color indexed="1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rgb="FF000000"/>
      <name val="Times New Roman"/>
      <family val="1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rgb="FF9C0006"/>
      <name val="新細明體"/>
      <family val="1"/>
      <charset val="136"/>
      <scheme val="minor"/>
    </font>
    <font>
      <sz val="12"/>
      <color indexed="10"/>
      <name val="新細明體"/>
      <family val="1"/>
      <charset val="136"/>
    </font>
    <font>
      <b/>
      <sz val="20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12"/>
      <color indexed="8"/>
      <name val="微軟正黑體"/>
      <family val="2"/>
      <charset val="136"/>
    </font>
    <font>
      <b/>
      <sz val="12"/>
      <name val="微軟正黑體"/>
      <family val="2"/>
      <charset val="136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</patternFill>
    </fill>
    <fill>
      <patternFill patternType="solid">
        <fgColor rgb="FFD2EAF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rgb="FF4BACC6"/>
      </right>
      <top style="medium">
        <color rgb="FF4BACC6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/>
      <diagonal/>
    </border>
    <border>
      <left/>
      <right style="medium">
        <color rgb="FF4BACC6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31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4" fillId="0" borderId="0"/>
    <xf numFmtId="0" fontId="8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5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178" fontId="12" fillId="0" borderId="4" applyNumberFormat="0" applyFill="0" applyBorder="0" applyProtection="0">
      <alignment horizontal="left"/>
    </xf>
    <xf numFmtId="0" fontId="13" fillId="0" borderId="0" applyNumberFormat="0" applyFont="0" applyFill="0" applyAlignment="0" applyProtection="0"/>
    <xf numFmtId="0" fontId="14" fillId="0" borderId="0" applyNumberFormat="0" applyFont="0" applyFill="0" applyAlignment="0" applyProtection="0"/>
    <xf numFmtId="0" fontId="5" fillId="0" borderId="0"/>
    <xf numFmtId="10" fontId="11" fillId="0" borderId="0" applyFont="0" applyFill="0" applyBorder="0" applyAlignment="0" applyProtection="0"/>
    <xf numFmtId="178" fontId="15" fillId="0" borderId="4" applyNumberFormat="0" applyFill="0" applyBorder="0" applyProtection="0">
      <alignment horizontal="left"/>
    </xf>
    <xf numFmtId="178" fontId="15" fillId="0" borderId="4" applyNumberFormat="0" applyFill="0" applyBorder="0" applyProtection="0">
      <alignment horizontal="right"/>
    </xf>
    <xf numFmtId="0" fontId="11" fillId="0" borderId="14" applyNumberFormat="0" applyFont="0" applyBorder="0" applyAlignment="0" applyProtection="0"/>
    <xf numFmtId="178" fontId="16" fillId="0" borderId="0" applyNumberFormat="0" applyFill="0" applyBorder="0" applyAlignment="0" applyProtection="0">
      <alignment horizontal="left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>
      <alignment vertical="center"/>
    </xf>
    <xf numFmtId="0" fontId="9" fillId="0" borderId="0">
      <alignment vertical="center"/>
    </xf>
    <xf numFmtId="0" fontId="18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6" fillId="0" borderId="0"/>
    <xf numFmtId="0" fontId="9" fillId="0" borderId="0">
      <alignment vertical="center"/>
    </xf>
    <xf numFmtId="0" fontId="17" fillId="0" borderId="0"/>
    <xf numFmtId="0" fontId="1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7" fillId="0" borderId="0"/>
    <xf numFmtId="0" fontId="17" fillId="0" borderId="0"/>
    <xf numFmtId="0" fontId="8" fillId="0" borderId="0">
      <alignment vertical="center"/>
    </xf>
    <xf numFmtId="0" fontId="1" fillId="0" borderId="0">
      <alignment vertical="center"/>
    </xf>
    <xf numFmtId="0" fontId="19" fillId="0" borderId="0"/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/>
    <xf numFmtId="0" fontId="8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1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9" fillId="0" borderId="0"/>
    <xf numFmtId="0" fontId="9" fillId="0" borderId="0">
      <alignment vertical="center"/>
    </xf>
    <xf numFmtId="0" fontId="9" fillId="0" borderId="0">
      <alignment vertical="center"/>
    </xf>
    <xf numFmtId="0" fontId="17" fillId="0" borderId="0"/>
    <xf numFmtId="0" fontId="1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43" fontId="9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25" borderId="0">
      <alignment horizontal="center" vertical="center"/>
    </xf>
    <xf numFmtId="0" fontId="26" fillId="13" borderId="0">
      <alignment horizontal="center" vertical="center"/>
    </xf>
    <xf numFmtId="0" fontId="26" fillId="13" borderId="0">
      <alignment horizontal="center" vertical="center"/>
    </xf>
    <xf numFmtId="0" fontId="26" fillId="13" borderId="0">
      <alignment horizontal="center" vertical="center"/>
    </xf>
    <xf numFmtId="0" fontId="27" fillId="25" borderId="16" applyNumberFormat="0" applyFont="0" applyAlignment="0">
      <alignment horizontal="center" vertical="center"/>
    </xf>
    <xf numFmtId="0" fontId="28" fillId="26" borderId="17" applyNumberFormat="0" applyAlignment="0" applyProtection="0">
      <alignment vertical="center"/>
    </xf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29" fillId="0" borderId="18" applyNumberFormat="0" applyFill="0" applyAlignment="0" applyProtection="0">
      <alignment vertical="center"/>
    </xf>
    <xf numFmtId="0" fontId="17" fillId="27" borderId="19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25" borderId="16">
      <alignment horizontal="center" vertical="center"/>
    </xf>
    <xf numFmtId="181" fontId="38" fillId="0" borderId="23">
      <alignment vertical="center"/>
    </xf>
    <xf numFmtId="0" fontId="25" fillId="25" borderId="24" applyNumberFormat="0" applyFont="0" applyAlignment="0">
      <alignment horizontal="center" vertical="center"/>
    </xf>
    <xf numFmtId="0" fontId="39" fillId="14" borderId="17" applyNumberFormat="0" applyAlignment="0" applyProtection="0">
      <alignment vertical="center"/>
    </xf>
    <xf numFmtId="0" fontId="40" fillId="26" borderId="25" applyNumberFormat="0" applyAlignment="0" applyProtection="0">
      <alignment vertical="center"/>
    </xf>
    <xf numFmtId="0" fontId="41" fillId="32" borderId="26" applyNumberFormat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46" fillId="0" borderId="0" xfId="0" applyFont="1">
      <alignment vertical="center"/>
    </xf>
    <xf numFmtId="0" fontId="47" fillId="8" borderId="9" xfId="0" applyFont="1" applyFill="1" applyBorder="1" applyAlignment="1">
      <alignment horizontal="center" vertical="center"/>
    </xf>
    <xf numFmtId="0" fontId="48" fillId="5" borderId="11" xfId="0" applyFont="1" applyFill="1" applyBorder="1" applyAlignment="1">
      <alignment horizontal="center" vertical="center" wrapText="1"/>
    </xf>
    <xf numFmtId="0" fontId="47" fillId="5" borderId="0" xfId="0" applyFont="1" applyFill="1" applyAlignment="1">
      <alignment horizontal="center" vertical="center"/>
    </xf>
    <xf numFmtId="41" fontId="47" fillId="5" borderId="7" xfId="1" applyNumberFormat="1" applyFont="1" applyFill="1" applyBorder="1" applyAlignment="1">
      <alignment vertical="center" wrapText="1"/>
    </xf>
    <xf numFmtId="41" fontId="47" fillId="5" borderId="0" xfId="1" applyNumberFormat="1" applyFont="1" applyFill="1" applyBorder="1" applyAlignment="1">
      <alignment vertical="center"/>
    </xf>
    <xf numFmtId="41" fontId="47" fillId="5" borderId="0" xfId="1" applyNumberFormat="1" applyFont="1" applyFill="1" applyBorder="1" applyAlignment="1">
      <alignment vertical="center" wrapText="1"/>
    </xf>
    <xf numFmtId="0" fontId="47" fillId="5" borderId="5" xfId="0" applyFont="1" applyFill="1" applyBorder="1" applyAlignment="1">
      <alignment horizontal="center" vertical="center"/>
    </xf>
    <xf numFmtId="41" fontId="47" fillId="5" borderId="13" xfId="1" applyNumberFormat="1" applyFont="1" applyFill="1" applyBorder="1" applyAlignment="1">
      <alignment vertical="center" wrapText="1"/>
    </xf>
    <xf numFmtId="41" fontId="47" fillId="5" borderId="0" xfId="1" applyNumberFormat="1" applyFont="1" applyFill="1" applyBorder="1" applyAlignment="1">
      <alignment horizontal="right" vertical="center" wrapText="1"/>
    </xf>
    <xf numFmtId="0" fontId="47" fillId="5" borderId="1" xfId="0" applyFont="1" applyFill="1" applyBorder="1" applyAlignment="1">
      <alignment horizontal="center" vertical="center" wrapText="1"/>
    </xf>
    <xf numFmtId="41" fontId="46" fillId="0" borderId="0" xfId="0" applyNumberFormat="1" applyFont="1">
      <alignment vertical="center"/>
    </xf>
    <xf numFmtId="0" fontId="46" fillId="5" borderId="0" xfId="0" applyFont="1" applyFill="1">
      <alignment vertical="center"/>
    </xf>
    <xf numFmtId="41" fontId="46" fillId="5" borderId="0" xfId="0" applyNumberFormat="1" applyFont="1" applyFill="1">
      <alignment vertical="center"/>
    </xf>
    <xf numFmtId="0" fontId="47" fillId="5" borderId="0" xfId="0" applyFont="1" applyFill="1">
      <alignment vertical="center"/>
    </xf>
    <xf numFmtId="182" fontId="49" fillId="5" borderId="4" xfId="0" applyNumberFormat="1" applyFont="1" applyFill="1" applyBorder="1">
      <alignment vertical="center"/>
    </xf>
    <xf numFmtId="182" fontId="47" fillId="5" borderId="4" xfId="0" applyNumberFormat="1" applyFont="1" applyFill="1" applyBorder="1">
      <alignment vertical="center"/>
    </xf>
    <xf numFmtId="0" fontId="47" fillId="5" borderId="9" xfId="0" applyFont="1" applyFill="1" applyBorder="1" applyAlignment="1">
      <alignment horizontal="center" vertical="center" wrapText="1"/>
    </xf>
    <xf numFmtId="182" fontId="47" fillId="5" borderId="13" xfId="0" applyNumberFormat="1" applyFont="1" applyFill="1" applyBorder="1" applyAlignment="1">
      <alignment horizontal="right" vertical="center"/>
    </xf>
    <xf numFmtId="182" fontId="49" fillId="5" borderId="13" xfId="0" applyNumberFormat="1" applyFont="1" applyFill="1" applyBorder="1">
      <alignment vertical="center"/>
    </xf>
    <xf numFmtId="182" fontId="47" fillId="5" borderId="13" xfId="0" applyNumberFormat="1" applyFont="1" applyFill="1" applyBorder="1">
      <alignment vertical="center"/>
    </xf>
    <xf numFmtId="0" fontId="46" fillId="5" borderId="0" xfId="0" applyFont="1" applyFill="1" applyAlignment="1">
      <alignment horizontal="right" vertical="center"/>
    </xf>
    <xf numFmtId="0" fontId="47" fillId="7" borderId="2" xfId="0" applyFont="1" applyFill="1" applyBorder="1" applyAlignment="1">
      <alignment horizontal="center" vertical="center"/>
    </xf>
    <xf numFmtId="0" fontId="46" fillId="7" borderId="6" xfId="0" applyFont="1" applyFill="1" applyBorder="1" applyAlignment="1">
      <alignment horizontal="center" vertical="center"/>
    </xf>
    <xf numFmtId="0" fontId="46" fillId="7" borderId="10" xfId="0" applyFont="1" applyFill="1" applyBorder="1" applyAlignment="1">
      <alignment horizontal="center" vertical="center"/>
    </xf>
    <xf numFmtId="0" fontId="47" fillId="8" borderId="2" xfId="2" applyFont="1" applyFill="1" applyBorder="1" applyAlignment="1">
      <alignment horizontal="center" vertical="center" wrapText="1"/>
    </xf>
    <xf numFmtId="0" fontId="47" fillId="8" borderId="10" xfId="0" applyFont="1" applyFill="1" applyBorder="1" applyAlignment="1">
      <alignment horizontal="center" vertical="center" wrapText="1"/>
    </xf>
    <xf numFmtId="0" fontId="47" fillId="7" borderId="6" xfId="0" applyFont="1" applyFill="1" applyBorder="1" applyAlignment="1">
      <alignment horizontal="center" vertical="center"/>
    </xf>
    <xf numFmtId="0" fontId="47" fillId="8" borderId="4" xfId="0" applyFont="1" applyFill="1" applyBorder="1" applyAlignment="1">
      <alignment horizontal="left" vertical="center"/>
    </xf>
    <xf numFmtId="0" fontId="47" fillId="8" borderId="8" xfId="0" applyFont="1" applyFill="1" applyBorder="1" applyAlignment="1">
      <alignment horizontal="left" vertical="center"/>
    </xf>
    <xf numFmtId="0" fontId="48" fillId="6" borderId="3" xfId="0" applyFont="1" applyFill="1" applyBorder="1" applyAlignment="1">
      <alignment horizontal="center" vertical="center" wrapText="1"/>
    </xf>
    <xf numFmtId="0" fontId="47" fillId="6" borderId="7" xfId="0" applyFont="1" applyFill="1" applyBorder="1" applyAlignment="1">
      <alignment horizontal="center" vertical="center" wrapText="1"/>
    </xf>
    <xf numFmtId="0" fontId="46" fillId="6" borderId="7" xfId="0" applyFont="1" applyFill="1" applyBorder="1" applyAlignment="1">
      <alignment horizontal="center" vertical="center" wrapText="1"/>
    </xf>
    <xf numFmtId="0" fontId="46" fillId="6" borderId="12" xfId="0" applyFont="1" applyFill="1" applyBorder="1" applyAlignment="1">
      <alignment horizontal="center" vertical="center" wrapText="1"/>
    </xf>
    <xf numFmtId="0" fontId="45" fillId="5" borderId="0" xfId="0" applyFont="1" applyFill="1" applyAlignment="1">
      <alignment horizontal="center" vertical="center"/>
    </xf>
    <xf numFmtId="0" fontId="47" fillId="5" borderId="1" xfId="0" applyFont="1" applyFill="1" applyBorder="1" applyAlignment="1">
      <alignment horizontal="center" vertical="center" wrapText="1"/>
    </xf>
    <xf numFmtId="0" fontId="47" fillId="5" borderId="5" xfId="0" applyFont="1" applyFill="1" applyBorder="1" applyAlignment="1">
      <alignment horizontal="center" vertical="center"/>
    </xf>
    <xf numFmtId="0" fontId="46" fillId="5" borderId="5" xfId="0" applyFont="1" applyFill="1" applyBorder="1" applyAlignment="1">
      <alignment horizontal="center" vertical="center"/>
    </xf>
    <xf numFmtId="0" fontId="46" fillId="5" borderId="9" xfId="0" applyFont="1" applyFill="1" applyBorder="1" applyAlignment="1">
      <alignment horizontal="center" vertical="center"/>
    </xf>
    <xf numFmtId="0" fontId="48" fillId="5" borderId="2" xfId="0" applyFont="1" applyFill="1" applyBorder="1" applyAlignment="1">
      <alignment horizontal="center" vertical="center" wrapText="1"/>
    </xf>
    <xf numFmtId="0" fontId="47" fillId="5" borderId="6" xfId="0" applyFont="1" applyFill="1" applyBorder="1" applyAlignment="1">
      <alignment horizontal="center" vertical="center"/>
    </xf>
    <xf numFmtId="0" fontId="46" fillId="5" borderId="6" xfId="0" applyFont="1" applyFill="1" applyBorder="1" applyAlignment="1">
      <alignment horizontal="center" vertical="center"/>
    </xf>
    <xf numFmtId="0" fontId="46" fillId="5" borderId="10" xfId="0" applyFont="1" applyFill="1" applyBorder="1" applyAlignment="1">
      <alignment horizontal="center" vertical="center"/>
    </xf>
    <xf numFmtId="0" fontId="48" fillId="6" borderId="3" xfId="0" applyFont="1" applyFill="1" applyBorder="1" applyAlignment="1">
      <alignment horizontal="left" vertical="center"/>
    </xf>
    <xf numFmtId="0" fontId="47" fillId="6" borderId="4" xfId="0" applyFont="1" applyFill="1" applyBorder="1" applyAlignment="1">
      <alignment horizontal="left" vertical="center"/>
    </xf>
    <xf numFmtId="0" fontId="46" fillId="6" borderId="1" xfId="0" applyFont="1" applyFill="1" applyBorder="1">
      <alignment vertical="center"/>
    </xf>
    <xf numFmtId="0" fontId="47" fillId="6" borderId="5" xfId="0" applyFont="1" applyFill="1" applyBorder="1" applyAlignment="1">
      <alignment horizontal="center" vertical="center"/>
    </xf>
    <xf numFmtId="0" fontId="46" fillId="6" borderId="5" xfId="0" applyFont="1" applyFill="1" applyBorder="1" applyAlignment="1">
      <alignment horizontal="center" vertical="center"/>
    </xf>
    <xf numFmtId="0" fontId="46" fillId="6" borderId="9" xfId="0" applyFont="1" applyFill="1" applyBorder="1" applyAlignment="1">
      <alignment horizontal="center" vertical="center"/>
    </xf>
    <xf numFmtId="0" fontId="47" fillId="7" borderId="3" xfId="0" applyFont="1" applyFill="1" applyBorder="1" applyAlignment="1">
      <alignment horizontal="left" vertical="center"/>
    </xf>
    <xf numFmtId="0" fontId="46" fillId="7" borderId="4" xfId="0" applyFont="1" applyFill="1" applyBorder="1" applyAlignment="1">
      <alignment horizontal="left" vertical="center"/>
    </xf>
    <xf numFmtId="0" fontId="46" fillId="7" borderId="1" xfId="0" applyFont="1" applyFill="1" applyBorder="1" applyAlignment="1">
      <alignment horizontal="left" vertical="center"/>
    </xf>
  </cellXfs>
  <cellStyles count="231">
    <cellStyle name="20% - 輔色1 2" xfId="3"/>
    <cellStyle name="20% - 輔色1 2 2" xfId="4"/>
    <cellStyle name="20% - 輔色2 2" xfId="5"/>
    <cellStyle name="20% - 輔色3 2" xfId="6"/>
    <cellStyle name="20% - 輔色4 2" xfId="7"/>
    <cellStyle name="20% - 輔色5 2" xfId="8"/>
    <cellStyle name="20% - 輔色6 2" xfId="9"/>
    <cellStyle name="40% - 輔色1 2" xfId="10"/>
    <cellStyle name="40% - 輔色2 2" xfId="11"/>
    <cellStyle name="40% - 輔色3 2" xfId="12"/>
    <cellStyle name="40% - 輔色4 2" xfId="13"/>
    <cellStyle name="40% - 輔色5 2" xfId="14"/>
    <cellStyle name="40% - 輔色6 2" xfId="15"/>
    <cellStyle name="60% - 輔色1 2" xfId="16"/>
    <cellStyle name="60% - 輔色2 2" xfId="17"/>
    <cellStyle name="60% - 輔色3 2" xfId="18"/>
    <cellStyle name="60% - 輔色4 2" xfId="19"/>
    <cellStyle name="60% - 輔色5 2" xfId="20"/>
    <cellStyle name="60% - 輔色6 2" xfId="21"/>
    <cellStyle name="Comma_India summary 2002" xfId="22"/>
    <cellStyle name="Comma0" xfId="23"/>
    <cellStyle name="Currency [0]_~ME00001" xfId="24"/>
    <cellStyle name="Currency_~ME00001" xfId="25"/>
    <cellStyle name="Currency0" xfId="26"/>
    <cellStyle name="Date" xfId="27"/>
    <cellStyle name="Fixed" xfId="28"/>
    <cellStyle name="Heading" xfId="29"/>
    <cellStyle name="Heading 1" xfId="30"/>
    <cellStyle name="Heading 2" xfId="31"/>
    <cellStyle name="Normal_~ME00001" xfId="32"/>
    <cellStyle name="Percent_china.xls Chart 1" xfId="33"/>
    <cellStyle name="Stub" xfId="34"/>
    <cellStyle name="Top" xfId="35"/>
    <cellStyle name="Total" xfId="36"/>
    <cellStyle name="Totals" xfId="37"/>
    <cellStyle name="一般" xfId="0" builtinId="0"/>
    <cellStyle name="一般 10" xfId="38"/>
    <cellStyle name="一般 10 2" xfId="39"/>
    <cellStyle name="一般 11" xfId="40"/>
    <cellStyle name="一般 11 2" xfId="41"/>
    <cellStyle name="一般 12" xfId="42"/>
    <cellStyle name="一般 12 2" xfId="43"/>
    <cellStyle name="一般 12 3" xfId="44"/>
    <cellStyle name="一般 12 4" xfId="45"/>
    <cellStyle name="一般 13" xfId="46"/>
    <cellStyle name="一般 13 2" xfId="47"/>
    <cellStyle name="一般 14" xfId="48"/>
    <cellStyle name="一般 14 2" xfId="49"/>
    <cellStyle name="一般 14 2 2" xfId="50"/>
    <cellStyle name="一般 14 3" xfId="51"/>
    <cellStyle name="一般 14_99_死因統計統計表_新制行政區(上網)" xfId="52"/>
    <cellStyle name="一般 15" xfId="53"/>
    <cellStyle name="一般 15 2" xfId="54"/>
    <cellStyle name="一般 15 3" xfId="55"/>
    <cellStyle name="一般 16" xfId="56"/>
    <cellStyle name="一般 16 2" xfId="57"/>
    <cellStyle name="一般 17" xfId="58"/>
    <cellStyle name="一般 18" xfId="59"/>
    <cellStyle name="一般 19" xfId="60"/>
    <cellStyle name="一般 2" xfId="61"/>
    <cellStyle name="一般 2 10" xfId="62"/>
    <cellStyle name="一般 2 11" xfId="63"/>
    <cellStyle name="一般 2 12" xfId="64"/>
    <cellStyle name="一般 2 13" xfId="65"/>
    <cellStyle name="一般 2 14" xfId="66"/>
    <cellStyle name="一般 2 15" xfId="2"/>
    <cellStyle name="一般 2 2" xfId="67"/>
    <cellStyle name="一般 2 2 10" xfId="68"/>
    <cellStyle name="一般 2 2 11" xfId="69"/>
    <cellStyle name="一般 2 2 12" xfId="70"/>
    <cellStyle name="一般 2 2 2" xfId="71"/>
    <cellStyle name="一般 2 2 3" xfId="72"/>
    <cellStyle name="一般 2 2 4" xfId="73"/>
    <cellStyle name="一般 2 2 5" xfId="74"/>
    <cellStyle name="一般 2 2 6" xfId="75"/>
    <cellStyle name="一般 2 2 7" xfId="76"/>
    <cellStyle name="一般 2 2 8" xfId="77"/>
    <cellStyle name="一般 2 2 9" xfId="78"/>
    <cellStyle name="一般 2 3" xfId="79"/>
    <cellStyle name="一般 2 3 2" xfId="80"/>
    <cellStyle name="一般 2 3_age1" xfId="81"/>
    <cellStyle name="一般 2 4" xfId="82"/>
    <cellStyle name="一般 2 5" xfId="83"/>
    <cellStyle name="一般 2 6" xfId="84"/>
    <cellStyle name="一般 2 7" xfId="85"/>
    <cellStyle name="一般 2 8" xfId="86"/>
    <cellStyle name="一般 2 9" xfId="87"/>
    <cellStyle name="一般 2_age1" xfId="88"/>
    <cellStyle name="一般 20" xfId="89"/>
    <cellStyle name="一般 21" xfId="90"/>
    <cellStyle name="一般 22" xfId="91"/>
    <cellStyle name="一般 23" xfId="92"/>
    <cellStyle name="一般 24" xfId="93"/>
    <cellStyle name="一般 25" xfId="94"/>
    <cellStyle name="一般 26" xfId="95"/>
    <cellStyle name="一般 27" xfId="96"/>
    <cellStyle name="一般 28" xfId="97"/>
    <cellStyle name="一般 29" xfId="98"/>
    <cellStyle name="一般 3" xfId="99"/>
    <cellStyle name="一般 3 2" xfId="100"/>
    <cellStyle name="一般 3 2 2" xfId="101"/>
    <cellStyle name="一般 3 2_age1" xfId="102"/>
    <cellStyle name="一般 3_(英文版)99_死因統計統計表(表1-50，66-77)_新五都v(1-50格式、格線調整)" xfId="103"/>
    <cellStyle name="一般 30" xfId="104"/>
    <cellStyle name="一般 31" xfId="105"/>
    <cellStyle name="一般 32" xfId="106"/>
    <cellStyle name="一般 33" xfId="107"/>
    <cellStyle name="一般 34" xfId="108"/>
    <cellStyle name="一般 35" xfId="109"/>
    <cellStyle name="一般 36" xfId="110"/>
    <cellStyle name="一般 37" xfId="111"/>
    <cellStyle name="一般 38" xfId="112"/>
    <cellStyle name="一般 39" xfId="113"/>
    <cellStyle name="一般 4" xfId="114"/>
    <cellStyle name="一般 4 2" xfId="115"/>
    <cellStyle name="一般 40" xfId="116"/>
    <cellStyle name="一般 41" xfId="117"/>
    <cellStyle name="一般 42" xfId="118"/>
    <cellStyle name="一般 43" xfId="119"/>
    <cellStyle name="一般 44" xfId="120"/>
    <cellStyle name="一般 45" xfId="121"/>
    <cellStyle name="一般 46" xfId="122"/>
    <cellStyle name="一般 47" xfId="123"/>
    <cellStyle name="一般 48" xfId="124"/>
    <cellStyle name="一般 49" xfId="125"/>
    <cellStyle name="一般 5" xfId="126"/>
    <cellStyle name="一般 5 2" xfId="127"/>
    <cellStyle name="一般 50" xfId="128"/>
    <cellStyle name="一般 51" xfId="129"/>
    <cellStyle name="一般 52" xfId="130"/>
    <cellStyle name="一般 53" xfId="131"/>
    <cellStyle name="一般 54" xfId="132"/>
    <cellStyle name="一般 55" xfId="133"/>
    <cellStyle name="一般 56" xfId="134"/>
    <cellStyle name="一般 56 2" xfId="135"/>
    <cellStyle name="一般 56 2 2" xfId="136"/>
    <cellStyle name="一般 56 2 3" xfId="137"/>
    <cellStyle name="一般 56 2_age1" xfId="138"/>
    <cellStyle name="一般 56 3" xfId="139"/>
    <cellStyle name="一般 56 4" xfId="140"/>
    <cellStyle name="一般 56_age1" xfId="141"/>
    <cellStyle name="一般 57" xfId="142"/>
    <cellStyle name="一般 58" xfId="143"/>
    <cellStyle name="一般 59" xfId="144"/>
    <cellStyle name="一般 6" xfId="145"/>
    <cellStyle name="一般 6 2" xfId="146"/>
    <cellStyle name="一般 60" xfId="147"/>
    <cellStyle name="一般 61" xfId="148"/>
    <cellStyle name="一般 62" xfId="149"/>
    <cellStyle name="一般 63" xfId="150"/>
    <cellStyle name="一般 64" xfId="151"/>
    <cellStyle name="一般 65" xfId="152"/>
    <cellStyle name="一般 66" xfId="153"/>
    <cellStyle name="一般 67" xfId="154"/>
    <cellStyle name="一般 68" xfId="155"/>
    <cellStyle name="一般 69" xfId="156"/>
    <cellStyle name="一般 7" xfId="157"/>
    <cellStyle name="一般 7 2" xfId="158"/>
    <cellStyle name="一般 70" xfId="159"/>
    <cellStyle name="一般 71" xfId="160"/>
    <cellStyle name="一般 72" xfId="161"/>
    <cellStyle name="一般 73" xfId="162"/>
    <cellStyle name="一般 74" xfId="163"/>
    <cellStyle name="一般 75" xfId="164"/>
    <cellStyle name="一般 76" xfId="165"/>
    <cellStyle name="一般 77" xfId="166"/>
    <cellStyle name="一般 78" xfId="167"/>
    <cellStyle name="一般 8" xfId="168"/>
    <cellStyle name="一般 8 2" xfId="169"/>
    <cellStyle name="一般 9" xfId="170"/>
    <cellStyle name="一般 9 2" xfId="171"/>
    <cellStyle name="千分位" xfId="1" builtinId="3"/>
    <cellStyle name="千分位 2" xfId="172"/>
    <cellStyle name="千分位 2 2" xfId="173"/>
    <cellStyle name="千分位 3" xfId="174"/>
    <cellStyle name="千分位 3 2" xfId="175"/>
    <cellStyle name="千分位 4" xfId="176"/>
    <cellStyle name="千分位[0] 2" xfId="177"/>
    <cellStyle name="千分位[0] 2 2" xfId="178"/>
    <cellStyle name="千分位[0] 3" xfId="179"/>
    <cellStyle name="已瀏覽過的超連結 2" xfId="180"/>
    <cellStyle name="中等 2" xfId="181"/>
    <cellStyle name="合計 2" xfId="182"/>
    <cellStyle name="好 2" xfId="183"/>
    <cellStyle name="好_age1" xfId="184"/>
    <cellStyle name="好_can6" xfId="185"/>
    <cellStyle name="好_can6_1" xfId="186"/>
    <cellStyle name="好_can6_1_age1" xfId="187"/>
    <cellStyle name="好_can6_1_canf" xfId="188"/>
    <cellStyle name="好_canf" xfId="189"/>
    <cellStyle name="百分比 2" xfId="190"/>
    <cellStyle name="百分比 3" xfId="191"/>
    <cellStyle name="表" xfId="192"/>
    <cellStyle name="表_age1" xfId="193"/>
    <cellStyle name="表_can6" xfId="194"/>
    <cellStyle name="表_canf" xfId="195"/>
    <cellStyle name="表格" xfId="196"/>
    <cellStyle name="計算方式 2" xfId="197"/>
    <cellStyle name="貨幣[0]" xfId="198"/>
    <cellStyle name="貨幣[0] 2" xfId="199"/>
    <cellStyle name="連結的儲存格 2" xfId="200"/>
    <cellStyle name="備註 2" xfId="201"/>
    <cellStyle name="超連結 2" xfId="202"/>
    <cellStyle name="超連結 3" xfId="203"/>
    <cellStyle name="超連結 4" xfId="204"/>
    <cellStyle name="說明文字 2" xfId="205"/>
    <cellStyle name="輔色1 2" xfId="206"/>
    <cellStyle name="輔色2 2" xfId="207"/>
    <cellStyle name="輔色3 2" xfId="208"/>
    <cellStyle name="輔色4 2" xfId="209"/>
    <cellStyle name="輔色5 2" xfId="210"/>
    <cellStyle name="輔色6 2" xfId="211"/>
    <cellStyle name="標題 1 2" xfId="212"/>
    <cellStyle name="標題 2 2" xfId="213"/>
    <cellStyle name="標題 3 2" xfId="214"/>
    <cellStyle name="標題 4 2" xfId="215"/>
    <cellStyle name="標題 5" xfId="216"/>
    <cellStyle name="樣式 1" xfId="217"/>
    <cellStyle name="樣式 2" xfId="218"/>
    <cellStyle name="樣式 3" xfId="219"/>
    <cellStyle name="輸入 2" xfId="220"/>
    <cellStyle name="輸出 2" xfId="221"/>
    <cellStyle name="檢查儲存格 2" xfId="222"/>
    <cellStyle name="壞 2" xfId="223"/>
    <cellStyle name="壞_age1" xfId="224"/>
    <cellStyle name="壞_can6" xfId="225"/>
    <cellStyle name="壞_can6_1" xfId="226"/>
    <cellStyle name="壞_can6_1_age1" xfId="227"/>
    <cellStyle name="壞_can6_1_canf" xfId="228"/>
    <cellStyle name="壞_canf" xfId="229"/>
    <cellStyle name="警告文字 2" xfId="2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8"/>
  <sheetViews>
    <sheetView tabSelected="1" view="pageBreakPreview" zoomScale="90" zoomScaleNormal="100" zoomScaleSheetLayoutView="90" workbookViewId="0">
      <selection activeCell="T26" sqref="T26"/>
    </sheetView>
  </sheetViews>
  <sheetFormatPr defaultColWidth="9" defaultRowHeight="15.5"/>
  <cols>
    <col min="1" max="1" width="16.6328125" style="1" customWidth="1"/>
    <col min="2" max="6" width="8.7265625" style="1" customWidth="1"/>
    <col min="7" max="7" width="14.6328125" style="1" customWidth="1"/>
    <col min="8" max="8" width="11.36328125" style="1" customWidth="1"/>
    <col min="9" max="9" width="11.90625" style="1" customWidth="1"/>
    <col min="10" max="10" width="11.36328125" style="1" customWidth="1"/>
    <col min="11" max="11" width="12.453125" style="1" customWidth="1"/>
    <col min="12" max="12" width="11.36328125" style="1" customWidth="1"/>
    <col min="13" max="13" width="15" style="1" customWidth="1"/>
    <col min="14" max="17" width="8.7265625" style="1" customWidth="1"/>
    <col min="18" max="18" width="13.6328125" style="1" customWidth="1"/>
    <col min="19" max="16384" width="9" style="1"/>
  </cols>
  <sheetData>
    <row r="1" spans="1:21" s="13" customFormat="1" ht="25.5">
      <c r="A1" s="35" t="s">
        <v>40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21" s="13" customFormat="1">
      <c r="R2" s="22" t="s">
        <v>1</v>
      </c>
    </row>
    <row r="3" spans="1:21" ht="35.25" customHeight="1">
      <c r="A3" s="36" t="s">
        <v>43</v>
      </c>
      <c r="B3" s="40" t="s">
        <v>30</v>
      </c>
      <c r="C3" s="44" t="s">
        <v>2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6"/>
      <c r="Q3" s="31" t="s">
        <v>34</v>
      </c>
      <c r="R3" s="31" t="s">
        <v>38</v>
      </c>
    </row>
    <row r="4" spans="1:21">
      <c r="A4" s="37"/>
      <c r="B4" s="41"/>
      <c r="C4" s="47"/>
      <c r="D4" s="50" t="s">
        <v>3</v>
      </c>
      <c r="E4" s="51"/>
      <c r="F4" s="51"/>
      <c r="G4" s="51"/>
      <c r="H4" s="51"/>
      <c r="I4" s="51"/>
      <c r="J4" s="51"/>
      <c r="K4" s="51"/>
      <c r="L4" s="51"/>
      <c r="M4" s="52"/>
      <c r="N4" s="23" t="s">
        <v>4</v>
      </c>
      <c r="O4" s="23" t="s">
        <v>5</v>
      </c>
      <c r="P4" s="23" t="s">
        <v>6</v>
      </c>
      <c r="Q4" s="32"/>
      <c r="R4" s="32"/>
    </row>
    <row r="5" spans="1:21">
      <c r="A5" s="38"/>
      <c r="B5" s="42"/>
      <c r="C5" s="48"/>
      <c r="D5" s="28"/>
      <c r="E5" s="29" t="s">
        <v>7</v>
      </c>
      <c r="F5" s="30"/>
      <c r="G5" s="26" t="s">
        <v>8</v>
      </c>
      <c r="H5" s="26" t="s">
        <v>9</v>
      </c>
      <c r="I5" s="26" t="s">
        <v>10</v>
      </c>
      <c r="J5" s="26" t="s">
        <v>0</v>
      </c>
      <c r="K5" s="26" t="s">
        <v>11</v>
      </c>
      <c r="L5" s="26" t="s">
        <v>12</v>
      </c>
      <c r="M5" s="26" t="s">
        <v>13</v>
      </c>
      <c r="N5" s="24"/>
      <c r="O5" s="24"/>
      <c r="P5" s="24"/>
      <c r="Q5" s="33"/>
      <c r="R5" s="33"/>
    </row>
    <row r="6" spans="1:21" ht="31">
      <c r="A6" s="39"/>
      <c r="B6" s="43"/>
      <c r="C6" s="49"/>
      <c r="D6" s="25"/>
      <c r="E6" s="2"/>
      <c r="F6" s="3" t="s">
        <v>14</v>
      </c>
      <c r="G6" s="27"/>
      <c r="H6" s="27"/>
      <c r="I6" s="27"/>
      <c r="J6" s="27"/>
      <c r="K6" s="27"/>
      <c r="L6" s="27"/>
      <c r="M6" s="27"/>
      <c r="N6" s="25"/>
      <c r="O6" s="25"/>
      <c r="P6" s="25"/>
      <c r="Q6" s="34"/>
      <c r="R6" s="34"/>
    </row>
    <row r="7" spans="1:21" ht="17">
      <c r="A7" s="4" t="s">
        <v>28</v>
      </c>
      <c r="B7" s="5">
        <v>2330</v>
      </c>
      <c r="C7" s="6">
        <v>649</v>
      </c>
      <c r="D7" s="7">
        <v>557</v>
      </c>
      <c r="E7" s="7">
        <v>294</v>
      </c>
      <c r="F7" s="7">
        <v>289</v>
      </c>
      <c r="G7" s="7">
        <v>8</v>
      </c>
      <c r="H7" s="7">
        <v>25</v>
      </c>
      <c r="I7" s="7">
        <v>24</v>
      </c>
      <c r="J7" s="7">
        <v>114</v>
      </c>
      <c r="K7" s="7">
        <v>44</v>
      </c>
      <c r="L7" s="7">
        <v>0</v>
      </c>
      <c r="M7" s="7">
        <v>48</v>
      </c>
      <c r="N7" s="7">
        <v>32</v>
      </c>
      <c r="O7" s="7">
        <v>42</v>
      </c>
      <c r="P7" s="7">
        <v>18</v>
      </c>
      <c r="Q7" s="7">
        <v>1681</v>
      </c>
      <c r="R7" s="10" t="s">
        <v>35</v>
      </c>
      <c r="T7" s="12"/>
      <c r="U7" s="12"/>
    </row>
    <row r="8" spans="1:21" ht="17">
      <c r="A8" s="4" t="s">
        <v>29</v>
      </c>
      <c r="B8" s="5">
        <v>2100</v>
      </c>
      <c r="C8" s="6">
        <v>616</v>
      </c>
      <c r="D8" s="7">
        <v>528</v>
      </c>
      <c r="E8" s="7">
        <v>301</v>
      </c>
      <c r="F8" s="7">
        <v>290</v>
      </c>
      <c r="G8" s="7">
        <v>6</v>
      </c>
      <c r="H8" s="7">
        <v>27</v>
      </c>
      <c r="I8" s="7">
        <v>28</v>
      </c>
      <c r="J8" s="7">
        <v>72</v>
      </c>
      <c r="K8" s="7">
        <v>60</v>
      </c>
      <c r="L8" s="7">
        <v>2</v>
      </c>
      <c r="M8" s="7">
        <v>32</v>
      </c>
      <c r="N8" s="7">
        <v>25</v>
      </c>
      <c r="O8" s="7">
        <v>47</v>
      </c>
      <c r="P8" s="7">
        <v>16</v>
      </c>
      <c r="Q8" s="7">
        <v>1484</v>
      </c>
      <c r="R8" s="10" t="s">
        <v>35</v>
      </c>
      <c r="T8" s="12"/>
      <c r="U8" s="12"/>
    </row>
    <row r="9" spans="1:21" ht="17">
      <c r="A9" s="4" t="s">
        <v>15</v>
      </c>
      <c r="B9" s="5">
        <v>1958</v>
      </c>
      <c r="C9" s="6">
        <v>479</v>
      </c>
      <c r="D9" s="7">
        <v>418</v>
      </c>
      <c r="E9" s="7">
        <v>238</v>
      </c>
      <c r="F9" s="7">
        <v>231</v>
      </c>
      <c r="G9" s="7">
        <v>6</v>
      </c>
      <c r="H9" s="7">
        <v>15</v>
      </c>
      <c r="I9" s="7">
        <v>23</v>
      </c>
      <c r="J9" s="7">
        <v>60</v>
      </c>
      <c r="K9" s="7">
        <v>45</v>
      </c>
      <c r="L9" s="7">
        <v>1</v>
      </c>
      <c r="M9" s="7">
        <v>30</v>
      </c>
      <c r="N9" s="7">
        <v>25</v>
      </c>
      <c r="O9" s="7">
        <v>21</v>
      </c>
      <c r="P9" s="7">
        <v>15</v>
      </c>
      <c r="Q9" s="7">
        <v>1479</v>
      </c>
      <c r="R9" s="10" t="s">
        <v>35</v>
      </c>
      <c r="T9" s="12"/>
      <c r="U9" s="12"/>
    </row>
    <row r="10" spans="1:21" ht="17">
      <c r="A10" s="4" t="s">
        <v>16</v>
      </c>
      <c r="B10" s="5">
        <v>1904</v>
      </c>
      <c r="C10" s="6">
        <v>458</v>
      </c>
      <c r="D10" s="7">
        <v>385</v>
      </c>
      <c r="E10" s="7">
        <v>205</v>
      </c>
      <c r="F10" s="7">
        <v>192</v>
      </c>
      <c r="G10" s="7">
        <v>2</v>
      </c>
      <c r="H10" s="7">
        <v>33</v>
      </c>
      <c r="I10" s="7">
        <v>12</v>
      </c>
      <c r="J10" s="7">
        <v>68</v>
      </c>
      <c r="K10" s="7">
        <v>47</v>
      </c>
      <c r="L10" s="7">
        <v>3</v>
      </c>
      <c r="M10" s="7">
        <v>15</v>
      </c>
      <c r="N10" s="7">
        <v>23</v>
      </c>
      <c r="O10" s="7">
        <v>25</v>
      </c>
      <c r="P10" s="7">
        <v>25</v>
      </c>
      <c r="Q10" s="7">
        <v>1446</v>
      </c>
      <c r="R10" s="10" t="s">
        <v>35</v>
      </c>
      <c r="T10" s="12"/>
      <c r="U10" s="12"/>
    </row>
    <row r="11" spans="1:21" ht="17">
      <c r="A11" s="4" t="s">
        <v>17</v>
      </c>
      <c r="B11" s="5">
        <v>1822</v>
      </c>
      <c r="C11" s="6">
        <v>512</v>
      </c>
      <c r="D11" s="7">
        <v>439</v>
      </c>
      <c r="E11" s="7">
        <v>179</v>
      </c>
      <c r="F11" s="7">
        <v>166</v>
      </c>
      <c r="G11" s="7">
        <v>6</v>
      </c>
      <c r="H11" s="7">
        <v>12</v>
      </c>
      <c r="I11" s="7">
        <v>16</v>
      </c>
      <c r="J11" s="7">
        <v>59</v>
      </c>
      <c r="K11" s="7">
        <v>35</v>
      </c>
      <c r="L11" s="7">
        <v>112</v>
      </c>
      <c r="M11" s="7">
        <v>20</v>
      </c>
      <c r="N11" s="7">
        <v>30</v>
      </c>
      <c r="O11" s="7">
        <v>19</v>
      </c>
      <c r="P11" s="7">
        <v>24</v>
      </c>
      <c r="Q11" s="7">
        <v>1310</v>
      </c>
      <c r="R11" s="10" t="s">
        <v>35</v>
      </c>
      <c r="T11" s="12"/>
      <c r="U11" s="12"/>
    </row>
    <row r="12" spans="1:21" ht="17">
      <c r="A12" s="4" t="s">
        <v>18</v>
      </c>
      <c r="B12" s="5">
        <v>1533</v>
      </c>
      <c r="C12" s="6">
        <v>385</v>
      </c>
      <c r="D12" s="7">
        <v>316</v>
      </c>
      <c r="E12" s="7">
        <v>179</v>
      </c>
      <c r="F12" s="7">
        <v>172</v>
      </c>
      <c r="G12" s="7">
        <v>11</v>
      </c>
      <c r="H12" s="7">
        <v>15</v>
      </c>
      <c r="I12" s="7">
        <v>11</v>
      </c>
      <c r="J12" s="7">
        <v>56</v>
      </c>
      <c r="K12" s="7">
        <v>34</v>
      </c>
      <c r="L12" s="7">
        <v>0</v>
      </c>
      <c r="M12" s="7">
        <v>10</v>
      </c>
      <c r="N12" s="7">
        <v>27</v>
      </c>
      <c r="O12" s="7">
        <v>19</v>
      </c>
      <c r="P12" s="7">
        <v>23</v>
      </c>
      <c r="Q12" s="7">
        <v>1148</v>
      </c>
      <c r="R12" s="10" t="s">
        <v>35</v>
      </c>
      <c r="T12" s="12"/>
      <c r="U12" s="12"/>
    </row>
    <row r="13" spans="1:21" ht="17">
      <c r="A13" s="4" t="s">
        <v>19</v>
      </c>
      <c r="B13" s="5">
        <v>1664</v>
      </c>
      <c r="C13" s="6">
        <v>344</v>
      </c>
      <c r="D13" s="7">
        <v>287</v>
      </c>
      <c r="E13" s="7">
        <v>158</v>
      </c>
      <c r="F13" s="7">
        <v>148</v>
      </c>
      <c r="G13" s="7">
        <v>6</v>
      </c>
      <c r="H13" s="7">
        <v>27</v>
      </c>
      <c r="I13" s="7">
        <v>7</v>
      </c>
      <c r="J13" s="7">
        <v>41</v>
      </c>
      <c r="K13" s="7">
        <v>33</v>
      </c>
      <c r="L13" s="7">
        <v>1</v>
      </c>
      <c r="M13" s="7">
        <v>14</v>
      </c>
      <c r="N13" s="7">
        <v>24</v>
      </c>
      <c r="O13" s="7">
        <v>15</v>
      </c>
      <c r="P13" s="7">
        <v>18</v>
      </c>
      <c r="Q13" s="7">
        <v>1320</v>
      </c>
      <c r="R13" s="10" t="s">
        <v>35</v>
      </c>
      <c r="T13" s="12"/>
      <c r="U13" s="12"/>
    </row>
    <row r="14" spans="1:21" ht="17">
      <c r="A14" s="4" t="s">
        <v>20</v>
      </c>
      <c r="B14" s="5">
        <v>1693</v>
      </c>
      <c r="C14" s="6">
        <v>376</v>
      </c>
      <c r="D14" s="7">
        <v>290</v>
      </c>
      <c r="E14" s="7">
        <v>146</v>
      </c>
      <c r="F14" s="7">
        <v>139</v>
      </c>
      <c r="G14" s="7">
        <v>1</v>
      </c>
      <c r="H14" s="7">
        <v>17</v>
      </c>
      <c r="I14" s="7">
        <v>13</v>
      </c>
      <c r="J14" s="7">
        <v>59</v>
      </c>
      <c r="K14" s="7">
        <v>44</v>
      </c>
      <c r="L14" s="7">
        <v>0</v>
      </c>
      <c r="M14" s="7">
        <v>10</v>
      </c>
      <c r="N14" s="7">
        <v>30</v>
      </c>
      <c r="O14" s="7">
        <v>29</v>
      </c>
      <c r="P14" s="7">
        <v>27</v>
      </c>
      <c r="Q14" s="7">
        <v>1317</v>
      </c>
      <c r="R14" s="10" t="s">
        <v>35</v>
      </c>
      <c r="T14" s="12"/>
      <c r="U14" s="12"/>
    </row>
    <row r="15" spans="1:21" ht="17">
      <c r="A15" s="4" t="s">
        <v>21</v>
      </c>
      <c r="B15" s="5">
        <v>1528</v>
      </c>
      <c r="C15" s="6">
        <v>328</v>
      </c>
      <c r="D15" s="7">
        <v>269</v>
      </c>
      <c r="E15" s="7">
        <v>145</v>
      </c>
      <c r="F15" s="7">
        <v>139</v>
      </c>
      <c r="G15" s="7">
        <v>4</v>
      </c>
      <c r="H15" s="7">
        <v>15</v>
      </c>
      <c r="I15" s="7">
        <v>12</v>
      </c>
      <c r="J15" s="7">
        <v>41</v>
      </c>
      <c r="K15" s="7">
        <v>39</v>
      </c>
      <c r="L15" s="7">
        <v>0</v>
      </c>
      <c r="M15" s="7">
        <v>13</v>
      </c>
      <c r="N15" s="7">
        <v>20</v>
      </c>
      <c r="O15" s="7">
        <v>17</v>
      </c>
      <c r="P15" s="7">
        <v>22</v>
      </c>
      <c r="Q15" s="7">
        <v>1200</v>
      </c>
      <c r="R15" s="10" t="s">
        <v>35</v>
      </c>
      <c r="T15" s="12"/>
      <c r="U15" s="12"/>
    </row>
    <row r="16" spans="1:21" ht="17">
      <c r="A16" s="8" t="s">
        <v>22</v>
      </c>
      <c r="B16" s="5">
        <v>1469</v>
      </c>
      <c r="C16" s="6">
        <v>328</v>
      </c>
      <c r="D16" s="7">
        <v>275</v>
      </c>
      <c r="E16" s="7">
        <v>136</v>
      </c>
      <c r="F16" s="7">
        <v>123</v>
      </c>
      <c r="G16" s="7">
        <v>6</v>
      </c>
      <c r="H16" s="7">
        <v>14</v>
      </c>
      <c r="I16" s="7">
        <v>13</v>
      </c>
      <c r="J16" s="7">
        <v>36</v>
      </c>
      <c r="K16" s="7">
        <v>52</v>
      </c>
      <c r="L16" s="7">
        <v>0</v>
      </c>
      <c r="M16" s="7">
        <v>18</v>
      </c>
      <c r="N16" s="7">
        <v>14</v>
      </c>
      <c r="O16" s="7">
        <v>16</v>
      </c>
      <c r="P16" s="7">
        <v>23</v>
      </c>
      <c r="Q16" s="7">
        <v>1141</v>
      </c>
      <c r="R16" s="10" t="s">
        <v>35</v>
      </c>
      <c r="T16" s="12"/>
      <c r="U16" s="12"/>
    </row>
    <row r="17" spans="1:21">
      <c r="A17" s="8" t="s">
        <v>23</v>
      </c>
      <c r="B17" s="7">
        <v>1491</v>
      </c>
      <c r="C17" s="6">
        <v>272</v>
      </c>
      <c r="D17" s="7">
        <v>205</v>
      </c>
      <c r="E17" s="7">
        <v>94</v>
      </c>
      <c r="F17" s="7">
        <v>83</v>
      </c>
      <c r="G17" s="7">
        <v>6</v>
      </c>
      <c r="H17" s="7">
        <v>14</v>
      </c>
      <c r="I17" s="7">
        <v>11</v>
      </c>
      <c r="J17" s="7">
        <v>22</v>
      </c>
      <c r="K17" s="7">
        <v>42</v>
      </c>
      <c r="L17" s="7">
        <v>1</v>
      </c>
      <c r="M17" s="7">
        <v>15</v>
      </c>
      <c r="N17" s="7">
        <v>23</v>
      </c>
      <c r="O17" s="7">
        <v>31</v>
      </c>
      <c r="P17" s="7">
        <v>13</v>
      </c>
      <c r="Q17" s="7">
        <v>1219</v>
      </c>
      <c r="R17" s="10" t="s">
        <v>35</v>
      </c>
      <c r="T17" s="12"/>
      <c r="U17" s="12"/>
    </row>
    <row r="18" spans="1:21">
      <c r="A18" s="8" t="s">
        <v>24</v>
      </c>
      <c r="B18" s="5">
        <v>1472</v>
      </c>
      <c r="C18" s="6">
        <v>307</v>
      </c>
      <c r="D18" s="7">
        <v>239</v>
      </c>
      <c r="E18" s="7">
        <v>115</v>
      </c>
      <c r="F18" s="7">
        <v>109</v>
      </c>
      <c r="G18" s="7">
        <v>4</v>
      </c>
      <c r="H18" s="7">
        <v>8</v>
      </c>
      <c r="I18" s="7">
        <v>9</v>
      </c>
      <c r="J18" s="7">
        <v>20</v>
      </c>
      <c r="K18" s="7">
        <v>39</v>
      </c>
      <c r="L18" s="7">
        <v>35</v>
      </c>
      <c r="M18" s="7">
        <v>9</v>
      </c>
      <c r="N18" s="7">
        <v>29</v>
      </c>
      <c r="O18" s="7">
        <v>19</v>
      </c>
      <c r="P18" s="7">
        <v>20</v>
      </c>
      <c r="Q18" s="7">
        <v>1165</v>
      </c>
      <c r="R18" s="10" t="s">
        <v>35</v>
      </c>
      <c r="T18" s="12"/>
      <c r="U18" s="12"/>
    </row>
    <row r="19" spans="1:21">
      <c r="A19" s="8" t="s">
        <v>25</v>
      </c>
      <c r="B19" s="7">
        <v>1387</v>
      </c>
      <c r="C19" s="6">
        <v>327</v>
      </c>
      <c r="D19" s="7">
        <v>245</v>
      </c>
      <c r="E19" s="7">
        <v>132</v>
      </c>
      <c r="F19" s="7">
        <v>120</v>
      </c>
      <c r="G19" s="7">
        <v>3</v>
      </c>
      <c r="H19" s="7">
        <v>23</v>
      </c>
      <c r="I19" s="7">
        <v>9</v>
      </c>
      <c r="J19" s="7">
        <v>24</v>
      </c>
      <c r="K19" s="7">
        <v>43</v>
      </c>
      <c r="L19" s="7">
        <v>3</v>
      </c>
      <c r="M19" s="7">
        <v>8</v>
      </c>
      <c r="N19" s="7">
        <v>35</v>
      </c>
      <c r="O19" s="7">
        <v>27</v>
      </c>
      <c r="P19" s="7">
        <v>20</v>
      </c>
      <c r="Q19" s="7">
        <v>1060</v>
      </c>
      <c r="R19" s="10" t="s">
        <v>35</v>
      </c>
      <c r="T19" s="12"/>
      <c r="U19" s="12"/>
    </row>
    <row r="20" spans="1:21" s="13" customFormat="1">
      <c r="A20" s="8" t="s">
        <v>26</v>
      </c>
      <c r="B20" s="5">
        <v>1358</v>
      </c>
      <c r="C20" s="6">
        <v>295</v>
      </c>
      <c r="D20" s="7">
        <v>228</v>
      </c>
      <c r="E20" s="7">
        <v>123</v>
      </c>
      <c r="F20" s="7">
        <v>109</v>
      </c>
      <c r="G20" s="7">
        <v>3</v>
      </c>
      <c r="H20" s="7">
        <v>11</v>
      </c>
      <c r="I20" s="7">
        <v>10</v>
      </c>
      <c r="J20" s="7">
        <v>28</v>
      </c>
      <c r="K20" s="7">
        <v>41</v>
      </c>
      <c r="L20" s="7">
        <v>0</v>
      </c>
      <c r="M20" s="7">
        <v>12</v>
      </c>
      <c r="N20" s="7">
        <v>37</v>
      </c>
      <c r="O20" s="7">
        <v>12</v>
      </c>
      <c r="P20" s="7">
        <v>18</v>
      </c>
      <c r="Q20" s="7">
        <v>1063</v>
      </c>
      <c r="R20" s="10" t="s">
        <v>35</v>
      </c>
      <c r="T20" s="14"/>
      <c r="U20" s="14"/>
    </row>
    <row r="21" spans="1:21" s="13" customFormat="1">
      <c r="A21" s="8" t="s">
        <v>27</v>
      </c>
      <c r="B21" s="5">
        <v>1236</v>
      </c>
      <c r="C21" s="6">
        <v>282</v>
      </c>
      <c r="D21" s="7">
        <v>190</v>
      </c>
      <c r="E21" s="7">
        <v>97</v>
      </c>
      <c r="F21" s="7">
        <v>90</v>
      </c>
      <c r="G21" s="7">
        <v>3</v>
      </c>
      <c r="H21" s="7">
        <v>8</v>
      </c>
      <c r="I21" s="7">
        <v>5</v>
      </c>
      <c r="J21" s="7">
        <v>23</v>
      </c>
      <c r="K21" s="7">
        <v>38</v>
      </c>
      <c r="L21" s="7">
        <v>0</v>
      </c>
      <c r="M21" s="7">
        <v>16</v>
      </c>
      <c r="N21" s="7">
        <v>52</v>
      </c>
      <c r="O21" s="7">
        <v>24</v>
      </c>
      <c r="P21" s="7">
        <v>16</v>
      </c>
      <c r="Q21" s="7">
        <v>954</v>
      </c>
      <c r="R21" s="10" t="s">
        <v>35</v>
      </c>
      <c r="T21" s="14"/>
      <c r="U21" s="14"/>
    </row>
    <row r="22" spans="1:21" s="13" customFormat="1">
      <c r="A22" s="8" t="s">
        <v>31</v>
      </c>
      <c r="B22" s="5">
        <v>1086</v>
      </c>
      <c r="C22" s="6">
        <v>271</v>
      </c>
      <c r="D22" s="7">
        <v>184</v>
      </c>
      <c r="E22" s="7">
        <v>96</v>
      </c>
      <c r="F22" s="7">
        <v>80</v>
      </c>
      <c r="G22" s="7">
        <v>5</v>
      </c>
      <c r="H22" s="7">
        <v>9</v>
      </c>
      <c r="I22" s="7">
        <v>10</v>
      </c>
      <c r="J22" s="7">
        <v>21</v>
      </c>
      <c r="K22" s="7">
        <v>37</v>
      </c>
      <c r="L22" s="7">
        <v>0</v>
      </c>
      <c r="M22" s="7">
        <v>6</v>
      </c>
      <c r="N22" s="7">
        <v>52</v>
      </c>
      <c r="O22" s="7">
        <v>26</v>
      </c>
      <c r="P22" s="7">
        <v>9</v>
      </c>
      <c r="Q22" s="7">
        <v>815</v>
      </c>
      <c r="R22" s="10" t="s">
        <v>35</v>
      </c>
      <c r="T22" s="14"/>
      <c r="U22" s="14"/>
    </row>
    <row r="23" spans="1:21" s="13" customFormat="1">
      <c r="A23" s="8" t="s">
        <v>32</v>
      </c>
      <c r="B23" s="7">
        <v>1161</v>
      </c>
      <c r="C23" s="6">
        <v>259</v>
      </c>
      <c r="D23" s="7">
        <v>185</v>
      </c>
      <c r="E23" s="7">
        <v>105</v>
      </c>
      <c r="F23" s="7">
        <v>91</v>
      </c>
      <c r="G23" s="7">
        <v>6</v>
      </c>
      <c r="H23" s="7">
        <v>5</v>
      </c>
      <c r="I23" s="7">
        <v>10</v>
      </c>
      <c r="J23" s="7">
        <v>22</v>
      </c>
      <c r="K23" s="7">
        <v>29</v>
      </c>
      <c r="L23" s="7">
        <v>1</v>
      </c>
      <c r="M23" s="7">
        <v>7</v>
      </c>
      <c r="N23" s="7">
        <v>37</v>
      </c>
      <c r="O23" s="7">
        <v>23</v>
      </c>
      <c r="P23" s="7">
        <v>14</v>
      </c>
      <c r="Q23" s="7">
        <v>902</v>
      </c>
      <c r="R23" s="10" t="s">
        <v>39</v>
      </c>
      <c r="T23" s="14"/>
      <c r="U23" s="14"/>
    </row>
    <row r="24" spans="1:21" s="13" customFormat="1">
      <c r="A24" s="8" t="s">
        <v>33</v>
      </c>
      <c r="B24" s="7">
        <v>1108</v>
      </c>
      <c r="C24" s="6">
        <v>247</v>
      </c>
      <c r="D24" s="7">
        <v>169</v>
      </c>
      <c r="E24" s="7">
        <v>82</v>
      </c>
      <c r="F24" s="7">
        <v>77</v>
      </c>
      <c r="G24" s="7">
        <v>3</v>
      </c>
      <c r="H24" s="7">
        <v>17</v>
      </c>
      <c r="I24" s="7">
        <v>10</v>
      </c>
      <c r="J24" s="7">
        <v>21</v>
      </c>
      <c r="K24" s="7">
        <v>32</v>
      </c>
      <c r="L24" s="7">
        <v>2</v>
      </c>
      <c r="M24" s="7">
        <v>2</v>
      </c>
      <c r="N24" s="7">
        <v>49</v>
      </c>
      <c r="O24" s="7">
        <v>14</v>
      </c>
      <c r="P24" s="7">
        <v>15</v>
      </c>
      <c r="Q24" s="7">
        <v>848</v>
      </c>
      <c r="R24" s="7">
        <v>13</v>
      </c>
      <c r="T24" s="14"/>
      <c r="U24" s="14"/>
    </row>
    <row r="25" spans="1:21" s="15" customFormat="1">
      <c r="A25" s="8" t="s">
        <v>37</v>
      </c>
      <c r="B25" s="7">
        <v>1118</v>
      </c>
      <c r="C25" s="6">
        <v>253</v>
      </c>
      <c r="D25" s="7">
        <v>167</v>
      </c>
      <c r="E25" s="7">
        <v>85</v>
      </c>
      <c r="F25" s="7">
        <v>81</v>
      </c>
      <c r="G25" s="7">
        <v>3</v>
      </c>
      <c r="H25" s="7">
        <v>11</v>
      </c>
      <c r="I25" s="7">
        <v>10</v>
      </c>
      <c r="J25" s="7">
        <v>19</v>
      </c>
      <c r="K25" s="7">
        <v>36</v>
      </c>
      <c r="L25" s="7">
        <v>0</v>
      </c>
      <c r="M25" s="9">
        <v>3</v>
      </c>
      <c r="N25" s="7">
        <v>50</v>
      </c>
      <c r="O25" s="7">
        <v>20</v>
      </c>
      <c r="P25" s="7">
        <v>16</v>
      </c>
      <c r="Q25" s="9">
        <v>855</v>
      </c>
      <c r="R25" s="7">
        <v>10</v>
      </c>
      <c r="T25" s="14"/>
      <c r="U25" s="14"/>
    </row>
    <row r="26" spans="1:21" s="13" customFormat="1" ht="31">
      <c r="A26" s="11" t="s">
        <v>41</v>
      </c>
      <c r="B26" s="16">
        <f>B25/$B$25*100</f>
        <v>100</v>
      </c>
      <c r="C26" s="17">
        <f>C25/$B$25*100</f>
        <v>22.62969588550984</v>
      </c>
      <c r="D26" s="17">
        <f>D25/$B$25*100</f>
        <v>14.937388193202148</v>
      </c>
      <c r="E26" s="17">
        <f t="shared" ref="E26:P26" si="0">E25/$B$25*100</f>
        <v>7.6028622540250446</v>
      </c>
      <c r="F26" s="17">
        <f t="shared" si="0"/>
        <v>7.2450805008944545</v>
      </c>
      <c r="G26" s="17">
        <f t="shared" si="0"/>
        <v>0.26833631484794274</v>
      </c>
      <c r="H26" s="17">
        <f t="shared" si="0"/>
        <v>0.98389982110912344</v>
      </c>
      <c r="I26" s="17">
        <f t="shared" si="0"/>
        <v>0.89445438282647582</v>
      </c>
      <c r="J26" s="17">
        <f t="shared" si="0"/>
        <v>1.6994633273703041</v>
      </c>
      <c r="K26" s="17">
        <f t="shared" si="0"/>
        <v>3.2200357781753133</v>
      </c>
      <c r="L26" s="17">
        <f t="shared" si="0"/>
        <v>0</v>
      </c>
      <c r="M26" s="17">
        <f>M25/$B$25*100</f>
        <v>0.26833631484794274</v>
      </c>
      <c r="N26" s="17">
        <f>N25/$B$25*100</f>
        <v>4.4722719141323797</v>
      </c>
      <c r="O26" s="17">
        <f t="shared" si="0"/>
        <v>1.7889087656529516</v>
      </c>
      <c r="P26" s="17">
        <f t="shared" si="0"/>
        <v>1.4311270125223614</v>
      </c>
      <c r="Q26" s="17">
        <f>Q25/$B$25*100</f>
        <v>76.475849731663686</v>
      </c>
      <c r="R26" s="17">
        <f>R25/$B$25*100</f>
        <v>0.89445438282647582</v>
      </c>
    </row>
    <row r="27" spans="1:21" s="13" customFormat="1" ht="31">
      <c r="A27" s="18" t="s">
        <v>42</v>
      </c>
      <c r="B27" s="19"/>
      <c r="C27" s="20">
        <f>C25/$C$25*100</f>
        <v>100</v>
      </c>
      <c r="D27" s="21">
        <f>D25/$C$25*100</f>
        <v>66.007905138339922</v>
      </c>
      <c r="E27" s="21">
        <f>E25/$C$25*100</f>
        <v>33.596837944664031</v>
      </c>
      <c r="F27" s="21">
        <f>F25/$C$25*100</f>
        <v>32.015810276679844</v>
      </c>
      <c r="G27" s="21">
        <f t="shared" ref="G27:O27" si="1">G25/$C$25*100</f>
        <v>1.1857707509881421</v>
      </c>
      <c r="H27" s="21">
        <f t="shared" si="1"/>
        <v>4.3478260869565215</v>
      </c>
      <c r="I27" s="21">
        <f t="shared" si="1"/>
        <v>3.9525691699604746</v>
      </c>
      <c r="J27" s="21">
        <f t="shared" si="1"/>
        <v>7.5098814229249005</v>
      </c>
      <c r="K27" s="21">
        <f t="shared" si="1"/>
        <v>14.229249011857709</v>
      </c>
      <c r="L27" s="21">
        <f t="shared" si="1"/>
        <v>0</v>
      </c>
      <c r="M27" s="21">
        <f t="shared" si="1"/>
        <v>1.1857707509881421</v>
      </c>
      <c r="N27" s="21">
        <f>N25/$C$25*100</f>
        <v>19.762845849802371</v>
      </c>
      <c r="O27" s="21">
        <f t="shared" si="1"/>
        <v>7.9051383399209492</v>
      </c>
      <c r="P27" s="21">
        <f>P25/$C$25*100</f>
        <v>6.3241106719367588</v>
      </c>
      <c r="Q27" s="19"/>
      <c r="R27" s="19"/>
    </row>
    <row r="28" spans="1:21" s="13" customFormat="1" ht="27.75" customHeight="1">
      <c r="A28" s="15" t="s">
        <v>36</v>
      </c>
    </row>
  </sheetData>
  <mergeCells count="20">
    <mergeCell ref="D5:D6"/>
    <mergeCell ref="E5:F5"/>
    <mergeCell ref="R3:R6"/>
    <mergeCell ref="A1:R1"/>
    <mergeCell ref="G5:G6"/>
    <mergeCell ref="H5:H6"/>
    <mergeCell ref="I5:I6"/>
    <mergeCell ref="J5:J6"/>
    <mergeCell ref="A3:A6"/>
    <mergeCell ref="B3:B6"/>
    <mergeCell ref="C3:P3"/>
    <mergeCell ref="Q3:Q6"/>
    <mergeCell ref="C4:C6"/>
    <mergeCell ref="D4:M4"/>
    <mergeCell ref="N4:N6"/>
    <mergeCell ref="O4:O6"/>
    <mergeCell ref="P4:P6"/>
    <mergeCell ref="K5:K6"/>
    <mergeCell ref="L5:L6"/>
    <mergeCell ref="M5:M6"/>
  </mergeCells>
  <phoneticPr fontId="2" type="noConversion"/>
  <pageMargins left="0.45" right="0.41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兒少</vt:lpstr>
      <vt:lpstr>兒少!Print_Area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統計處施長志</dc:creator>
  <cp:lastModifiedBy>sfaa0060</cp:lastModifiedBy>
  <cp:lastPrinted>2024-06-23T07:29:06Z</cp:lastPrinted>
  <dcterms:created xsi:type="dcterms:W3CDTF">2018-05-16T01:15:45Z</dcterms:created>
  <dcterms:modified xsi:type="dcterms:W3CDTF">2024-06-25T01:31:25Z</dcterms:modified>
</cp:coreProperties>
</file>