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1.18失蹤人口統計\"/>
    </mc:Choice>
  </mc:AlternateContent>
  <xr:revisionPtr revIDLastSave="0" documentId="8_{A1FF9B92-0BE8-443C-8108-56F2CE5ACF3F}" xr6:coauthVersionLast="47" xr6:coauthVersionMax="47" xr10:uidLastSave="{00000000-0000-0000-0000-000000000000}"/>
  <bookViews>
    <workbookView xWindow="-108" yWindow="-108" windowWidth="23256" windowHeight="12456"/>
  </bookViews>
  <sheets>
    <sheet name="尋齡" sheetId="1" r:id="rId1"/>
    <sheet name="原住民" sheetId="2" r:id="rId2"/>
    <sheet name="歷年未尋" sheetId="3" r:id="rId3"/>
  </sheets>
  <definedNames>
    <definedName name="_xlnm.Print_Area" localSheetId="1">原住民!$A$1:$M$48</definedName>
    <definedName name="_xlnm.Print_Area" localSheetId="0">尋齡!$A$1:$M$63</definedName>
    <definedName name="_xlnm.Print_Area" localSheetId="2">歷年未尋!$A$1:$G$33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F28" i="3"/>
  <c r="E28" i="3"/>
  <c r="D28" i="3"/>
  <c r="C28" i="3"/>
  <c r="B28" i="3"/>
  <c r="G13" i="3"/>
  <c r="G6" i="3" s="1"/>
  <c r="F13" i="3"/>
  <c r="F6" i="3" s="1"/>
  <c r="E13" i="3"/>
  <c r="E6" i="3" s="1"/>
  <c r="D13" i="3"/>
  <c r="D6" i="3" s="1"/>
  <c r="C13" i="3"/>
  <c r="C6" i="3" s="1"/>
  <c r="B13" i="3"/>
  <c r="B6" i="3"/>
</calcChain>
</file>

<file path=xl/comments1.xml><?xml version="1.0" encoding="utf-8"?>
<comments xmlns="http://schemas.openxmlformats.org/spreadsheetml/2006/main">
  <authors>
    <author>莊淨惠</author>
    <author>0464_奚惠如</author>
  </authors>
  <commentList>
    <comment ref="A1" authorId="0" shapeId="0">
      <text>
        <r>
          <rPr>
            <b/>
            <sz val="9"/>
            <color rgb="FF000000"/>
            <rFont val="新細明體1"/>
            <family val="1"/>
            <charset val="136"/>
          </rPr>
          <t>莊淨惠</t>
        </r>
        <r>
          <rPr>
            <b/>
            <sz val="9"/>
            <color rgb="FF000000"/>
            <rFont val="新細明體1"/>
            <family val="1"/>
            <charset val="136"/>
          </rPr>
          <t>:</t>
        </r>
        <r>
          <rPr>
            <b/>
            <sz val="9"/>
            <color rgb="FF000000"/>
            <rFont val="新細明體1"/>
            <family val="1"/>
            <charset val="136"/>
          </rPr>
          <t xml:space="preserve">
</t>
        </r>
        <r>
          <rPr>
            <sz val="14"/>
            <color rgb="FF000000"/>
            <rFont val="新細明體1"/>
            <family val="1"/>
            <charset val="136"/>
          </rPr>
          <t>條件查詢各縣市失蹤</t>
        </r>
        <r>
          <rPr>
            <sz val="14"/>
            <color rgb="FF000000"/>
            <rFont val="新細明體1"/>
            <family val="1"/>
            <charset val="136"/>
          </rPr>
          <t>106~</t>
        </r>
        <r>
          <rPr>
            <sz val="14"/>
            <color rgb="FF000000"/>
            <rFont val="新細明體1"/>
            <family val="1"/>
            <charset val="136"/>
          </rPr>
          <t xml:space="preserve">
失蹤人口</t>
        </r>
        <r>
          <rPr>
            <sz val="14"/>
            <color rgb="FF000000"/>
            <rFont val="新細明體1"/>
            <family val="1"/>
            <charset val="136"/>
          </rPr>
          <t>(104</t>
        </r>
        <r>
          <rPr>
            <sz val="14"/>
            <color rgb="FF000000"/>
            <rFont val="新細明體1"/>
            <family val="1"/>
            <charset val="136"/>
          </rPr>
          <t>年</t>
        </r>
        <r>
          <rPr>
            <sz val="14"/>
            <color rgb="FF000000"/>
            <rFont val="新細明體1"/>
            <family val="1"/>
            <charset val="136"/>
          </rPr>
          <t>~)</t>
        </r>
      </text>
    </comment>
    <comment ref="A6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7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8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9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10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11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12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總計含「被拐（抱）走」項目數據，不含「遷出未報或未按址遷入」數據</t>
        </r>
      </text>
    </comment>
    <comment ref="A13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</t>
        </r>
      </text>
    </comment>
    <comment ref="A14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</t>
        </r>
      </text>
    </comment>
    <comment ref="A15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</t>
        </r>
      </text>
    </comment>
    <comment ref="A16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</t>
        </r>
      </text>
    </comment>
    <comment ref="A17" authorId="1" shapeId="0">
      <text>
        <r>
          <rPr>
            <sz val="14"/>
            <color rgb="FF0000FF"/>
            <rFont val="新細明體1"/>
            <family val="1"/>
            <charset val="136"/>
          </rPr>
          <t>總計含「被拐（抱）走」項目數據</t>
        </r>
      </text>
    </comment>
    <comment ref="A18" authorId="1" shapeId="0">
      <text>
        <r>
          <rPr>
            <sz val="14"/>
            <color rgb="FF0000FF"/>
            <rFont val="新細明體1"/>
            <family val="1"/>
            <charset val="136"/>
          </rPr>
          <t>96</t>
        </r>
        <r>
          <rPr>
            <sz val="14"/>
            <color rgb="FF0000FF"/>
            <rFont val="新細明體1"/>
            <family val="1"/>
            <charset val="136"/>
          </rPr>
          <t>年起刪除「被拐（抱）走」項目</t>
        </r>
      </text>
    </comment>
  </commentList>
</comments>
</file>

<file path=xl/comments2.xml><?xml version="1.0" encoding="utf-8"?>
<comments xmlns="http://schemas.openxmlformats.org/spreadsheetml/2006/main">
  <authors>
    <author>莊淨惠</author>
  </authors>
  <commentList>
    <comment ref="A1" authorId="0" shapeId="0">
      <text>
        <r>
          <rPr>
            <b/>
            <sz val="9"/>
            <color rgb="FF000000"/>
            <rFont val="新細明體1"/>
            <family val="1"/>
            <charset val="136"/>
          </rPr>
          <t>莊淨惠</t>
        </r>
        <r>
          <rPr>
            <b/>
            <sz val="9"/>
            <color rgb="FF000000"/>
            <rFont val="新細明體1"/>
            <family val="1"/>
            <charset val="136"/>
          </rPr>
          <t>:</t>
        </r>
        <r>
          <rPr>
            <b/>
            <sz val="9"/>
            <color rgb="FF000000"/>
            <rFont val="新細明體1"/>
            <family val="1"/>
            <charset val="136"/>
          </rPr>
          <t xml:space="preserve">
</t>
        </r>
        <r>
          <rPr>
            <sz val="14"/>
            <color rgb="FF000000"/>
            <rFont val="新細明體1"/>
            <family val="1"/>
            <charset val="136"/>
          </rPr>
          <t>條件查詢原民失蹤</t>
        </r>
        <r>
          <rPr>
            <sz val="14"/>
            <color rgb="FF000000"/>
            <rFont val="新細明體1"/>
            <family val="1"/>
            <charset val="136"/>
          </rPr>
          <t xml:space="preserve">106~   </t>
        </r>
        <r>
          <rPr>
            <sz val="14"/>
            <color rgb="FF000000"/>
            <rFont val="新細明體1"/>
            <family val="1"/>
            <charset val="136"/>
          </rPr>
          <t xml:space="preserve">
原民失蹤</t>
        </r>
        <r>
          <rPr>
            <sz val="14"/>
            <color rgb="FF000000"/>
            <rFont val="新細明體1"/>
            <family val="1"/>
            <charset val="136"/>
          </rPr>
          <t>(104</t>
        </r>
        <r>
          <rPr>
            <sz val="14"/>
            <color rgb="FF000000"/>
            <rFont val="新細明體1"/>
            <family val="1"/>
            <charset val="136"/>
          </rPr>
          <t>年</t>
        </r>
        <r>
          <rPr>
            <sz val="14"/>
            <color rgb="FF000000"/>
            <rFont val="新細明體1"/>
            <family val="1"/>
            <charset val="136"/>
          </rPr>
          <t>~)</t>
        </r>
      </text>
    </comment>
  </commentList>
</comments>
</file>

<file path=xl/sharedStrings.xml><?xml version="1.0" encoding="utf-8"?>
<sst xmlns="http://schemas.openxmlformats.org/spreadsheetml/2006/main" count="187" uniqueCount="81">
  <si>
    <r>
      <rPr>
        <b/>
        <sz val="16"/>
        <color rgb="FF000000"/>
        <rFont val="標楷體"/>
        <family val="4"/>
        <charset val="136"/>
      </rPr>
      <t>失蹤人口統計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年齡別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</si>
  <si>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</si>
  <si>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縣市別</t>
    </r>
  </si>
  <si>
    <r>
      <rPr>
        <sz val="12"/>
        <color rgb="FF000000"/>
        <rFont val="標楷體"/>
        <family val="4"/>
        <charset val="136"/>
      </rPr>
      <t>幼童</t>
    </r>
  </si>
  <si>
    <r>
      <rPr>
        <sz val="12"/>
        <color rgb="FF000000"/>
        <rFont val="標楷體"/>
        <family val="4"/>
        <charset val="136"/>
      </rPr>
      <t>兒童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含幼童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</si>
  <si>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少年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</si>
  <si>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</si>
  <si>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</si>
  <si>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發生數</t>
    </r>
  </si>
  <si>
    <r>
      <rPr>
        <sz val="12"/>
        <color rgb="FF000000"/>
        <rFont val="標楷體"/>
        <family val="4"/>
        <charset val="136"/>
      </rPr>
      <t>尋獲數</t>
    </r>
  </si>
  <si>
    <r>
      <rPr>
        <sz val="9"/>
        <color rgb="FF000000"/>
        <rFont val="標楷體"/>
        <family val="4"/>
        <charset val="136"/>
      </rPr>
      <t>八十四年</t>
    </r>
  </si>
  <si>
    <r>
      <rPr>
        <sz val="9"/>
        <color rgb="FF000000"/>
        <rFont val="標楷體"/>
        <family val="4"/>
        <charset val="136"/>
      </rPr>
      <t>八十五年</t>
    </r>
  </si>
  <si>
    <r>
      <rPr>
        <sz val="9"/>
        <color rgb="FF000000"/>
        <rFont val="標楷體"/>
        <family val="4"/>
        <charset val="136"/>
      </rPr>
      <t>八十六年</t>
    </r>
  </si>
  <si>
    <r>
      <rPr>
        <sz val="9"/>
        <color rgb="FF000000"/>
        <rFont val="標楷體"/>
        <family val="4"/>
        <charset val="136"/>
      </rPr>
      <t>八十七年</t>
    </r>
  </si>
  <si>
    <r>
      <rPr>
        <sz val="9"/>
        <color rgb="FF000000"/>
        <rFont val="標楷體"/>
        <family val="4"/>
        <charset val="136"/>
      </rPr>
      <t>八十八年</t>
    </r>
  </si>
  <si>
    <r>
      <t>89</t>
    </r>
    <r>
      <rPr>
        <sz val="12"/>
        <color rgb="FF000000"/>
        <rFont val="標楷體"/>
        <family val="4"/>
        <charset val="136"/>
      </rPr>
      <t>年</t>
    </r>
  </si>
  <si>
    <r>
      <t>90</t>
    </r>
    <r>
      <rPr>
        <sz val="12"/>
        <color rgb="FF000000"/>
        <rFont val="標楷體"/>
        <family val="4"/>
        <charset val="136"/>
      </rPr>
      <t>年</t>
    </r>
  </si>
  <si>
    <r>
      <t>91</t>
    </r>
    <r>
      <rPr>
        <sz val="12"/>
        <color rgb="FF000000"/>
        <rFont val="標楷體"/>
        <family val="4"/>
        <charset val="136"/>
      </rPr>
      <t>年</t>
    </r>
  </si>
  <si>
    <r>
      <t>92</t>
    </r>
    <r>
      <rPr>
        <sz val="12"/>
        <color rgb="FF000000"/>
        <rFont val="標楷體"/>
        <family val="4"/>
        <charset val="136"/>
      </rPr>
      <t>年</t>
    </r>
  </si>
  <si>
    <r>
      <t>93</t>
    </r>
    <r>
      <rPr>
        <sz val="12"/>
        <color rgb="FF000000"/>
        <rFont val="標楷體"/>
        <family val="4"/>
        <charset val="136"/>
      </rPr>
      <t>年</t>
    </r>
  </si>
  <si>
    <r>
      <t>94</t>
    </r>
    <r>
      <rPr>
        <sz val="12"/>
        <color rgb="FF000000"/>
        <rFont val="標楷體"/>
        <family val="4"/>
        <charset val="136"/>
      </rPr>
      <t>年</t>
    </r>
  </si>
  <si>
    <r>
      <t>95</t>
    </r>
    <r>
      <rPr>
        <sz val="12"/>
        <color rgb="FF000000"/>
        <rFont val="標楷體"/>
        <family val="4"/>
        <charset val="136"/>
      </rPr>
      <t>年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</si>
  <si>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</si>
  <si>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</si>
  <si>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</si>
  <si>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</si>
  <si>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</si>
  <si>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</si>
  <si>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</si>
  <si>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</si>
  <si>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</si>
  <si>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</si>
  <si>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</si>
  <si>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107</t>
    </r>
    <r>
      <rPr>
        <sz val="12"/>
        <color rgb="FF000000"/>
        <rFont val="標楷體"/>
        <family val="4"/>
        <charset val="136"/>
      </rPr>
      <t>年</t>
    </r>
  </si>
  <si>
    <r>
      <t>108</t>
    </r>
    <r>
      <rPr>
        <sz val="12"/>
        <color rgb="FF000000"/>
        <rFont val="標楷體"/>
        <family val="4"/>
        <charset val="136"/>
      </rPr>
      <t>年</t>
    </r>
  </si>
  <si>
    <r>
      <t>109</t>
    </r>
    <r>
      <rPr>
        <sz val="12"/>
        <color rgb="FF000000"/>
        <rFont val="標楷體"/>
        <family val="4"/>
        <charset val="136"/>
      </rPr>
      <t>年</t>
    </r>
  </si>
  <si>
    <r>
      <t>110</t>
    </r>
    <r>
      <rPr>
        <sz val="12"/>
        <color rgb="FF000000"/>
        <rFont val="標楷體"/>
        <family val="4"/>
        <charset val="136"/>
      </rPr>
      <t>年</t>
    </r>
  </si>
  <si>
    <r>
      <t>111</t>
    </r>
    <r>
      <rPr>
        <b/>
        <sz val="12"/>
        <color rgb="FF000000"/>
        <rFont val="標楷體"/>
        <family val="4"/>
        <charset val="136"/>
      </rPr>
      <t>年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000000"/>
        <rFont val="Times New Roman"/>
        <family val="1"/>
      </rPr>
      <t>1-12</t>
    </r>
    <r>
      <rPr>
        <b/>
        <sz val="12"/>
        <color rgb="FF000000"/>
        <rFont val="標楷體"/>
        <family val="4"/>
        <charset val="136"/>
      </rPr>
      <t>月</t>
    </r>
  </si>
  <si>
    <t>新北市</t>
  </si>
  <si>
    <t>臺北市</t>
  </si>
  <si>
    <t>桃園市</t>
  </si>
  <si>
    <t>臺中市</t>
  </si>
  <si>
    <t>臺南市</t>
  </si>
  <si>
    <t>高雄市</t>
  </si>
  <si>
    <t>臺灣省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</si>
  <si>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</si>
  <si>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</si>
  <si>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</si>
  <si>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</si>
  <si>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</si>
  <si>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</si>
  <si>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</si>
  <si>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</si>
  <si>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</si>
  <si>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</si>
  <si>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</si>
  <si>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</si>
  <si>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</si>
  <si>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</si>
  <si>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福建省</t>
  </si>
  <si>
    <t>金門縣</t>
  </si>
  <si>
    <t>連江縣</t>
  </si>
  <si>
    <r>
      <rPr>
        <sz val="11"/>
        <color rgb="FF000000"/>
        <rFont val="標楷體"/>
        <family val="4"/>
        <charset val="136"/>
      </rPr>
      <t>說　　明：</t>
    </r>
    <r>
      <rPr>
        <sz val="11"/>
        <color rgb="FF000000"/>
        <rFont val="Times New Roman"/>
        <family val="1"/>
      </rPr>
      <t>1.91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標楷體"/>
        <family val="4"/>
        <charset val="136"/>
      </rPr>
      <t>月</t>
    </r>
    <r>
      <rPr>
        <sz val="11"/>
        <color rgb="FF000000"/>
        <rFont val="Times New Roman"/>
        <family val="1"/>
      </rPr>
      <t>17</t>
    </r>
    <r>
      <rPr>
        <sz val="11"/>
        <color rgb="FF000000"/>
        <rFont val="標楷體"/>
        <family val="4"/>
        <charset val="136"/>
      </rPr>
      <t>日依據戶籍法修正「查尋人口查尋注意事項」，刪除「未按址遷出或未按址遷入」部分，本表各年度均未將該項目列入統計；</t>
    </r>
    <r>
      <rPr>
        <sz val="11"/>
        <color rgb="FF000000"/>
        <rFont val="Times New Roman"/>
        <family val="1"/>
      </rPr>
      <t>94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</rPr>
      <t>11</t>
    </r>
    <r>
      <rPr>
        <sz val="11"/>
        <color rgb="FF000000"/>
        <rFont val="標楷體"/>
        <family val="4"/>
        <charset val="136"/>
      </rPr>
      <t>月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標楷體"/>
        <family val="4"/>
        <charset val="136"/>
      </rPr>
      <t>日「查尋人口</t>
    </r>
  </si>
  <si>
    <r>
      <rPr>
        <sz val="11"/>
        <color rgb="FF000000"/>
        <rFont val="標楷體"/>
        <family val="4"/>
        <charset val="136"/>
      </rPr>
      <t>　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標楷體"/>
        <family val="4"/>
        <charset val="136"/>
      </rPr>
      <t>查尋注意事項」修正為「失蹤人口查尋作業要點」。</t>
    </r>
    <r>
      <rPr>
        <sz val="11"/>
        <color rgb="FF000000"/>
        <rFont val="Times New Roman"/>
        <family val="1"/>
      </rPr>
      <t>96</t>
    </r>
    <r>
      <rPr>
        <sz val="11"/>
        <color rgb="FF000000"/>
        <rFont val="標楷體"/>
        <family val="4"/>
        <charset val="136"/>
      </rPr>
      <t>年起將「空難、海難」改列為「天然災害」，並刪除「被拐（抱）走」項目。</t>
    </r>
  </si>
  <si>
    <r>
      <t xml:space="preserve">          2.</t>
    </r>
    <r>
      <rPr>
        <sz val="11"/>
        <color rgb="FF000000"/>
        <rFont val="標楷體"/>
        <family val="4"/>
        <charset val="136"/>
      </rPr>
      <t>本表年齡計算係以失蹤當時年齡計算；含臨時檔。</t>
    </r>
  </si>
  <si>
    <r>
      <rPr>
        <sz val="11"/>
        <color rgb="FF000000"/>
        <rFont val="標楷體"/>
        <family val="4"/>
        <charset val="136"/>
      </rPr>
      <t>　　　　　</t>
    </r>
    <r>
      <rPr>
        <sz val="11"/>
        <color rgb="FF000000"/>
        <rFont val="Times New Roman"/>
        <family val="1"/>
      </rPr>
      <t>3.</t>
    </r>
    <r>
      <rPr>
        <sz val="11"/>
        <color rgb="FF000000"/>
        <rFont val="標楷體"/>
        <family val="4"/>
        <charset val="136"/>
      </rPr>
      <t>發生係指當年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標楷體"/>
        <family val="4"/>
        <charset val="136"/>
      </rPr>
      <t>月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標楷體"/>
        <family val="4"/>
        <charset val="136"/>
      </rPr>
      <t>發生數。</t>
    </r>
  </si>
  <si>
    <r>
      <rPr>
        <sz val="11"/>
        <color rgb="FF000000"/>
        <rFont val="標楷體"/>
        <family val="4"/>
        <charset val="136"/>
      </rPr>
      <t>　　　　　</t>
    </r>
    <r>
      <rPr>
        <sz val="11"/>
        <color rgb="FF000000"/>
        <rFont val="Times New Roman"/>
        <family val="1"/>
      </rPr>
      <t>4.</t>
    </r>
    <r>
      <rPr>
        <sz val="11"/>
        <color rgb="FF000000"/>
        <rFont val="標楷體"/>
        <family val="4"/>
        <charset val="136"/>
      </rPr>
      <t>尋獲數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標楷體"/>
        <family val="4"/>
        <charset val="136"/>
      </rPr>
      <t>尋獲當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標楷體"/>
        <family val="4"/>
        <charset val="136"/>
      </rPr>
      <t>月數</t>
    </r>
    <r>
      <rPr>
        <sz val="11"/>
        <color rgb="FF000000"/>
        <rFont val="Times New Roman"/>
        <family val="1"/>
      </rPr>
      <t>+</t>
    </r>
    <r>
      <rPr>
        <sz val="11"/>
        <color rgb="FF000000"/>
        <rFont val="標楷體"/>
        <family val="4"/>
        <charset val="136"/>
      </rPr>
      <t>尋獲以前年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標楷體"/>
        <family val="4"/>
        <charset val="136"/>
      </rPr>
      <t>月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標楷體"/>
        <family val="4"/>
        <charset val="136"/>
      </rPr>
      <t>數。</t>
    </r>
  </si>
  <si>
    <r>
      <rPr>
        <sz val="11"/>
        <color rgb="FF000000"/>
        <rFont val="標楷體"/>
        <family val="4"/>
        <charset val="136"/>
      </rPr>
      <t>　　　　　</t>
    </r>
    <r>
      <rPr>
        <sz val="11"/>
        <color rgb="FF000000"/>
        <rFont val="Times New Roman"/>
        <family val="1"/>
      </rPr>
      <t>5.</t>
    </r>
    <r>
      <rPr>
        <sz val="11"/>
        <color rgb="FF000000"/>
        <rFont val="標楷體"/>
        <family val="4"/>
        <charset val="136"/>
      </rPr>
      <t>幼童係指未滿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標楷體"/>
        <family val="4"/>
        <charset val="136"/>
      </rPr>
      <t>歲之人。</t>
    </r>
  </si>
  <si>
    <r>
      <rPr>
        <b/>
        <sz val="16"/>
        <color rgb="FF000000"/>
        <rFont val="標楷體"/>
        <family val="4"/>
        <charset val="136"/>
      </rPr>
      <t>原住民失蹤人口統計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年齡別</t>
    </r>
  </si>
  <si>
    <r>
      <rPr>
        <sz val="11"/>
        <color rgb="FF000000"/>
        <rFont val="標楷體"/>
        <family val="4"/>
        <charset val="136"/>
      </rPr>
      <t>說　　明：</t>
    </r>
    <r>
      <rPr>
        <sz val="11"/>
        <color rgb="FF000000"/>
        <rFont val="Times New Roman"/>
        <family val="1"/>
      </rPr>
      <t>1.98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標楷體"/>
        <family val="4"/>
        <charset val="136"/>
      </rPr>
      <t>月起增列原住民失蹤人口統計。</t>
    </r>
  </si>
  <si>
    <r>
      <rPr>
        <sz val="11"/>
        <color rgb="FF000000"/>
        <rFont val="標楷體"/>
        <family val="4"/>
        <charset val="136"/>
      </rPr>
      <t>　　　　　</t>
    </r>
    <r>
      <rPr>
        <sz val="11"/>
        <color rgb="FF000000"/>
        <rFont val="Times New Roman"/>
        <family val="1"/>
      </rPr>
      <t>2.</t>
    </r>
    <r>
      <rPr>
        <sz val="11"/>
        <color rgb="FF000000"/>
        <rFont val="標楷體"/>
        <family val="4"/>
        <charset val="136"/>
      </rPr>
      <t>本表年齡計算係以失蹤當時年齡計算；含臨時檔。</t>
    </r>
  </si>
  <si>
    <t>歷年來失蹤人口未尋獲資料統計</t>
  </si>
  <si>
    <t>111年</t>
  </si>
  <si>
    <t>單位：人</t>
  </si>
  <si>
    <t>縣市別</t>
  </si>
  <si>
    <r>
      <t>幼</t>
    </r>
    <r>
      <rPr>
        <sz val="12"/>
        <color rgb="FF000000"/>
        <rFont val="新細明體"/>
        <family val="1"/>
        <charset val="136"/>
      </rPr>
      <t xml:space="preserve">   </t>
    </r>
    <r>
      <rPr>
        <sz val="12"/>
        <color rgb="FF000000"/>
        <rFont val="標楷體"/>
        <family val="4"/>
        <charset val="136"/>
      </rPr>
      <t>童</t>
    </r>
    <r>
      <rPr>
        <sz val="12"/>
        <color rgb="FF000000"/>
        <rFont val="新細明體"/>
        <family val="1"/>
        <charset val="136"/>
      </rPr>
      <t> </t>
    </r>
  </si>
  <si>
    <r>
      <t>兒童(含幼童)</t>
    </r>
    <r>
      <rPr>
        <sz val="12"/>
        <color rgb="FF000000"/>
        <rFont val="新細明體"/>
        <family val="1"/>
        <charset val="136"/>
      </rPr>
      <t> </t>
    </r>
  </si>
  <si>
    <r>
      <t>少</t>
    </r>
    <r>
      <rPr>
        <sz val="12"/>
        <color rgb="FF000000"/>
        <rFont val="新細明體"/>
        <family val="1"/>
        <charset val="136"/>
      </rPr>
      <t xml:space="preserve">  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新細明體"/>
        <family val="1"/>
        <charset val="136"/>
      </rPr>
      <t>  </t>
    </r>
  </si>
  <si>
    <r>
      <t>男</t>
    </r>
    <r>
      <rPr>
        <sz val="12"/>
        <color rgb="FF000000"/>
        <rFont val="新細明體"/>
        <family val="1"/>
        <charset val="136"/>
      </rPr>
      <t> </t>
    </r>
  </si>
  <si>
    <r>
      <t>女</t>
    </r>
    <r>
      <rPr>
        <sz val="12"/>
        <color rgb="FF000000"/>
        <rFont val="新細明體"/>
        <family val="1"/>
        <charset val="136"/>
      </rPr>
      <t>  </t>
    </r>
  </si>
  <si>
    <t>全　　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</si>
</sst>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;&quot;-&quot;#,##0;&quot;-&quot;;&quot; &quot;@"/>
    <numFmt numFmtId="177" formatCode="&quot; &quot;0&quot; &quot;;&quot; (&quot;0&quot;)&quot;;&quot; - &quot;;&quot; &quot;@&quot; &quot;"/>
    <numFmt numFmtId="178" formatCode="#,##0;#,##0;&quot;-&quot;;&quot; &quot;@"/>
  </numFmts>
  <fonts count="21">
    <font>
      <sz val="12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9"/>
      <color rgb="FF000000"/>
      <name val="新細明體1"/>
      <family val="1"/>
      <charset val="136"/>
    </font>
    <font>
      <sz val="14"/>
      <color rgb="FF000000"/>
      <name val="新細明體1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標楷體"/>
      <family val="4"/>
      <charset val="136"/>
    </font>
    <font>
      <sz val="9"/>
      <color rgb="FF000000"/>
      <name val="Times New Roman"/>
      <family val="1"/>
    </font>
    <font>
      <sz val="14"/>
      <color rgb="FF0000FF"/>
      <name val="新細明體1"/>
      <family val="1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Times New Roman1"/>
      <family val="1"/>
    </font>
    <font>
      <sz val="12"/>
      <color rgb="FF000000"/>
      <name val="Times New Roman1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top" textRotation="255"/>
    </xf>
    <xf numFmtId="177" fontId="9" fillId="0" borderId="4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top" shrinkToFit="1"/>
    </xf>
    <xf numFmtId="177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top" shrinkToFit="1"/>
    </xf>
    <xf numFmtId="176" fontId="5" fillId="0" borderId="3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 shrinkToFit="1"/>
    </xf>
    <xf numFmtId="176" fontId="5" fillId="2" borderId="3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0" fontId="12" fillId="0" borderId="4" xfId="0" applyFont="1" applyBorder="1" applyAlignment="1">
      <alignment horizontal="center" wrapText="1"/>
    </xf>
    <xf numFmtId="176" fontId="12" fillId="0" borderId="3" xfId="0" applyNumberFormat="1" applyFont="1" applyBorder="1" applyAlignment="1">
      <alignment horizontal="right" vertical="center" shrinkToFit="1"/>
    </xf>
    <xf numFmtId="176" fontId="12" fillId="2" borderId="3" xfId="0" applyNumberFormat="1" applyFont="1" applyFill="1" applyBorder="1" applyAlignment="1">
      <alignment horizontal="right" vertical="center" shrinkToFit="1"/>
    </xf>
    <xf numFmtId="0" fontId="12" fillId="0" borderId="4" xfId="0" applyFont="1" applyFill="1" applyBorder="1" applyAlignment="1">
      <alignment horizontal="center" wrapText="1"/>
    </xf>
    <xf numFmtId="178" fontId="12" fillId="0" borderId="3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left" vertical="center" wrapText="1"/>
    </xf>
    <xf numFmtId="178" fontId="5" fillId="0" borderId="6" xfId="0" applyNumberFormat="1" applyFont="1" applyFill="1" applyBorder="1" applyAlignment="1">
      <alignment vertical="center" shrinkToFit="1"/>
    </xf>
    <xf numFmtId="178" fontId="5" fillId="0" borderId="3" xfId="0" applyNumberFormat="1" applyFont="1" applyFill="1" applyBorder="1" applyAlignment="1">
      <alignment vertical="center" shrinkToFit="1"/>
    </xf>
    <xf numFmtId="178" fontId="5" fillId="0" borderId="3" xfId="0" applyNumberFormat="1" applyFont="1" applyFill="1" applyBorder="1" applyAlignment="1">
      <alignment horizontal="center" vertical="top" shrinkToFi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176" fontId="12" fillId="0" borderId="3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vertical="center" shrinkToFi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17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178" fontId="18" fillId="0" borderId="3" xfId="0" applyNumberFormat="1" applyFont="1" applyFill="1" applyBorder="1" applyAlignment="1">
      <alignment horizontal="right" vertical="center" shrinkToFit="1"/>
    </xf>
    <xf numFmtId="0" fontId="8" fillId="2" borderId="2" xfId="0" applyFont="1" applyFill="1" applyBorder="1" applyAlignment="1">
      <alignment vertical="center"/>
    </xf>
    <xf numFmtId="178" fontId="19" fillId="0" borderId="3" xfId="0" applyNumberFormat="1" applyFont="1" applyFill="1" applyBorder="1" applyAlignment="1">
      <alignment horizontal="right" vertical="center" shrinkToFit="1"/>
    </xf>
    <xf numFmtId="0" fontId="8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wrapText="1"/>
    </xf>
    <xf numFmtId="0" fontId="20" fillId="2" borderId="0" xfId="0" applyFont="1" applyFill="1" applyAlignment="1"/>
    <xf numFmtId="0" fontId="5" fillId="2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4"/>
  <sheetViews>
    <sheetView tabSelected="1" workbookViewId="0">
      <selection sqref="A1:M1"/>
    </sheetView>
  </sheetViews>
  <sheetFormatPr defaultColWidth="10" defaultRowHeight="15.45"/>
  <cols>
    <col min="1" max="1" width="11.44140625" style="36" customWidth="1"/>
    <col min="2" max="13" width="13" style="36" customWidth="1"/>
    <col min="14" max="1000" width="9.109375" style="36" customWidth="1"/>
    <col min="1001" max="1001" width="10" style="36" customWidth="1"/>
    <col min="1002" max="16384" width="10" style="36"/>
  </cols>
  <sheetData>
    <row r="1" spans="1:26" s="1" customFormat="1" ht="26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6" s="1" customFormat="1" ht="24" customHeight="1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4" t="s">
        <v>1</v>
      </c>
    </row>
    <row r="3" spans="1:26" s="5" customFormat="1" ht="32.1" customHeight="1">
      <c r="A3" s="38" t="s">
        <v>2</v>
      </c>
      <c r="B3" s="39" t="s">
        <v>3</v>
      </c>
      <c r="C3" s="39"/>
      <c r="D3" s="39"/>
      <c r="E3" s="39"/>
      <c r="F3" s="39" t="s">
        <v>4</v>
      </c>
      <c r="G3" s="39"/>
      <c r="H3" s="39"/>
      <c r="I3" s="39"/>
      <c r="J3" s="39" t="s">
        <v>5</v>
      </c>
      <c r="K3" s="39"/>
      <c r="L3" s="39"/>
      <c r="M3" s="39"/>
    </row>
    <row r="4" spans="1:26" s="5" customFormat="1" ht="15" customHeight="1">
      <c r="A4" s="38"/>
      <c r="B4" s="39" t="s">
        <v>6</v>
      </c>
      <c r="C4" s="39"/>
      <c r="D4" s="39" t="s">
        <v>7</v>
      </c>
      <c r="E4" s="39"/>
      <c r="F4" s="39" t="s">
        <v>6</v>
      </c>
      <c r="G4" s="39"/>
      <c r="H4" s="39" t="s">
        <v>7</v>
      </c>
      <c r="I4" s="39"/>
      <c r="J4" s="39" t="s">
        <v>6</v>
      </c>
      <c r="K4" s="39"/>
      <c r="L4" s="39" t="s">
        <v>7</v>
      </c>
      <c r="M4" s="39"/>
    </row>
    <row r="5" spans="1:26" s="1" customFormat="1" ht="54" customHeight="1">
      <c r="A5" s="38"/>
      <c r="B5" s="6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6" t="s">
        <v>9</v>
      </c>
      <c r="H5" s="6" t="s">
        <v>8</v>
      </c>
      <c r="I5" s="6" t="s">
        <v>9</v>
      </c>
      <c r="J5" s="6" t="s">
        <v>8</v>
      </c>
      <c r="K5" s="6" t="s">
        <v>9</v>
      </c>
      <c r="L5" s="6" t="s">
        <v>8</v>
      </c>
      <c r="M5" s="6" t="s">
        <v>9</v>
      </c>
    </row>
    <row r="6" spans="1:26" s="9" customFormat="1" ht="16.05" hidden="1" customHeight="1">
      <c r="A6" s="7" t="s">
        <v>10</v>
      </c>
      <c r="B6" s="8">
        <v>202</v>
      </c>
      <c r="C6" s="8">
        <v>187</v>
      </c>
      <c r="D6" s="8">
        <v>158</v>
      </c>
      <c r="E6" s="8">
        <v>136</v>
      </c>
      <c r="F6" s="8">
        <v>732</v>
      </c>
      <c r="G6" s="8">
        <v>715</v>
      </c>
      <c r="H6" s="8">
        <v>412</v>
      </c>
      <c r="I6" s="8">
        <v>376</v>
      </c>
      <c r="J6" s="8">
        <v>3242</v>
      </c>
      <c r="K6" s="8">
        <v>3140</v>
      </c>
      <c r="L6" s="8">
        <v>8285</v>
      </c>
      <c r="M6" s="8">
        <v>7951</v>
      </c>
    </row>
    <row r="7" spans="1:26" s="9" customFormat="1" ht="16.05" hidden="1" customHeight="1">
      <c r="A7" s="7" t="s">
        <v>11</v>
      </c>
      <c r="B7" s="8">
        <v>248</v>
      </c>
      <c r="C7" s="8">
        <v>222</v>
      </c>
      <c r="D7" s="8">
        <v>222</v>
      </c>
      <c r="E7" s="8">
        <v>217</v>
      </c>
      <c r="F7" s="8">
        <v>726</v>
      </c>
      <c r="G7" s="8">
        <v>703</v>
      </c>
      <c r="H7" s="8">
        <v>508</v>
      </c>
      <c r="I7" s="8">
        <v>494</v>
      </c>
      <c r="J7" s="8">
        <v>3177</v>
      </c>
      <c r="K7" s="8">
        <v>3288</v>
      </c>
      <c r="L7" s="8">
        <v>8853</v>
      </c>
      <c r="M7" s="8">
        <v>9068</v>
      </c>
    </row>
    <row r="8" spans="1:26" s="9" customFormat="1" ht="16.05" hidden="1" customHeight="1">
      <c r="A8" s="7" t="s">
        <v>12</v>
      </c>
      <c r="B8" s="8">
        <v>231</v>
      </c>
      <c r="C8" s="8">
        <v>241</v>
      </c>
      <c r="D8" s="8">
        <v>260</v>
      </c>
      <c r="E8" s="8">
        <v>250</v>
      </c>
      <c r="F8" s="8">
        <v>674</v>
      </c>
      <c r="G8" s="8">
        <v>704</v>
      </c>
      <c r="H8" s="8">
        <v>520</v>
      </c>
      <c r="I8" s="8">
        <v>521</v>
      </c>
      <c r="J8" s="8">
        <v>3119</v>
      </c>
      <c r="K8" s="8">
        <v>3174</v>
      </c>
      <c r="L8" s="8">
        <v>8823</v>
      </c>
      <c r="M8" s="8">
        <v>9114</v>
      </c>
    </row>
    <row r="9" spans="1:26" s="9" customFormat="1" ht="15" hidden="1" customHeight="1">
      <c r="A9" s="7" t="s">
        <v>13</v>
      </c>
      <c r="B9" s="8">
        <v>282</v>
      </c>
      <c r="C9" s="8">
        <v>239</v>
      </c>
      <c r="D9" s="8">
        <v>249</v>
      </c>
      <c r="E9" s="8">
        <v>210</v>
      </c>
      <c r="F9" s="8">
        <v>718</v>
      </c>
      <c r="G9" s="8">
        <v>655</v>
      </c>
      <c r="H9" s="8">
        <v>507</v>
      </c>
      <c r="I9" s="8">
        <v>464</v>
      </c>
      <c r="J9" s="8">
        <v>3717</v>
      </c>
      <c r="K9" s="8">
        <v>3543</v>
      </c>
      <c r="L9" s="8">
        <v>9449</v>
      </c>
      <c r="M9" s="8">
        <v>9177</v>
      </c>
    </row>
    <row r="10" spans="1:26" s="9" customFormat="1" ht="15" hidden="1" customHeight="1">
      <c r="A10" s="7" t="s">
        <v>14</v>
      </c>
      <c r="B10" s="8">
        <v>344</v>
      </c>
      <c r="C10" s="8">
        <v>323</v>
      </c>
      <c r="D10" s="8">
        <v>284</v>
      </c>
      <c r="E10" s="8">
        <v>273</v>
      </c>
      <c r="F10" s="8">
        <v>835</v>
      </c>
      <c r="G10" s="8">
        <v>844</v>
      </c>
      <c r="H10" s="8">
        <v>600</v>
      </c>
      <c r="I10" s="8">
        <v>605</v>
      </c>
      <c r="J10" s="8">
        <v>3439</v>
      </c>
      <c r="K10" s="8">
        <v>3700</v>
      </c>
      <c r="L10" s="8">
        <v>9002</v>
      </c>
      <c r="M10" s="8">
        <v>9376</v>
      </c>
    </row>
    <row r="11" spans="1:26" s="1" customFormat="1" ht="15" hidden="1" customHeight="1">
      <c r="A11" s="10" t="s">
        <v>15</v>
      </c>
      <c r="B11" s="11">
        <v>261</v>
      </c>
      <c r="C11" s="11">
        <v>239</v>
      </c>
      <c r="D11" s="11">
        <v>266</v>
      </c>
      <c r="E11" s="11">
        <v>257</v>
      </c>
      <c r="F11" s="11">
        <v>751</v>
      </c>
      <c r="G11" s="11">
        <v>731</v>
      </c>
      <c r="H11" s="11">
        <v>578</v>
      </c>
      <c r="I11" s="11">
        <v>564</v>
      </c>
      <c r="J11" s="11">
        <v>3679</v>
      </c>
      <c r="K11" s="11">
        <v>3680</v>
      </c>
      <c r="L11" s="11">
        <v>9361</v>
      </c>
      <c r="M11" s="11">
        <v>9200</v>
      </c>
    </row>
    <row r="12" spans="1:26" s="1" customFormat="1" ht="15" hidden="1" customHeight="1">
      <c r="A12" s="10" t="s">
        <v>16</v>
      </c>
      <c r="B12" s="11">
        <v>379</v>
      </c>
      <c r="C12" s="11">
        <v>374</v>
      </c>
      <c r="D12" s="11">
        <v>307</v>
      </c>
      <c r="E12" s="11">
        <v>313</v>
      </c>
      <c r="F12" s="11">
        <v>1074</v>
      </c>
      <c r="G12" s="11">
        <v>1062</v>
      </c>
      <c r="H12" s="11">
        <v>691</v>
      </c>
      <c r="I12" s="11">
        <v>698</v>
      </c>
      <c r="J12" s="11">
        <v>4528</v>
      </c>
      <c r="K12" s="11">
        <v>4491</v>
      </c>
      <c r="L12" s="11">
        <v>10541</v>
      </c>
      <c r="M12" s="11">
        <v>10584</v>
      </c>
    </row>
    <row r="13" spans="1:26" s="1" customFormat="1" ht="15" hidden="1" customHeight="1">
      <c r="A13" s="10" t="s">
        <v>17</v>
      </c>
      <c r="B13" s="11">
        <v>366</v>
      </c>
      <c r="C13" s="11">
        <v>344</v>
      </c>
      <c r="D13" s="11">
        <v>356</v>
      </c>
      <c r="E13" s="11">
        <v>339</v>
      </c>
      <c r="F13" s="11">
        <v>1014</v>
      </c>
      <c r="G13" s="11">
        <v>1000</v>
      </c>
      <c r="H13" s="11">
        <v>671</v>
      </c>
      <c r="I13" s="11">
        <v>653</v>
      </c>
      <c r="J13" s="11">
        <v>4150</v>
      </c>
      <c r="K13" s="11">
        <v>4264</v>
      </c>
      <c r="L13" s="11">
        <v>9645</v>
      </c>
      <c r="M13" s="11">
        <v>9828</v>
      </c>
    </row>
    <row r="14" spans="1:26" s="1" customFormat="1" ht="16.05" hidden="1" customHeight="1">
      <c r="A14" s="10" t="s">
        <v>18</v>
      </c>
      <c r="B14" s="12">
        <v>373</v>
      </c>
      <c r="C14" s="12">
        <v>394</v>
      </c>
      <c r="D14" s="12">
        <v>352</v>
      </c>
      <c r="E14" s="12">
        <v>355</v>
      </c>
      <c r="F14" s="12">
        <v>1052</v>
      </c>
      <c r="G14" s="12">
        <v>1104</v>
      </c>
      <c r="H14" s="12">
        <v>641</v>
      </c>
      <c r="I14" s="12">
        <v>665</v>
      </c>
      <c r="J14" s="12">
        <v>4033</v>
      </c>
      <c r="K14" s="12">
        <v>4154</v>
      </c>
      <c r="L14" s="12">
        <v>9050</v>
      </c>
      <c r="M14" s="12">
        <v>9438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Z14" s="13"/>
    </row>
    <row r="15" spans="1:26" s="1" customFormat="1" ht="15.6" hidden="1" customHeight="1">
      <c r="A15" s="14" t="s">
        <v>19</v>
      </c>
      <c r="B15" s="12">
        <v>379</v>
      </c>
      <c r="C15" s="12">
        <v>362</v>
      </c>
      <c r="D15" s="12">
        <v>328</v>
      </c>
      <c r="E15" s="12">
        <v>335</v>
      </c>
      <c r="F15" s="12">
        <v>1020</v>
      </c>
      <c r="G15" s="12">
        <v>1007</v>
      </c>
      <c r="H15" s="12">
        <v>624</v>
      </c>
      <c r="I15" s="12">
        <v>624</v>
      </c>
      <c r="J15" s="12">
        <v>3785</v>
      </c>
      <c r="K15" s="12">
        <v>3798</v>
      </c>
      <c r="L15" s="12">
        <v>8865</v>
      </c>
      <c r="M15" s="12">
        <v>8885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Z15" s="13"/>
    </row>
    <row r="16" spans="1:26" s="1" customFormat="1" ht="15.6" hidden="1" customHeight="1">
      <c r="A16" s="14" t="s">
        <v>20</v>
      </c>
      <c r="B16" s="12">
        <v>428</v>
      </c>
      <c r="C16" s="12">
        <v>405</v>
      </c>
      <c r="D16" s="12">
        <v>392</v>
      </c>
      <c r="E16" s="12">
        <v>357</v>
      </c>
      <c r="F16" s="12">
        <v>1165</v>
      </c>
      <c r="G16" s="12">
        <v>1130</v>
      </c>
      <c r="H16" s="12">
        <v>740</v>
      </c>
      <c r="I16" s="12">
        <v>711</v>
      </c>
      <c r="J16" s="12">
        <v>4388</v>
      </c>
      <c r="K16" s="12">
        <v>4342</v>
      </c>
      <c r="L16" s="12">
        <v>8773</v>
      </c>
      <c r="M16" s="12">
        <v>8655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Z16" s="13"/>
    </row>
    <row r="17" spans="1:26" s="1" customFormat="1" ht="15.6" hidden="1" customHeight="1">
      <c r="A17" s="14" t="s">
        <v>21</v>
      </c>
      <c r="B17" s="12">
        <v>416</v>
      </c>
      <c r="C17" s="12">
        <v>396</v>
      </c>
      <c r="D17" s="12">
        <v>395</v>
      </c>
      <c r="E17" s="12">
        <v>364</v>
      </c>
      <c r="F17" s="12">
        <v>1224</v>
      </c>
      <c r="G17" s="12">
        <v>1231</v>
      </c>
      <c r="H17" s="12">
        <v>775</v>
      </c>
      <c r="I17" s="12">
        <v>726</v>
      </c>
      <c r="J17" s="12">
        <v>4341</v>
      </c>
      <c r="K17" s="12">
        <v>4354</v>
      </c>
      <c r="L17" s="12">
        <v>7680</v>
      </c>
      <c r="M17" s="12">
        <v>7960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13"/>
    </row>
    <row r="18" spans="1:26" s="1" customFormat="1" ht="15.6" hidden="1" customHeight="1">
      <c r="A18" s="14" t="s">
        <v>22</v>
      </c>
      <c r="B18" s="12">
        <v>341</v>
      </c>
      <c r="C18" s="15">
        <v>335</v>
      </c>
      <c r="D18" s="15">
        <v>270</v>
      </c>
      <c r="E18" s="15">
        <v>286</v>
      </c>
      <c r="F18" s="12">
        <v>949</v>
      </c>
      <c r="G18" s="12">
        <v>940</v>
      </c>
      <c r="H18" s="12">
        <v>553</v>
      </c>
      <c r="I18" s="12">
        <v>586</v>
      </c>
      <c r="J18" s="12">
        <v>3795</v>
      </c>
      <c r="K18" s="12">
        <v>3851</v>
      </c>
      <c r="L18" s="12">
        <v>6450</v>
      </c>
      <c r="M18" s="12">
        <v>6531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Z18" s="13"/>
    </row>
    <row r="19" spans="1:26" s="1" customFormat="1" ht="15.6" hidden="1" customHeight="1">
      <c r="A19" s="14" t="s">
        <v>23</v>
      </c>
      <c r="B19" s="12">
        <v>256</v>
      </c>
      <c r="C19" s="12">
        <v>263</v>
      </c>
      <c r="D19" s="12">
        <v>222</v>
      </c>
      <c r="E19" s="12">
        <v>215</v>
      </c>
      <c r="F19" s="12">
        <v>845</v>
      </c>
      <c r="G19" s="12">
        <v>844</v>
      </c>
      <c r="H19" s="12">
        <v>491</v>
      </c>
      <c r="I19" s="12">
        <v>473</v>
      </c>
      <c r="J19" s="12">
        <v>3673</v>
      </c>
      <c r="K19" s="12">
        <v>3648</v>
      </c>
      <c r="L19" s="12">
        <v>6328</v>
      </c>
      <c r="M19" s="12">
        <v>6323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Z19" s="13"/>
    </row>
    <row r="20" spans="1:26" s="1" customFormat="1" ht="15.6" customHeight="1">
      <c r="A20" s="14" t="s">
        <v>24</v>
      </c>
      <c r="B20" s="12">
        <v>326</v>
      </c>
      <c r="C20" s="12">
        <v>400</v>
      </c>
      <c r="D20" s="12">
        <v>318</v>
      </c>
      <c r="E20" s="12">
        <v>381</v>
      </c>
      <c r="F20" s="12">
        <v>935</v>
      </c>
      <c r="G20" s="12">
        <v>1031</v>
      </c>
      <c r="H20" s="12">
        <v>625</v>
      </c>
      <c r="I20" s="12">
        <v>707</v>
      </c>
      <c r="J20" s="12">
        <v>3731</v>
      </c>
      <c r="K20" s="12">
        <v>3870</v>
      </c>
      <c r="L20" s="12">
        <v>6234</v>
      </c>
      <c r="M20" s="12">
        <v>6544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Z20" s="13"/>
    </row>
    <row r="21" spans="1:26" s="1" customFormat="1" ht="15.6" customHeight="1">
      <c r="A21" s="14" t="s">
        <v>25</v>
      </c>
      <c r="B21" s="12">
        <v>300</v>
      </c>
      <c r="C21" s="12">
        <v>335</v>
      </c>
      <c r="D21" s="12">
        <v>334</v>
      </c>
      <c r="E21" s="12">
        <v>333</v>
      </c>
      <c r="F21" s="12">
        <v>934</v>
      </c>
      <c r="G21" s="12">
        <v>976</v>
      </c>
      <c r="H21" s="12">
        <v>612</v>
      </c>
      <c r="I21" s="12">
        <v>616</v>
      </c>
      <c r="J21" s="12">
        <v>4298</v>
      </c>
      <c r="K21" s="12">
        <v>4300</v>
      </c>
      <c r="L21" s="12">
        <v>6669</v>
      </c>
      <c r="M21" s="12">
        <v>6707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Z21" s="13"/>
    </row>
    <row r="22" spans="1:26" s="1" customFormat="1" ht="15.6" customHeight="1">
      <c r="A22" s="16" t="s">
        <v>26</v>
      </c>
      <c r="B22" s="17">
        <v>277</v>
      </c>
      <c r="C22" s="17">
        <v>299</v>
      </c>
      <c r="D22" s="17">
        <v>261</v>
      </c>
      <c r="E22" s="17">
        <v>323</v>
      </c>
      <c r="F22" s="17">
        <v>843</v>
      </c>
      <c r="G22" s="17">
        <v>886</v>
      </c>
      <c r="H22" s="17">
        <v>559</v>
      </c>
      <c r="I22" s="17">
        <v>632</v>
      </c>
      <c r="J22" s="17">
        <v>4309</v>
      </c>
      <c r="K22" s="17">
        <v>4467</v>
      </c>
      <c r="L22" s="17">
        <v>7312</v>
      </c>
      <c r="M22" s="17">
        <v>7578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Z22" s="13"/>
    </row>
    <row r="23" spans="1:26" s="1" customFormat="1" ht="15.6" customHeight="1">
      <c r="A23" s="16" t="s">
        <v>27</v>
      </c>
      <c r="B23" s="12">
        <v>238</v>
      </c>
      <c r="C23" s="12">
        <v>253</v>
      </c>
      <c r="D23" s="12">
        <v>194</v>
      </c>
      <c r="E23" s="12">
        <v>227</v>
      </c>
      <c r="F23" s="12">
        <v>684</v>
      </c>
      <c r="G23" s="12">
        <v>701</v>
      </c>
      <c r="H23" s="12">
        <v>412</v>
      </c>
      <c r="I23" s="12">
        <v>453</v>
      </c>
      <c r="J23" s="12">
        <v>3690</v>
      </c>
      <c r="K23" s="12">
        <v>3740</v>
      </c>
      <c r="L23" s="12">
        <v>6554</v>
      </c>
      <c r="M23" s="12">
        <v>6689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Z23" s="13"/>
    </row>
    <row r="24" spans="1:26" s="1" customFormat="1" ht="15.6" customHeight="1">
      <c r="A24" s="16" t="s">
        <v>28</v>
      </c>
      <c r="B24" s="12">
        <v>224</v>
      </c>
      <c r="C24" s="12">
        <v>240</v>
      </c>
      <c r="D24" s="12">
        <v>167</v>
      </c>
      <c r="E24" s="12">
        <v>163</v>
      </c>
      <c r="F24" s="12">
        <v>576</v>
      </c>
      <c r="G24" s="12">
        <v>602</v>
      </c>
      <c r="H24" s="12">
        <v>365</v>
      </c>
      <c r="I24" s="12">
        <v>374</v>
      </c>
      <c r="J24" s="12">
        <v>2941</v>
      </c>
      <c r="K24" s="12">
        <v>2952</v>
      </c>
      <c r="L24" s="12">
        <v>5307</v>
      </c>
      <c r="M24" s="12">
        <v>5358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Z24" s="13"/>
    </row>
    <row r="25" spans="1:26" s="1" customFormat="1" ht="15.6" customHeight="1">
      <c r="A25" s="16" t="s">
        <v>29</v>
      </c>
      <c r="B25" s="12">
        <v>186</v>
      </c>
      <c r="C25" s="12">
        <v>183</v>
      </c>
      <c r="D25" s="12">
        <v>164</v>
      </c>
      <c r="E25" s="12">
        <v>160</v>
      </c>
      <c r="F25" s="12">
        <v>498</v>
      </c>
      <c r="G25" s="12">
        <v>491</v>
      </c>
      <c r="H25" s="12">
        <v>327</v>
      </c>
      <c r="I25" s="12">
        <v>314</v>
      </c>
      <c r="J25" s="12">
        <v>2732</v>
      </c>
      <c r="K25" s="12">
        <v>2715</v>
      </c>
      <c r="L25" s="12">
        <v>4840</v>
      </c>
      <c r="M25" s="12">
        <v>4831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Z25" s="13"/>
    </row>
    <row r="26" spans="1:26" s="1" customFormat="1" ht="15.6" customHeight="1">
      <c r="A26" s="16" t="s">
        <v>30</v>
      </c>
      <c r="B26" s="12">
        <v>189</v>
      </c>
      <c r="C26" s="12">
        <v>183</v>
      </c>
      <c r="D26" s="12">
        <v>186</v>
      </c>
      <c r="E26" s="12">
        <v>186</v>
      </c>
      <c r="F26" s="12">
        <v>428</v>
      </c>
      <c r="G26" s="12">
        <v>421</v>
      </c>
      <c r="H26" s="12">
        <v>337</v>
      </c>
      <c r="I26" s="12">
        <v>341</v>
      </c>
      <c r="J26" s="12">
        <v>2596</v>
      </c>
      <c r="K26" s="12">
        <v>2647</v>
      </c>
      <c r="L26" s="12">
        <v>4146</v>
      </c>
      <c r="M26" s="12">
        <v>4290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13"/>
    </row>
    <row r="27" spans="1:26" s="1" customFormat="1" ht="15.6" customHeight="1">
      <c r="A27" s="16" t="s">
        <v>31</v>
      </c>
      <c r="B27" s="12">
        <v>221</v>
      </c>
      <c r="C27" s="12">
        <v>192</v>
      </c>
      <c r="D27" s="12">
        <v>150</v>
      </c>
      <c r="E27" s="18">
        <v>128</v>
      </c>
      <c r="F27" s="18">
        <v>478</v>
      </c>
      <c r="G27" s="18">
        <v>439</v>
      </c>
      <c r="H27" s="18">
        <v>311</v>
      </c>
      <c r="I27" s="18">
        <v>276</v>
      </c>
      <c r="J27" s="12">
        <v>2374</v>
      </c>
      <c r="K27" s="12">
        <v>2354</v>
      </c>
      <c r="L27" s="12">
        <v>3710</v>
      </c>
      <c r="M27" s="12">
        <v>3657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Z27" s="13"/>
    </row>
    <row r="28" spans="1:26" s="1" customFormat="1" ht="15.6" customHeight="1">
      <c r="A28" s="16" t="s">
        <v>32</v>
      </c>
      <c r="B28" s="12">
        <v>211</v>
      </c>
      <c r="C28" s="12">
        <v>198</v>
      </c>
      <c r="D28" s="12">
        <v>176</v>
      </c>
      <c r="E28" s="18">
        <v>164</v>
      </c>
      <c r="F28" s="18">
        <v>453</v>
      </c>
      <c r="G28" s="18">
        <v>446</v>
      </c>
      <c r="H28" s="18">
        <v>320</v>
      </c>
      <c r="I28" s="18">
        <v>296</v>
      </c>
      <c r="J28" s="12">
        <v>2377</v>
      </c>
      <c r="K28" s="12">
        <v>2372</v>
      </c>
      <c r="L28" s="12">
        <v>3421</v>
      </c>
      <c r="M28" s="12">
        <v>3464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Z28" s="13"/>
    </row>
    <row r="29" spans="1:26" s="1" customFormat="1" ht="16.2">
      <c r="A29" s="19" t="s">
        <v>33</v>
      </c>
      <c r="B29" s="20">
        <v>232</v>
      </c>
      <c r="C29" s="20">
        <v>233</v>
      </c>
      <c r="D29" s="20">
        <v>183</v>
      </c>
      <c r="E29" s="21">
        <v>164</v>
      </c>
      <c r="F29" s="21">
        <v>465</v>
      </c>
      <c r="G29" s="21">
        <v>465</v>
      </c>
      <c r="H29" s="21">
        <v>320</v>
      </c>
      <c r="I29" s="21">
        <v>306</v>
      </c>
      <c r="J29" s="20">
        <v>2210</v>
      </c>
      <c r="K29" s="20">
        <v>2221</v>
      </c>
      <c r="L29" s="20">
        <v>3149</v>
      </c>
      <c r="M29" s="20">
        <v>3161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Z29" s="13"/>
    </row>
    <row r="30" spans="1:26" s="1" customFormat="1" ht="16.2">
      <c r="A30" s="22" t="s">
        <v>34</v>
      </c>
      <c r="B30" s="23">
        <v>161</v>
      </c>
      <c r="C30" s="23">
        <v>181</v>
      </c>
      <c r="D30" s="23">
        <v>171</v>
      </c>
      <c r="E30" s="24">
        <v>175</v>
      </c>
      <c r="F30" s="24">
        <v>419</v>
      </c>
      <c r="G30" s="24">
        <v>441</v>
      </c>
      <c r="H30" s="24">
        <v>342</v>
      </c>
      <c r="I30" s="24">
        <v>353</v>
      </c>
      <c r="J30" s="23">
        <v>2281</v>
      </c>
      <c r="K30" s="23">
        <v>2305</v>
      </c>
      <c r="L30" s="23">
        <v>3396</v>
      </c>
      <c r="M30" s="23">
        <v>3411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Z30" s="13"/>
    </row>
    <row r="31" spans="1:26" s="1" customFormat="1" ht="16.2">
      <c r="A31" s="22" t="s">
        <v>35</v>
      </c>
      <c r="B31" s="23">
        <v>170</v>
      </c>
      <c r="C31" s="23">
        <v>197</v>
      </c>
      <c r="D31" s="23">
        <v>157</v>
      </c>
      <c r="E31" s="24">
        <v>172</v>
      </c>
      <c r="F31" s="24">
        <v>372</v>
      </c>
      <c r="G31" s="24">
        <v>406</v>
      </c>
      <c r="H31" s="24">
        <v>287</v>
      </c>
      <c r="I31" s="24">
        <v>317</v>
      </c>
      <c r="J31" s="23">
        <v>2281</v>
      </c>
      <c r="K31" s="23">
        <v>2335</v>
      </c>
      <c r="L31" s="23">
        <v>3391</v>
      </c>
      <c r="M31" s="23">
        <v>3531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Z31" s="13"/>
    </row>
    <row r="32" spans="1:26" s="1" customFormat="1" ht="16.2">
      <c r="A32" s="22" t="s">
        <v>36</v>
      </c>
      <c r="B32" s="23">
        <v>139</v>
      </c>
      <c r="C32" s="23">
        <v>167</v>
      </c>
      <c r="D32" s="23">
        <v>138</v>
      </c>
      <c r="E32" s="24">
        <v>157</v>
      </c>
      <c r="F32" s="24">
        <v>343</v>
      </c>
      <c r="G32" s="24">
        <v>372</v>
      </c>
      <c r="H32" s="24">
        <v>259</v>
      </c>
      <c r="I32" s="24">
        <v>284</v>
      </c>
      <c r="J32" s="23">
        <v>2036</v>
      </c>
      <c r="K32" s="23">
        <v>2090</v>
      </c>
      <c r="L32" s="23">
        <v>2712</v>
      </c>
      <c r="M32" s="23">
        <v>2775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Z32" s="13"/>
    </row>
    <row r="33" spans="1:26" s="1" customFormat="1" ht="32.4">
      <c r="A33" s="25" t="s">
        <v>37</v>
      </c>
      <c r="B33" s="26">
        <v>138</v>
      </c>
      <c r="C33" s="26">
        <v>142</v>
      </c>
      <c r="D33" s="26">
        <v>133</v>
      </c>
      <c r="E33" s="26">
        <v>148</v>
      </c>
      <c r="F33" s="26">
        <v>382</v>
      </c>
      <c r="G33" s="26">
        <v>394</v>
      </c>
      <c r="H33" s="26">
        <v>293</v>
      </c>
      <c r="I33" s="26">
        <v>302</v>
      </c>
      <c r="J33" s="26">
        <v>1945</v>
      </c>
      <c r="K33" s="26">
        <v>1956</v>
      </c>
      <c r="L33" s="26">
        <v>2623</v>
      </c>
      <c r="M33" s="26">
        <v>2606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Z33" s="13"/>
    </row>
    <row r="34" spans="1:26" s="1" customFormat="1" ht="16.05" customHeight="1">
      <c r="A34" s="27" t="s">
        <v>38</v>
      </c>
      <c r="B34" s="28">
        <v>25</v>
      </c>
      <c r="C34" s="28">
        <v>28</v>
      </c>
      <c r="D34" s="28">
        <v>18</v>
      </c>
      <c r="E34" s="28">
        <v>27</v>
      </c>
      <c r="F34" s="28">
        <v>75</v>
      </c>
      <c r="G34" s="28">
        <v>79</v>
      </c>
      <c r="H34" s="28">
        <v>50</v>
      </c>
      <c r="I34" s="28">
        <v>55</v>
      </c>
      <c r="J34" s="28">
        <v>394</v>
      </c>
      <c r="K34" s="28">
        <v>402</v>
      </c>
      <c r="L34" s="28">
        <v>542</v>
      </c>
      <c r="M34" s="28">
        <v>538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Z34" s="13"/>
    </row>
    <row r="35" spans="1:26" s="1" customFormat="1" ht="16.05" customHeight="1">
      <c r="A35" s="27" t="s">
        <v>39</v>
      </c>
      <c r="B35" s="29">
        <v>14</v>
      </c>
      <c r="C35" s="29">
        <v>12</v>
      </c>
      <c r="D35" s="29">
        <v>8</v>
      </c>
      <c r="E35" s="29">
        <v>11</v>
      </c>
      <c r="F35" s="29">
        <v>30</v>
      </c>
      <c r="G35" s="29">
        <v>29</v>
      </c>
      <c r="H35" s="29">
        <v>28</v>
      </c>
      <c r="I35" s="29">
        <v>33</v>
      </c>
      <c r="J35" s="29">
        <v>148</v>
      </c>
      <c r="K35" s="29">
        <v>147</v>
      </c>
      <c r="L35" s="29">
        <v>127</v>
      </c>
      <c r="M35" s="29">
        <v>128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13"/>
    </row>
    <row r="36" spans="1:26" s="1" customFormat="1" ht="16.05" customHeight="1">
      <c r="A36" s="27" t="s">
        <v>40</v>
      </c>
      <c r="B36" s="29">
        <v>19</v>
      </c>
      <c r="C36" s="29">
        <v>18</v>
      </c>
      <c r="D36" s="29">
        <v>19</v>
      </c>
      <c r="E36" s="29">
        <v>20</v>
      </c>
      <c r="F36" s="29">
        <v>53</v>
      </c>
      <c r="G36" s="29">
        <v>55</v>
      </c>
      <c r="H36" s="29">
        <v>40</v>
      </c>
      <c r="I36" s="29">
        <v>39</v>
      </c>
      <c r="J36" s="29">
        <v>389</v>
      </c>
      <c r="K36" s="29">
        <v>398</v>
      </c>
      <c r="L36" s="29">
        <v>394</v>
      </c>
      <c r="M36" s="29">
        <v>392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Z36" s="13"/>
    </row>
    <row r="37" spans="1:26" s="1" customFormat="1" ht="16.05" customHeight="1">
      <c r="A37" s="27" t="s">
        <v>41</v>
      </c>
      <c r="B37" s="30">
        <v>16</v>
      </c>
      <c r="C37" s="30">
        <v>13</v>
      </c>
      <c r="D37" s="30">
        <v>14</v>
      </c>
      <c r="E37" s="30">
        <v>20</v>
      </c>
      <c r="F37" s="30">
        <v>49</v>
      </c>
      <c r="G37" s="30">
        <v>47</v>
      </c>
      <c r="H37" s="30">
        <v>38</v>
      </c>
      <c r="I37" s="30">
        <v>43</v>
      </c>
      <c r="J37" s="30">
        <v>253</v>
      </c>
      <c r="K37" s="30">
        <v>248</v>
      </c>
      <c r="L37" s="30">
        <v>329</v>
      </c>
      <c r="M37" s="30">
        <v>325</v>
      </c>
      <c r="S37" s="13"/>
      <c r="U37" s="13"/>
      <c r="V37" s="13"/>
      <c r="W37" s="13"/>
    </row>
    <row r="38" spans="1:26" s="1" customFormat="1" ht="16.05" customHeight="1">
      <c r="A38" s="27" t="s">
        <v>42</v>
      </c>
      <c r="B38" s="30">
        <v>13</v>
      </c>
      <c r="C38" s="30">
        <v>13</v>
      </c>
      <c r="D38" s="30">
        <v>9</v>
      </c>
      <c r="E38" s="30">
        <v>10</v>
      </c>
      <c r="F38" s="30">
        <v>32</v>
      </c>
      <c r="G38" s="30">
        <v>33</v>
      </c>
      <c r="H38" s="30">
        <v>22</v>
      </c>
      <c r="I38" s="30">
        <v>22</v>
      </c>
      <c r="J38" s="30">
        <v>113</v>
      </c>
      <c r="K38" s="30">
        <v>121</v>
      </c>
      <c r="L38" s="30">
        <v>162</v>
      </c>
      <c r="M38" s="30">
        <v>156</v>
      </c>
    </row>
    <row r="39" spans="1:26" s="1" customFormat="1" ht="16.05" customHeight="1">
      <c r="A39" s="27" t="s">
        <v>43</v>
      </c>
      <c r="B39" s="30">
        <v>7</v>
      </c>
      <c r="C39" s="30">
        <v>10</v>
      </c>
      <c r="D39" s="30">
        <v>13</v>
      </c>
      <c r="E39" s="30">
        <v>11</v>
      </c>
      <c r="F39" s="30">
        <v>33</v>
      </c>
      <c r="G39" s="30">
        <v>36</v>
      </c>
      <c r="H39" s="30">
        <v>25</v>
      </c>
      <c r="I39" s="30">
        <v>23</v>
      </c>
      <c r="J39" s="30">
        <v>129</v>
      </c>
      <c r="K39" s="30">
        <v>130</v>
      </c>
      <c r="L39" s="30">
        <v>236</v>
      </c>
      <c r="M39" s="30">
        <v>241</v>
      </c>
      <c r="U39" s="13"/>
      <c r="V39" s="13"/>
    </row>
    <row r="40" spans="1:26" s="1" customFormat="1" ht="16.05" customHeight="1">
      <c r="A40" s="27" t="s">
        <v>44</v>
      </c>
      <c r="B40" s="30">
        <v>44</v>
      </c>
      <c r="C40" s="30">
        <v>48</v>
      </c>
      <c r="D40" s="30">
        <v>52</v>
      </c>
      <c r="E40" s="30">
        <v>49</v>
      </c>
      <c r="F40" s="30">
        <v>110</v>
      </c>
      <c r="G40" s="30">
        <v>115</v>
      </c>
      <c r="H40" s="30">
        <v>90</v>
      </c>
      <c r="I40" s="30">
        <v>87</v>
      </c>
      <c r="J40" s="30">
        <v>513</v>
      </c>
      <c r="K40" s="30">
        <v>504</v>
      </c>
      <c r="L40" s="30">
        <v>823</v>
      </c>
      <c r="M40" s="30">
        <v>816</v>
      </c>
    </row>
    <row r="41" spans="1:26" s="1" customFormat="1" ht="16.05" customHeight="1">
      <c r="A41" s="31" t="s">
        <v>45</v>
      </c>
      <c r="B41" s="30">
        <v>8</v>
      </c>
      <c r="C41" s="30">
        <v>11</v>
      </c>
      <c r="D41" s="30">
        <v>3</v>
      </c>
      <c r="E41" s="30">
        <v>4</v>
      </c>
      <c r="F41" s="30">
        <v>9</v>
      </c>
      <c r="G41" s="30">
        <v>12</v>
      </c>
      <c r="H41" s="30">
        <v>3</v>
      </c>
      <c r="I41" s="30">
        <v>4</v>
      </c>
      <c r="J41" s="30">
        <v>36</v>
      </c>
      <c r="K41" s="30">
        <v>36</v>
      </c>
      <c r="L41" s="30">
        <v>68</v>
      </c>
      <c r="M41" s="30">
        <v>69</v>
      </c>
    </row>
    <row r="42" spans="1:26" s="1" customFormat="1" ht="16.05" customHeight="1">
      <c r="A42" s="31" t="s">
        <v>46</v>
      </c>
      <c r="B42" s="30">
        <v>3</v>
      </c>
      <c r="C42" s="30">
        <v>3</v>
      </c>
      <c r="D42" s="30">
        <v>6</v>
      </c>
      <c r="E42" s="30">
        <v>4</v>
      </c>
      <c r="F42" s="30">
        <v>12</v>
      </c>
      <c r="G42" s="30">
        <v>12</v>
      </c>
      <c r="H42" s="30">
        <v>8</v>
      </c>
      <c r="I42" s="30">
        <v>6</v>
      </c>
      <c r="J42" s="30">
        <v>49</v>
      </c>
      <c r="K42" s="30">
        <v>47</v>
      </c>
      <c r="L42" s="30">
        <v>94</v>
      </c>
      <c r="M42" s="30">
        <v>92</v>
      </c>
      <c r="U42" s="13"/>
      <c r="V42" s="13"/>
    </row>
    <row r="43" spans="1:26" s="1" customFormat="1" ht="16.05" customHeight="1">
      <c r="A43" s="31" t="s">
        <v>47</v>
      </c>
      <c r="B43" s="30">
        <v>4</v>
      </c>
      <c r="C43" s="30">
        <v>4</v>
      </c>
      <c r="D43" s="30">
        <v>3</v>
      </c>
      <c r="E43" s="30">
        <v>3</v>
      </c>
      <c r="F43" s="30">
        <v>16</v>
      </c>
      <c r="G43" s="30">
        <v>15</v>
      </c>
      <c r="H43" s="30">
        <v>6</v>
      </c>
      <c r="I43" s="30">
        <v>5</v>
      </c>
      <c r="J43" s="30">
        <v>39</v>
      </c>
      <c r="K43" s="30">
        <v>38</v>
      </c>
      <c r="L43" s="30">
        <v>88</v>
      </c>
      <c r="M43" s="30">
        <v>81</v>
      </c>
    </row>
    <row r="44" spans="1:26" s="1" customFormat="1" ht="16.05" customHeight="1">
      <c r="A44" s="31" t="s">
        <v>48</v>
      </c>
      <c r="B44" s="30">
        <v>10</v>
      </c>
      <c r="C44" s="30">
        <v>9</v>
      </c>
      <c r="D44" s="30">
        <v>9</v>
      </c>
      <c r="E44" s="30">
        <v>7</v>
      </c>
      <c r="F44" s="30">
        <v>16</v>
      </c>
      <c r="G44" s="30">
        <v>15</v>
      </c>
      <c r="H44" s="30">
        <v>18</v>
      </c>
      <c r="I44" s="30">
        <v>16</v>
      </c>
      <c r="J44" s="30">
        <v>64</v>
      </c>
      <c r="K44" s="30">
        <v>60</v>
      </c>
      <c r="L44" s="30">
        <v>85</v>
      </c>
      <c r="M44" s="30">
        <v>88</v>
      </c>
    </row>
    <row r="45" spans="1:26" s="1" customFormat="1" ht="16.05" customHeight="1">
      <c r="A45" s="31" t="s">
        <v>49</v>
      </c>
      <c r="B45" s="30">
        <v>2</v>
      </c>
      <c r="C45" s="30">
        <v>2</v>
      </c>
      <c r="D45" s="30">
        <v>4</v>
      </c>
      <c r="E45" s="30">
        <v>4</v>
      </c>
      <c r="F45" s="30">
        <v>4</v>
      </c>
      <c r="G45" s="30">
        <v>4</v>
      </c>
      <c r="H45" s="30">
        <v>8</v>
      </c>
      <c r="I45" s="30">
        <v>8</v>
      </c>
      <c r="J45" s="30">
        <v>36</v>
      </c>
      <c r="K45" s="30">
        <v>38</v>
      </c>
      <c r="L45" s="30">
        <v>45</v>
      </c>
      <c r="M45" s="30">
        <v>44</v>
      </c>
    </row>
    <row r="46" spans="1:26" s="1" customFormat="1" ht="16.05" customHeight="1">
      <c r="A46" s="31" t="s">
        <v>50</v>
      </c>
      <c r="B46" s="30">
        <v>1</v>
      </c>
      <c r="C46" s="30">
        <v>2</v>
      </c>
      <c r="D46" s="30">
        <v>4</v>
      </c>
      <c r="E46" s="30">
        <v>5</v>
      </c>
      <c r="F46" s="30">
        <v>4</v>
      </c>
      <c r="G46" s="30">
        <v>5</v>
      </c>
      <c r="H46" s="30">
        <v>5</v>
      </c>
      <c r="I46" s="30">
        <v>6</v>
      </c>
      <c r="J46" s="30">
        <v>17</v>
      </c>
      <c r="K46" s="30">
        <v>16</v>
      </c>
      <c r="L46" s="30">
        <v>25</v>
      </c>
      <c r="M46" s="30">
        <v>24</v>
      </c>
      <c r="U46" s="13"/>
      <c r="V46" s="13"/>
    </row>
    <row r="47" spans="1:26" s="1" customFormat="1" ht="16.05" customHeight="1">
      <c r="A47" s="31" t="s">
        <v>51</v>
      </c>
      <c r="B47" s="30">
        <v>1</v>
      </c>
      <c r="C47" s="30">
        <v>2</v>
      </c>
      <c r="D47" s="30">
        <v>7</v>
      </c>
      <c r="E47" s="30">
        <v>7</v>
      </c>
      <c r="F47" s="30">
        <v>2</v>
      </c>
      <c r="G47" s="30">
        <v>3</v>
      </c>
      <c r="H47" s="30">
        <v>7</v>
      </c>
      <c r="I47" s="30">
        <v>7</v>
      </c>
      <c r="J47" s="30">
        <v>18</v>
      </c>
      <c r="K47" s="30">
        <v>17</v>
      </c>
      <c r="L47" s="30">
        <v>34</v>
      </c>
      <c r="M47" s="30">
        <v>37</v>
      </c>
      <c r="U47" s="13"/>
      <c r="V47" s="13"/>
    </row>
    <row r="48" spans="1:26" s="1" customFormat="1" ht="16.05" customHeight="1">
      <c r="A48" s="31" t="s">
        <v>52</v>
      </c>
      <c r="B48" s="30">
        <v>6</v>
      </c>
      <c r="C48" s="30">
        <v>6</v>
      </c>
      <c r="D48" s="30">
        <v>2</v>
      </c>
      <c r="E48" s="30">
        <v>3</v>
      </c>
      <c r="F48" s="30">
        <v>12</v>
      </c>
      <c r="G48" s="30">
        <v>13</v>
      </c>
      <c r="H48" s="30">
        <v>7</v>
      </c>
      <c r="I48" s="30">
        <v>9</v>
      </c>
      <c r="J48" s="30">
        <v>55</v>
      </c>
      <c r="K48" s="30">
        <v>58</v>
      </c>
      <c r="L48" s="30">
        <v>90</v>
      </c>
      <c r="M48" s="30">
        <v>89</v>
      </c>
      <c r="U48" s="13"/>
      <c r="V48" s="13"/>
    </row>
    <row r="49" spans="1:22" s="1" customFormat="1" ht="16.05" customHeight="1">
      <c r="A49" s="31" t="s">
        <v>53</v>
      </c>
      <c r="B49" s="30">
        <v>0</v>
      </c>
      <c r="C49" s="30">
        <v>0</v>
      </c>
      <c r="D49" s="30">
        <v>1</v>
      </c>
      <c r="E49" s="30">
        <v>0</v>
      </c>
      <c r="F49" s="30">
        <v>2</v>
      </c>
      <c r="G49" s="30">
        <v>3</v>
      </c>
      <c r="H49" s="30">
        <v>2</v>
      </c>
      <c r="I49" s="30">
        <v>0</v>
      </c>
      <c r="J49" s="30">
        <v>40</v>
      </c>
      <c r="K49" s="30">
        <v>38</v>
      </c>
      <c r="L49" s="30">
        <v>48</v>
      </c>
      <c r="M49" s="30">
        <v>46</v>
      </c>
    </row>
    <row r="50" spans="1:22" s="1" customFormat="1" ht="16.05" customHeight="1">
      <c r="A50" s="31" t="s">
        <v>54</v>
      </c>
      <c r="B50" s="30">
        <v>2</v>
      </c>
      <c r="C50" s="30">
        <v>2</v>
      </c>
      <c r="D50" s="30">
        <v>3</v>
      </c>
      <c r="E50" s="30">
        <v>2</v>
      </c>
      <c r="F50" s="30">
        <v>16</v>
      </c>
      <c r="G50" s="30">
        <v>16</v>
      </c>
      <c r="H50" s="30">
        <v>7</v>
      </c>
      <c r="I50" s="30">
        <v>6</v>
      </c>
      <c r="J50" s="30">
        <v>56</v>
      </c>
      <c r="K50" s="30">
        <v>57</v>
      </c>
      <c r="L50" s="30">
        <v>87</v>
      </c>
      <c r="M50" s="30">
        <v>85</v>
      </c>
    </row>
    <row r="51" spans="1:22" s="1" customFormat="1" ht="16.05" customHeight="1">
      <c r="A51" s="31" t="s">
        <v>55</v>
      </c>
      <c r="B51" s="30">
        <v>0</v>
      </c>
      <c r="C51" s="30">
        <v>0</v>
      </c>
      <c r="D51" s="30">
        <v>1</v>
      </c>
      <c r="E51" s="30">
        <v>2</v>
      </c>
      <c r="F51" s="30">
        <v>0</v>
      </c>
      <c r="G51" s="30">
        <v>0</v>
      </c>
      <c r="H51" s="30">
        <v>1</v>
      </c>
      <c r="I51" s="30">
        <v>2</v>
      </c>
      <c r="J51" s="30">
        <v>8</v>
      </c>
      <c r="K51" s="30">
        <v>8</v>
      </c>
      <c r="L51" s="30">
        <v>3</v>
      </c>
      <c r="M51" s="30">
        <v>3</v>
      </c>
    </row>
    <row r="52" spans="1:22" s="1" customFormat="1" ht="16.05" customHeight="1">
      <c r="A52" s="31" t="s">
        <v>56</v>
      </c>
      <c r="B52" s="30">
        <v>2</v>
      </c>
      <c r="C52" s="30">
        <v>1</v>
      </c>
      <c r="D52" s="30">
        <v>4</v>
      </c>
      <c r="E52" s="30">
        <v>4</v>
      </c>
      <c r="F52" s="30">
        <v>7</v>
      </c>
      <c r="G52" s="30">
        <v>6</v>
      </c>
      <c r="H52" s="30">
        <v>10</v>
      </c>
      <c r="I52" s="30">
        <v>11</v>
      </c>
      <c r="J52" s="30">
        <v>40</v>
      </c>
      <c r="K52" s="30">
        <v>40</v>
      </c>
      <c r="L52" s="30">
        <v>70</v>
      </c>
      <c r="M52" s="30">
        <v>72</v>
      </c>
    </row>
    <row r="53" spans="1:22" s="1" customFormat="1" ht="16.05" customHeight="1">
      <c r="A53" s="31" t="s">
        <v>57</v>
      </c>
      <c r="B53" s="30">
        <v>2</v>
      </c>
      <c r="C53" s="30">
        <v>3</v>
      </c>
      <c r="D53" s="30">
        <v>1</v>
      </c>
      <c r="E53" s="30">
        <v>2</v>
      </c>
      <c r="F53" s="30">
        <v>6</v>
      </c>
      <c r="G53" s="30">
        <v>7</v>
      </c>
      <c r="H53" s="30">
        <v>4</v>
      </c>
      <c r="I53" s="30">
        <v>5</v>
      </c>
      <c r="J53" s="30">
        <v>40</v>
      </c>
      <c r="K53" s="30">
        <v>38</v>
      </c>
      <c r="L53" s="30">
        <v>65</v>
      </c>
      <c r="M53" s="30">
        <v>65</v>
      </c>
    </row>
    <row r="54" spans="1:22" s="1" customFormat="1" ht="16.05" customHeight="1">
      <c r="A54" s="31" t="s">
        <v>58</v>
      </c>
      <c r="B54" s="30">
        <v>3</v>
      </c>
      <c r="C54" s="30">
        <v>3</v>
      </c>
      <c r="D54" s="30">
        <v>4</v>
      </c>
      <c r="E54" s="30">
        <v>2</v>
      </c>
      <c r="F54" s="30">
        <v>4</v>
      </c>
      <c r="G54" s="30">
        <v>4</v>
      </c>
      <c r="H54" s="30">
        <v>4</v>
      </c>
      <c r="I54" s="30">
        <v>2</v>
      </c>
      <c r="J54" s="30">
        <v>15</v>
      </c>
      <c r="K54" s="30">
        <v>13</v>
      </c>
      <c r="L54" s="30">
        <v>21</v>
      </c>
      <c r="M54" s="30">
        <v>21</v>
      </c>
      <c r="U54" s="13"/>
      <c r="V54" s="13"/>
    </row>
    <row r="55" spans="1:22" s="1" customFormat="1" ht="16.05" customHeight="1">
      <c r="A55" s="27" t="s">
        <v>59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6</v>
      </c>
      <c r="K55" s="30">
        <v>6</v>
      </c>
      <c r="L55" s="30">
        <v>10</v>
      </c>
      <c r="M55" s="30">
        <v>10</v>
      </c>
    </row>
    <row r="56" spans="1:22" s="1" customFormat="1" ht="16.05" customHeight="1">
      <c r="A56" s="31" t="s">
        <v>60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4</v>
      </c>
      <c r="K56" s="30">
        <v>4</v>
      </c>
      <c r="L56" s="30">
        <v>9</v>
      </c>
      <c r="M56" s="30">
        <v>9</v>
      </c>
      <c r="V56" s="13"/>
    </row>
    <row r="57" spans="1:22" s="1" customFormat="1" ht="16.05" customHeight="1">
      <c r="A57" s="31" t="s">
        <v>61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2</v>
      </c>
      <c r="K57" s="30">
        <v>2</v>
      </c>
      <c r="L57" s="30">
        <v>1</v>
      </c>
      <c r="M57" s="30">
        <v>1</v>
      </c>
      <c r="O57" s="13"/>
      <c r="P57" s="13"/>
      <c r="U57" s="13"/>
      <c r="V57" s="13"/>
    </row>
    <row r="58" spans="1:22" s="33" customFormat="1" ht="15.75" customHeight="1">
      <c r="A58" s="32" t="s">
        <v>62</v>
      </c>
    </row>
    <row r="59" spans="1:22" s="33" customFormat="1" ht="15.75" customHeight="1">
      <c r="A59" s="34" t="s">
        <v>63</v>
      </c>
    </row>
    <row r="60" spans="1:22" s="33" customFormat="1" ht="15.75" customHeight="1">
      <c r="A60" s="35" t="s">
        <v>64</v>
      </c>
    </row>
    <row r="61" spans="1:22" s="33" customFormat="1" ht="15.75" customHeight="1">
      <c r="A61" s="32" t="s">
        <v>65</v>
      </c>
    </row>
    <row r="62" spans="1:22" s="1" customFormat="1" ht="15.75" customHeight="1">
      <c r="A62" s="32" t="s">
        <v>66</v>
      </c>
    </row>
    <row r="63" spans="1:22" s="1" customFormat="1" ht="15.75" customHeight="1">
      <c r="A63" s="32" t="s">
        <v>67</v>
      </c>
    </row>
    <row r="64" spans="1:22" s="1" customFormat="1" ht="12" customHeight="1"/>
  </sheetData>
  <mergeCells count="11">
    <mergeCell ref="L4:M4"/>
    <mergeCell ref="A1:M1"/>
    <mergeCell ref="A3:A5"/>
    <mergeCell ref="B3:E3"/>
    <mergeCell ref="F3:I3"/>
    <mergeCell ref="J3:M3"/>
    <mergeCell ref="B4:C4"/>
    <mergeCell ref="D4:E4"/>
    <mergeCell ref="F4:G4"/>
    <mergeCell ref="H4:I4"/>
    <mergeCell ref="J4:K4"/>
  </mergeCells>
  <phoneticPr fontId="16" type="noConversion"/>
  <printOptions horizontalCentered="1"/>
  <pageMargins left="0.59015748031496096" right="0.59015748031496096" top="0.74881889763779519" bottom="0.74881889763779519" header="0.31535433070866109" footer="0.31535433070866109"/>
  <pageSetup paperSize="0" scale="54" fitToWidth="0" fitToHeight="0" orientation="portrait" horizontalDpi="0" verticalDpi="0" copies="0"/>
  <headerFooter alignWithMargins="0">
    <oddFooter>&amp;C&amp;P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workbookViewId="0"/>
  </sheetViews>
  <sheetFormatPr defaultColWidth="10" defaultRowHeight="15.45"/>
  <cols>
    <col min="1" max="1" width="11.44140625" style="36" customWidth="1"/>
    <col min="2" max="13" width="13" style="36" customWidth="1"/>
    <col min="14" max="1000" width="9.109375" style="36" customWidth="1"/>
    <col min="1001" max="1001" width="10" style="36" customWidth="1"/>
    <col min="1002" max="16384" width="10" style="36"/>
  </cols>
  <sheetData>
    <row r="1" spans="1:26" s="1" customFormat="1" ht="26.25" customHeight="1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6" s="1" customFormat="1" ht="24" customHeight="1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4" t="s">
        <v>1</v>
      </c>
    </row>
    <row r="3" spans="1:26" s="5" customFormat="1" ht="32.1" customHeight="1">
      <c r="A3" s="38" t="s">
        <v>2</v>
      </c>
      <c r="B3" s="39" t="s">
        <v>3</v>
      </c>
      <c r="C3" s="39"/>
      <c r="D3" s="39"/>
      <c r="E3" s="39"/>
      <c r="F3" s="39" t="s">
        <v>4</v>
      </c>
      <c r="G3" s="39"/>
      <c r="H3" s="39"/>
      <c r="I3" s="39"/>
      <c r="J3" s="39" t="s">
        <v>5</v>
      </c>
      <c r="K3" s="39"/>
      <c r="L3" s="39"/>
      <c r="M3" s="39"/>
    </row>
    <row r="4" spans="1:26" s="5" customFormat="1" ht="15" customHeight="1">
      <c r="A4" s="38"/>
      <c r="B4" s="39" t="s">
        <v>6</v>
      </c>
      <c r="C4" s="39"/>
      <c r="D4" s="39" t="s">
        <v>7</v>
      </c>
      <c r="E4" s="39"/>
      <c r="F4" s="39" t="s">
        <v>6</v>
      </c>
      <c r="G4" s="39"/>
      <c r="H4" s="39" t="s">
        <v>7</v>
      </c>
      <c r="I4" s="39"/>
      <c r="J4" s="39" t="s">
        <v>6</v>
      </c>
      <c r="K4" s="39"/>
      <c r="L4" s="39" t="s">
        <v>7</v>
      </c>
      <c r="M4" s="39"/>
    </row>
    <row r="5" spans="1:26" s="1" customFormat="1" ht="54" customHeight="1">
      <c r="A5" s="38"/>
      <c r="B5" s="6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6" t="s">
        <v>9</v>
      </c>
      <c r="H5" s="6" t="s">
        <v>8</v>
      </c>
      <c r="I5" s="6" t="s">
        <v>9</v>
      </c>
      <c r="J5" s="6" t="s">
        <v>8</v>
      </c>
      <c r="K5" s="6" t="s">
        <v>9</v>
      </c>
      <c r="L5" s="6" t="s">
        <v>8</v>
      </c>
      <c r="M5" s="6" t="s">
        <v>9</v>
      </c>
    </row>
    <row r="6" spans="1:26" s="1" customFormat="1" ht="16.2">
      <c r="A6" s="40" t="s">
        <v>24</v>
      </c>
      <c r="B6" s="41">
        <v>13</v>
      </c>
      <c r="C6" s="41">
        <v>9</v>
      </c>
      <c r="D6" s="41">
        <v>9</v>
      </c>
      <c r="E6" s="41">
        <v>6</v>
      </c>
      <c r="F6" s="41">
        <v>59</v>
      </c>
      <c r="G6" s="41">
        <v>50</v>
      </c>
      <c r="H6" s="41">
        <v>28</v>
      </c>
      <c r="I6" s="41">
        <v>24</v>
      </c>
      <c r="J6" s="41">
        <v>325</v>
      </c>
      <c r="K6" s="41">
        <v>284</v>
      </c>
      <c r="L6" s="41">
        <v>626</v>
      </c>
      <c r="M6" s="41">
        <v>563</v>
      </c>
      <c r="O6" s="13"/>
      <c r="P6" s="13"/>
      <c r="Q6" s="13"/>
      <c r="R6" s="13"/>
      <c r="S6" s="13"/>
      <c r="T6" s="13"/>
      <c r="U6" s="13"/>
      <c r="V6" s="13"/>
      <c r="W6" s="13"/>
      <c r="X6" s="13"/>
      <c r="Z6" s="13"/>
    </row>
    <row r="7" spans="1:26" s="1" customFormat="1" ht="16.2">
      <c r="A7" s="40" t="s">
        <v>25</v>
      </c>
      <c r="B7" s="41">
        <v>10</v>
      </c>
      <c r="C7" s="41">
        <v>14</v>
      </c>
      <c r="D7" s="41">
        <v>18</v>
      </c>
      <c r="E7" s="41">
        <v>17</v>
      </c>
      <c r="F7" s="41">
        <v>68</v>
      </c>
      <c r="G7" s="41">
        <v>76</v>
      </c>
      <c r="H7" s="41">
        <v>40</v>
      </c>
      <c r="I7" s="41">
        <v>41</v>
      </c>
      <c r="J7" s="41">
        <v>405</v>
      </c>
      <c r="K7" s="41">
        <v>405</v>
      </c>
      <c r="L7" s="41">
        <v>727</v>
      </c>
      <c r="M7" s="41">
        <v>715</v>
      </c>
      <c r="O7" s="13"/>
      <c r="P7" s="13"/>
      <c r="Q7" s="13"/>
      <c r="R7" s="13"/>
      <c r="S7" s="13"/>
      <c r="T7" s="13"/>
      <c r="U7" s="13"/>
      <c r="V7" s="13"/>
      <c r="W7" s="13"/>
      <c r="X7" s="13"/>
      <c r="Z7" s="13"/>
    </row>
    <row r="8" spans="1:26" s="1" customFormat="1" ht="16.2">
      <c r="A8" s="40" t="s">
        <v>26</v>
      </c>
      <c r="B8" s="42">
        <v>11</v>
      </c>
      <c r="C8" s="42">
        <v>10</v>
      </c>
      <c r="D8" s="42">
        <v>14</v>
      </c>
      <c r="E8" s="42">
        <v>12</v>
      </c>
      <c r="F8" s="42">
        <v>74</v>
      </c>
      <c r="G8" s="42">
        <v>68</v>
      </c>
      <c r="H8" s="42">
        <v>30</v>
      </c>
      <c r="I8" s="42">
        <v>26</v>
      </c>
      <c r="J8" s="42">
        <v>418</v>
      </c>
      <c r="K8" s="42">
        <v>428</v>
      </c>
      <c r="L8" s="42">
        <v>821</v>
      </c>
      <c r="M8" s="42">
        <v>851</v>
      </c>
      <c r="O8" s="13"/>
      <c r="P8" s="13"/>
      <c r="Q8" s="13"/>
      <c r="R8" s="13"/>
      <c r="S8" s="13"/>
      <c r="T8" s="13"/>
      <c r="U8" s="13"/>
      <c r="V8" s="13"/>
      <c r="W8" s="13"/>
      <c r="X8" s="13"/>
      <c r="Z8" s="13"/>
    </row>
    <row r="9" spans="1:26" s="1" customFormat="1" ht="16.2">
      <c r="A9" s="40" t="s">
        <v>27</v>
      </c>
      <c r="B9" s="42">
        <v>17</v>
      </c>
      <c r="C9" s="42">
        <v>15</v>
      </c>
      <c r="D9" s="42">
        <v>8</v>
      </c>
      <c r="E9" s="42">
        <v>12</v>
      </c>
      <c r="F9" s="42">
        <v>62</v>
      </c>
      <c r="G9" s="42">
        <v>62</v>
      </c>
      <c r="H9" s="42">
        <v>32</v>
      </c>
      <c r="I9" s="42">
        <v>37</v>
      </c>
      <c r="J9" s="42">
        <v>335</v>
      </c>
      <c r="K9" s="42">
        <v>337</v>
      </c>
      <c r="L9" s="42">
        <v>642</v>
      </c>
      <c r="M9" s="42">
        <v>651</v>
      </c>
      <c r="O9" s="13"/>
      <c r="P9" s="13"/>
      <c r="Q9" s="13"/>
      <c r="R9" s="13"/>
      <c r="S9" s="13"/>
      <c r="T9" s="13"/>
      <c r="U9" s="13"/>
      <c r="V9" s="13"/>
      <c r="W9" s="13"/>
      <c r="X9" s="13"/>
      <c r="Z9" s="13"/>
    </row>
    <row r="10" spans="1:26" s="1" customFormat="1" ht="16.2">
      <c r="A10" s="40" t="s">
        <v>28</v>
      </c>
      <c r="B10" s="41">
        <v>14</v>
      </c>
      <c r="C10" s="41">
        <v>13</v>
      </c>
      <c r="D10" s="41">
        <v>9</v>
      </c>
      <c r="E10" s="41">
        <v>7</v>
      </c>
      <c r="F10" s="41">
        <v>45</v>
      </c>
      <c r="G10" s="41">
        <v>46</v>
      </c>
      <c r="H10" s="41">
        <v>16</v>
      </c>
      <c r="I10" s="41">
        <v>14</v>
      </c>
      <c r="J10" s="41">
        <v>271</v>
      </c>
      <c r="K10" s="41">
        <v>267</v>
      </c>
      <c r="L10" s="41">
        <v>600</v>
      </c>
      <c r="M10" s="41">
        <v>606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Z10" s="13"/>
    </row>
    <row r="11" spans="1:26" s="1" customFormat="1" ht="16.2">
      <c r="A11" s="40" t="s">
        <v>29</v>
      </c>
      <c r="B11" s="41">
        <v>7</v>
      </c>
      <c r="C11" s="41">
        <v>8</v>
      </c>
      <c r="D11" s="41">
        <v>9</v>
      </c>
      <c r="E11" s="41">
        <v>9</v>
      </c>
      <c r="F11" s="41">
        <v>37</v>
      </c>
      <c r="G11" s="41">
        <v>38</v>
      </c>
      <c r="H11" s="41">
        <v>21</v>
      </c>
      <c r="I11" s="41">
        <v>21</v>
      </c>
      <c r="J11" s="41">
        <v>269</v>
      </c>
      <c r="K11" s="41">
        <v>275</v>
      </c>
      <c r="L11" s="41">
        <v>644</v>
      </c>
      <c r="M11" s="41">
        <v>638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Z11" s="13"/>
    </row>
    <row r="12" spans="1:26" s="1" customFormat="1" ht="16.2">
      <c r="A12" s="40" t="s">
        <v>30</v>
      </c>
      <c r="B12" s="41">
        <v>14</v>
      </c>
      <c r="C12" s="41">
        <v>14</v>
      </c>
      <c r="D12" s="41">
        <v>12</v>
      </c>
      <c r="E12" s="41">
        <v>11</v>
      </c>
      <c r="F12" s="41">
        <v>42</v>
      </c>
      <c r="G12" s="41">
        <v>42</v>
      </c>
      <c r="H12" s="41">
        <v>24</v>
      </c>
      <c r="I12" s="41">
        <v>23</v>
      </c>
      <c r="J12" s="41">
        <v>234</v>
      </c>
      <c r="K12" s="41">
        <v>237</v>
      </c>
      <c r="L12" s="41">
        <v>458</v>
      </c>
      <c r="M12" s="41">
        <v>480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Z12" s="13"/>
    </row>
    <row r="13" spans="1:26" s="1" customFormat="1" ht="16.2">
      <c r="A13" s="40" t="s">
        <v>31</v>
      </c>
      <c r="B13" s="41">
        <v>17</v>
      </c>
      <c r="C13" s="41">
        <v>18</v>
      </c>
      <c r="D13" s="41">
        <v>9</v>
      </c>
      <c r="E13" s="41">
        <v>8</v>
      </c>
      <c r="F13" s="41">
        <v>41</v>
      </c>
      <c r="G13" s="41">
        <v>40</v>
      </c>
      <c r="H13" s="41">
        <v>15</v>
      </c>
      <c r="I13" s="41">
        <v>14</v>
      </c>
      <c r="J13" s="41">
        <v>223</v>
      </c>
      <c r="K13" s="41">
        <v>218</v>
      </c>
      <c r="L13" s="41">
        <v>449</v>
      </c>
      <c r="M13" s="41">
        <v>428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Z13" s="13"/>
    </row>
    <row r="14" spans="1:26" s="1" customFormat="1" ht="16.2">
      <c r="A14" s="40" t="s">
        <v>32</v>
      </c>
      <c r="B14" s="41">
        <v>18</v>
      </c>
      <c r="C14" s="41">
        <v>16</v>
      </c>
      <c r="D14" s="41">
        <v>11</v>
      </c>
      <c r="E14" s="41">
        <v>10</v>
      </c>
      <c r="F14" s="41">
        <v>42</v>
      </c>
      <c r="G14" s="41">
        <v>41</v>
      </c>
      <c r="H14" s="41">
        <v>20</v>
      </c>
      <c r="I14" s="41">
        <v>18</v>
      </c>
      <c r="J14" s="41">
        <v>173</v>
      </c>
      <c r="K14" s="41">
        <v>170</v>
      </c>
      <c r="L14" s="41">
        <v>399</v>
      </c>
      <c r="M14" s="41">
        <v>408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Z14" s="13"/>
    </row>
    <row r="15" spans="1:26" s="1" customFormat="1" ht="16.2">
      <c r="A15" s="40" t="s">
        <v>33</v>
      </c>
      <c r="B15" s="23">
        <v>11</v>
      </c>
      <c r="C15" s="23">
        <v>12</v>
      </c>
      <c r="D15" s="23">
        <v>18</v>
      </c>
      <c r="E15" s="23">
        <v>15</v>
      </c>
      <c r="F15" s="23">
        <v>31</v>
      </c>
      <c r="G15" s="23">
        <v>33</v>
      </c>
      <c r="H15" s="23">
        <v>35</v>
      </c>
      <c r="I15" s="23">
        <v>30</v>
      </c>
      <c r="J15" s="23">
        <v>214</v>
      </c>
      <c r="K15" s="23">
        <v>211</v>
      </c>
      <c r="L15" s="23">
        <v>415</v>
      </c>
      <c r="M15" s="23">
        <v>409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Z15" s="13"/>
    </row>
    <row r="16" spans="1:26" s="1" customFormat="1" ht="16.2">
      <c r="A16" s="43" t="s">
        <v>34</v>
      </c>
      <c r="B16" s="23">
        <v>17</v>
      </c>
      <c r="C16" s="23">
        <v>19</v>
      </c>
      <c r="D16" s="23">
        <v>14</v>
      </c>
      <c r="E16" s="23">
        <v>15</v>
      </c>
      <c r="F16" s="23">
        <v>34</v>
      </c>
      <c r="G16" s="23">
        <v>36</v>
      </c>
      <c r="H16" s="23">
        <v>37</v>
      </c>
      <c r="I16" s="23">
        <v>39</v>
      </c>
      <c r="J16" s="23">
        <v>268</v>
      </c>
      <c r="K16" s="23">
        <v>278</v>
      </c>
      <c r="L16" s="23">
        <v>425</v>
      </c>
      <c r="M16" s="23">
        <v>433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Z16" s="13"/>
    </row>
    <row r="17" spans="1:26" s="1" customFormat="1" ht="16.2">
      <c r="A17" s="43" t="s">
        <v>35</v>
      </c>
      <c r="B17" s="23">
        <v>12</v>
      </c>
      <c r="C17" s="23">
        <v>9</v>
      </c>
      <c r="D17" s="23">
        <v>8</v>
      </c>
      <c r="E17" s="23">
        <v>9</v>
      </c>
      <c r="F17" s="23">
        <v>30</v>
      </c>
      <c r="G17" s="23">
        <v>27</v>
      </c>
      <c r="H17" s="23">
        <v>20</v>
      </c>
      <c r="I17" s="23">
        <v>22</v>
      </c>
      <c r="J17" s="23">
        <v>276</v>
      </c>
      <c r="K17" s="23">
        <v>272</v>
      </c>
      <c r="L17" s="23">
        <v>440</v>
      </c>
      <c r="M17" s="23">
        <v>460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13"/>
    </row>
    <row r="18" spans="1:26" s="1" customFormat="1" ht="16.2">
      <c r="A18" s="43" t="s">
        <v>36</v>
      </c>
      <c r="B18" s="23">
        <v>9</v>
      </c>
      <c r="C18" s="23">
        <v>11</v>
      </c>
      <c r="D18" s="23">
        <v>10</v>
      </c>
      <c r="E18" s="23">
        <v>13</v>
      </c>
      <c r="F18" s="23">
        <v>18</v>
      </c>
      <c r="G18" s="23">
        <v>21</v>
      </c>
      <c r="H18" s="23">
        <v>18</v>
      </c>
      <c r="I18" s="23">
        <v>22</v>
      </c>
      <c r="J18" s="23">
        <v>181</v>
      </c>
      <c r="K18" s="23">
        <v>190</v>
      </c>
      <c r="L18" s="23">
        <v>313</v>
      </c>
      <c r="M18" s="23">
        <v>322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Z18" s="13"/>
    </row>
    <row r="19" spans="1:26" s="1" customFormat="1" ht="32.4">
      <c r="A19" s="44" t="s">
        <v>37</v>
      </c>
      <c r="B19" s="26">
        <v>8</v>
      </c>
      <c r="C19" s="26">
        <v>9</v>
      </c>
      <c r="D19" s="26">
        <v>10</v>
      </c>
      <c r="E19" s="26">
        <v>7</v>
      </c>
      <c r="F19" s="26">
        <v>22</v>
      </c>
      <c r="G19" s="26">
        <v>23</v>
      </c>
      <c r="H19" s="26">
        <v>25</v>
      </c>
      <c r="I19" s="26">
        <v>21</v>
      </c>
      <c r="J19" s="26">
        <v>188</v>
      </c>
      <c r="K19" s="26">
        <v>185</v>
      </c>
      <c r="L19" s="26">
        <v>295</v>
      </c>
      <c r="M19" s="26">
        <v>295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Z19" s="13"/>
    </row>
    <row r="20" spans="1:26" s="1" customFormat="1" ht="16.05" customHeight="1">
      <c r="A20" s="45" t="s">
        <v>38</v>
      </c>
      <c r="B20" s="28">
        <v>0</v>
      </c>
      <c r="C20" s="28">
        <v>0</v>
      </c>
      <c r="D20" s="28">
        <v>1</v>
      </c>
      <c r="E20" s="28">
        <v>1</v>
      </c>
      <c r="F20" s="28">
        <v>2</v>
      </c>
      <c r="G20" s="28">
        <v>2</v>
      </c>
      <c r="H20" s="28">
        <v>2</v>
      </c>
      <c r="I20" s="28">
        <v>2</v>
      </c>
      <c r="J20" s="28">
        <v>20</v>
      </c>
      <c r="K20" s="28">
        <v>21</v>
      </c>
      <c r="L20" s="28">
        <v>32</v>
      </c>
      <c r="M20" s="28">
        <v>32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Z20" s="13"/>
    </row>
    <row r="21" spans="1:26" s="1" customFormat="1" ht="16.05" customHeight="1">
      <c r="A21" s="27" t="s">
        <v>39</v>
      </c>
      <c r="B21" s="29">
        <v>0</v>
      </c>
      <c r="C21" s="29">
        <v>0</v>
      </c>
      <c r="D21" s="29">
        <v>2</v>
      </c>
      <c r="E21" s="29">
        <v>2</v>
      </c>
      <c r="F21" s="29">
        <v>1</v>
      </c>
      <c r="G21" s="29">
        <v>1</v>
      </c>
      <c r="H21" s="29">
        <v>2</v>
      </c>
      <c r="I21" s="29">
        <v>2</v>
      </c>
      <c r="J21" s="29">
        <v>6</v>
      </c>
      <c r="K21" s="29">
        <v>6</v>
      </c>
      <c r="L21" s="29">
        <v>5</v>
      </c>
      <c r="M21" s="29">
        <v>5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Z21" s="13"/>
    </row>
    <row r="22" spans="1:26" s="1" customFormat="1" ht="16.05" customHeight="1">
      <c r="A22" s="27" t="s">
        <v>40</v>
      </c>
      <c r="B22" s="29">
        <v>0</v>
      </c>
      <c r="C22" s="29">
        <v>0</v>
      </c>
      <c r="D22" s="29">
        <v>2</v>
      </c>
      <c r="E22" s="29">
        <v>1</v>
      </c>
      <c r="F22" s="29">
        <v>6</v>
      </c>
      <c r="G22" s="29">
        <v>5</v>
      </c>
      <c r="H22" s="29">
        <v>5</v>
      </c>
      <c r="I22" s="29">
        <v>3</v>
      </c>
      <c r="J22" s="29">
        <v>42</v>
      </c>
      <c r="K22" s="29">
        <v>43</v>
      </c>
      <c r="L22" s="29">
        <v>54</v>
      </c>
      <c r="M22" s="29">
        <v>56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Z22" s="13"/>
    </row>
    <row r="23" spans="1:26" s="1" customFormat="1" ht="16.05" customHeight="1">
      <c r="A23" s="27" t="s">
        <v>41</v>
      </c>
      <c r="B23" s="30">
        <v>1</v>
      </c>
      <c r="C23" s="30">
        <v>1</v>
      </c>
      <c r="D23" s="30">
        <v>0</v>
      </c>
      <c r="E23" s="30">
        <v>0</v>
      </c>
      <c r="F23" s="30">
        <v>2</v>
      </c>
      <c r="G23" s="30">
        <v>2</v>
      </c>
      <c r="H23" s="30">
        <v>2</v>
      </c>
      <c r="I23" s="30">
        <v>2</v>
      </c>
      <c r="J23" s="30">
        <v>17</v>
      </c>
      <c r="K23" s="30">
        <v>15</v>
      </c>
      <c r="L23" s="30">
        <v>31</v>
      </c>
      <c r="M23" s="30">
        <v>30</v>
      </c>
      <c r="S23" s="13"/>
      <c r="U23" s="13"/>
      <c r="V23" s="13"/>
      <c r="W23" s="13"/>
    </row>
    <row r="24" spans="1:26" s="1" customFormat="1" ht="16.05" customHeight="1">
      <c r="A24" s="27" t="s">
        <v>42</v>
      </c>
      <c r="B24" s="30">
        <v>1</v>
      </c>
      <c r="C24" s="30">
        <v>1</v>
      </c>
      <c r="D24" s="30">
        <v>0</v>
      </c>
      <c r="E24" s="30">
        <v>0</v>
      </c>
      <c r="F24" s="30">
        <v>2</v>
      </c>
      <c r="G24" s="30">
        <v>2</v>
      </c>
      <c r="H24" s="30">
        <v>1</v>
      </c>
      <c r="I24" s="30">
        <v>1</v>
      </c>
      <c r="J24" s="30">
        <v>2</v>
      </c>
      <c r="K24" s="30">
        <v>2</v>
      </c>
      <c r="L24" s="30">
        <v>3</v>
      </c>
      <c r="M24" s="30">
        <v>3</v>
      </c>
    </row>
    <row r="25" spans="1:26" s="1" customFormat="1" ht="16.05" customHeight="1">
      <c r="A25" s="27" t="s">
        <v>43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10</v>
      </c>
      <c r="K25" s="30">
        <v>10</v>
      </c>
      <c r="L25" s="30">
        <v>10</v>
      </c>
      <c r="M25" s="30">
        <v>10</v>
      </c>
      <c r="U25" s="13"/>
      <c r="V25" s="13"/>
    </row>
    <row r="26" spans="1:26" s="1" customFormat="1" ht="16.05" customHeight="1">
      <c r="A26" s="27" t="s">
        <v>44</v>
      </c>
      <c r="B26" s="30">
        <v>6</v>
      </c>
      <c r="C26" s="30">
        <v>7</v>
      </c>
      <c r="D26" s="30">
        <v>5</v>
      </c>
      <c r="E26" s="30">
        <v>3</v>
      </c>
      <c r="F26" s="30">
        <v>9</v>
      </c>
      <c r="G26" s="30">
        <v>11</v>
      </c>
      <c r="H26" s="30">
        <v>13</v>
      </c>
      <c r="I26" s="30">
        <v>11</v>
      </c>
      <c r="J26" s="30">
        <v>91</v>
      </c>
      <c r="K26" s="30">
        <v>88</v>
      </c>
      <c r="L26" s="30">
        <v>160</v>
      </c>
      <c r="M26" s="30">
        <v>159</v>
      </c>
    </row>
    <row r="27" spans="1:26" s="1" customFormat="1" ht="16.05" customHeight="1">
      <c r="A27" s="31" t="s">
        <v>45</v>
      </c>
      <c r="B27" s="30">
        <v>2</v>
      </c>
      <c r="C27" s="30">
        <v>3</v>
      </c>
      <c r="D27" s="30">
        <v>0</v>
      </c>
      <c r="E27" s="30">
        <v>0</v>
      </c>
      <c r="F27" s="30">
        <v>3</v>
      </c>
      <c r="G27" s="30">
        <v>4</v>
      </c>
      <c r="H27" s="30">
        <v>0</v>
      </c>
      <c r="I27" s="30">
        <v>0</v>
      </c>
      <c r="J27" s="30">
        <v>3</v>
      </c>
      <c r="K27" s="30">
        <v>3</v>
      </c>
      <c r="L27" s="30">
        <v>13</v>
      </c>
      <c r="M27" s="30">
        <v>15</v>
      </c>
    </row>
    <row r="28" spans="1:26" s="1" customFormat="1" ht="16.05" customHeight="1">
      <c r="A28" s="31" t="s">
        <v>46</v>
      </c>
      <c r="B28" s="30">
        <v>1</v>
      </c>
      <c r="C28" s="30">
        <v>1</v>
      </c>
      <c r="D28" s="30">
        <v>0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J28" s="30">
        <v>8</v>
      </c>
      <c r="K28" s="30">
        <v>8</v>
      </c>
      <c r="L28" s="30">
        <v>23</v>
      </c>
      <c r="M28" s="30">
        <v>23</v>
      </c>
      <c r="U28" s="13"/>
      <c r="V28" s="13"/>
    </row>
    <row r="29" spans="1:26" s="1" customFormat="1" ht="16.05" customHeight="1">
      <c r="A29" s="31" t="s">
        <v>47</v>
      </c>
      <c r="B29" s="30">
        <v>0</v>
      </c>
      <c r="C29" s="30">
        <v>0</v>
      </c>
      <c r="D29" s="30">
        <v>1</v>
      </c>
      <c r="E29" s="30">
        <v>1</v>
      </c>
      <c r="F29" s="30">
        <v>0</v>
      </c>
      <c r="G29" s="30">
        <v>0</v>
      </c>
      <c r="H29" s="30">
        <v>1</v>
      </c>
      <c r="I29" s="30">
        <v>1</v>
      </c>
      <c r="J29" s="30">
        <v>4</v>
      </c>
      <c r="K29" s="30">
        <v>4</v>
      </c>
      <c r="L29" s="30">
        <v>11</v>
      </c>
      <c r="M29" s="30">
        <v>10</v>
      </c>
    </row>
    <row r="30" spans="1:26" s="1" customFormat="1" ht="16.05" customHeight="1">
      <c r="A30" s="31" t="s">
        <v>48</v>
      </c>
      <c r="B30" s="30">
        <v>1</v>
      </c>
      <c r="C30" s="30">
        <v>1</v>
      </c>
      <c r="D30" s="30">
        <v>0</v>
      </c>
      <c r="E30" s="30">
        <v>0</v>
      </c>
      <c r="F30" s="30">
        <v>1</v>
      </c>
      <c r="G30" s="30">
        <v>1</v>
      </c>
      <c r="H30" s="30">
        <v>0</v>
      </c>
      <c r="I30" s="30">
        <v>0</v>
      </c>
      <c r="J30" s="30">
        <v>1</v>
      </c>
      <c r="K30" s="30">
        <v>1</v>
      </c>
      <c r="L30" s="30">
        <v>2</v>
      </c>
      <c r="M30" s="30">
        <v>1</v>
      </c>
    </row>
    <row r="31" spans="1:26" s="1" customFormat="1" ht="16.05" customHeight="1">
      <c r="A31" s="31" t="s">
        <v>49</v>
      </c>
      <c r="B31" s="30">
        <v>0</v>
      </c>
      <c r="C31" s="30">
        <v>0</v>
      </c>
      <c r="D31" s="30">
        <v>1</v>
      </c>
      <c r="E31" s="30">
        <v>1</v>
      </c>
      <c r="F31" s="30">
        <v>0</v>
      </c>
      <c r="G31" s="30">
        <v>0</v>
      </c>
      <c r="H31" s="30">
        <v>1</v>
      </c>
      <c r="I31" s="30">
        <v>1</v>
      </c>
      <c r="J31" s="30">
        <v>3</v>
      </c>
      <c r="K31" s="30">
        <v>3</v>
      </c>
      <c r="L31" s="30">
        <v>6</v>
      </c>
      <c r="M31" s="30">
        <v>6</v>
      </c>
    </row>
    <row r="32" spans="1:26" s="1" customFormat="1" ht="16.05" customHeight="1">
      <c r="A32" s="31" t="s">
        <v>50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1</v>
      </c>
      <c r="K32" s="30">
        <v>1</v>
      </c>
      <c r="L32" s="30">
        <v>0</v>
      </c>
      <c r="M32" s="30">
        <v>0</v>
      </c>
      <c r="U32" s="13"/>
      <c r="V32" s="13"/>
    </row>
    <row r="33" spans="1:22" s="1" customFormat="1" ht="16.05" customHeight="1">
      <c r="A33" s="31" t="s">
        <v>51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2</v>
      </c>
      <c r="M33" s="30">
        <v>2</v>
      </c>
      <c r="U33" s="13"/>
      <c r="V33" s="13"/>
    </row>
    <row r="34" spans="1:22" s="1" customFormat="1" ht="16.05" customHeight="1">
      <c r="A34" s="31" t="s">
        <v>52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1</v>
      </c>
      <c r="J34" s="30">
        <v>8</v>
      </c>
      <c r="K34" s="30">
        <v>9</v>
      </c>
      <c r="L34" s="30">
        <v>13</v>
      </c>
      <c r="M34" s="30">
        <v>13</v>
      </c>
      <c r="U34" s="13"/>
      <c r="V34" s="13"/>
    </row>
    <row r="35" spans="1:22" s="1" customFormat="1" ht="16.05" customHeight="1">
      <c r="A35" s="31" t="s">
        <v>53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1</v>
      </c>
      <c r="H35" s="30">
        <v>1</v>
      </c>
      <c r="I35" s="30">
        <v>0</v>
      </c>
      <c r="J35" s="30">
        <v>26</v>
      </c>
      <c r="K35" s="30">
        <v>22</v>
      </c>
      <c r="L35" s="30">
        <v>20</v>
      </c>
      <c r="M35" s="30">
        <v>20</v>
      </c>
    </row>
    <row r="36" spans="1:22" s="1" customFormat="1" ht="16.05" customHeight="1">
      <c r="A36" s="31" t="s">
        <v>54</v>
      </c>
      <c r="B36" s="30">
        <v>2</v>
      </c>
      <c r="C36" s="30">
        <v>2</v>
      </c>
      <c r="D36" s="30">
        <v>3</v>
      </c>
      <c r="E36" s="30">
        <v>1</v>
      </c>
      <c r="F36" s="30">
        <v>4</v>
      </c>
      <c r="G36" s="30">
        <v>4</v>
      </c>
      <c r="H36" s="30">
        <v>6</v>
      </c>
      <c r="I36" s="30">
        <v>4</v>
      </c>
      <c r="J36" s="30">
        <v>29</v>
      </c>
      <c r="K36" s="30">
        <v>29</v>
      </c>
      <c r="L36" s="30">
        <v>57</v>
      </c>
      <c r="M36" s="30">
        <v>55</v>
      </c>
    </row>
    <row r="37" spans="1:22" s="1" customFormat="1" ht="16.05" customHeight="1">
      <c r="A37" s="31" t="s">
        <v>55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</row>
    <row r="38" spans="1:22" s="1" customFormat="1" ht="16.05" customHeight="1">
      <c r="A38" s="31" t="s">
        <v>56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3</v>
      </c>
      <c r="I38" s="30">
        <v>3</v>
      </c>
      <c r="J38" s="30">
        <v>1</v>
      </c>
      <c r="K38" s="30">
        <v>1</v>
      </c>
      <c r="L38" s="30">
        <v>12</v>
      </c>
      <c r="M38" s="30">
        <v>13</v>
      </c>
    </row>
    <row r="39" spans="1:22" s="1" customFormat="1" ht="16.05" customHeight="1">
      <c r="A39" s="31" t="s">
        <v>57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7</v>
      </c>
      <c r="K39" s="30">
        <v>7</v>
      </c>
      <c r="L39" s="30">
        <v>1</v>
      </c>
      <c r="M39" s="30">
        <v>1</v>
      </c>
    </row>
    <row r="40" spans="1:22" s="1" customFormat="1" ht="16.05" customHeight="1">
      <c r="A40" s="31" t="s">
        <v>58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U40" s="13"/>
      <c r="V40" s="13"/>
    </row>
    <row r="41" spans="1:22" s="1" customFormat="1" ht="16.05" customHeight="1">
      <c r="A41" s="27" t="s">
        <v>59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</row>
    <row r="42" spans="1:22" s="1" customFormat="1" ht="16.05" customHeight="1">
      <c r="A42" s="31" t="s">
        <v>60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V42" s="13"/>
    </row>
    <row r="43" spans="1:22" s="1" customFormat="1" ht="16.05" customHeight="1">
      <c r="A43" s="31" t="s">
        <v>61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O43" s="13"/>
      <c r="P43" s="13"/>
      <c r="U43" s="13"/>
      <c r="V43" s="13"/>
    </row>
    <row r="44" spans="1:22" s="33" customFormat="1" ht="14.25" customHeight="1">
      <c r="A44" s="32" t="s">
        <v>69</v>
      </c>
    </row>
    <row r="45" spans="1:22" s="33" customFormat="1" ht="14.25" customHeight="1">
      <c r="A45" s="35" t="s">
        <v>70</v>
      </c>
    </row>
    <row r="46" spans="1:22" s="33" customFormat="1" ht="14.25" customHeight="1">
      <c r="A46" s="32" t="s">
        <v>65</v>
      </c>
    </row>
    <row r="47" spans="1:22" s="33" customFormat="1" ht="14.25" customHeight="1">
      <c r="A47" s="32" t="s">
        <v>66</v>
      </c>
    </row>
    <row r="48" spans="1:22" s="1" customFormat="1" ht="14.25" customHeight="1">
      <c r="A48" s="32" t="s">
        <v>67</v>
      </c>
    </row>
    <row r="49" spans="1:1" s="1" customFormat="1" ht="12" customHeight="1"/>
    <row r="50" spans="1:1" s="1" customFormat="1" ht="15.6">
      <c r="A50" s="36"/>
    </row>
  </sheetData>
  <mergeCells count="11">
    <mergeCell ref="L4:M4"/>
    <mergeCell ref="A1:M1"/>
    <mergeCell ref="A3:A5"/>
    <mergeCell ref="B3:E3"/>
    <mergeCell ref="F3:I3"/>
    <mergeCell ref="J3:M3"/>
    <mergeCell ref="B4:C4"/>
    <mergeCell ref="D4:E4"/>
    <mergeCell ref="F4:G4"/>
    <mergeCell ref="H4:I4"/>
    <mergeCell ref="J4:K4"/>
  </mergeCells>
  <phoneticPr fontId="16" type="noConversion"/>
  <printOptions horizontalCentered="1"/>
  <pageMargins left="0.59015748031496096" right="0.59015748031496096" top="0.74881889763779519" bottom="0.74881889763779519" header="0.31535433070866109" footer="0.31535433070866109"/>
  <pageSetup paperSize="0" scale="54" fitToWidth="0" fitToHeight="0" orientation="portrait" horizontalDpi="0" verticalDpi="0" copies="0"/>
  <headerFooter alignWithMargins="0">
    <oddFooter>&amp;C&amp;P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33"/>
  <sheetViews>
    <sheetView workbookViewId="0"/>
  </sheetViews>
  <sheetFormatPr defaultColWidth="10" defaultRowHeight="17.100000000000001"/>
  <cols>
    <col min="1" max="1" width="9.77734375" style="48" customWidth="1"/>
    <col min="2" max="7" width="13.109375" style="48" customWidth="1"/>
    <col min="8" max="1009" width="9.109375" style="48" customWidth="1"/>
    <col min="1010" max="1010" width="10" customWidth="1"/>
  </cols>
  <sheetData>
    <row r="1" spans="1:7" s="46" customFormat="1" ht="24" customHeight="1">
      <c r="A1" s="60" t="s">
        <v>71</v>
      </c>
      <c r="B1" s="60"/>
      <c r="C1" s="60"/>
      <c r="D1" s="60"/>
      <c r="E1" s="60"/>
      <c r="F1" s="60"/>
      <c r="G1" s="60"/>
    </row>
    <row r="2" spans="1:7" s="46" customFormat="1" ht="24" customHeight="1">
      <c r="A2" s="61" t="s">
        <v>72</v>
      </c>
      <c r="B2" s="61"/>
      <c r="C2" s="61"/>
      <c r="D2" s="61"/>
      <c r="E2" s="61"/>
      <c r="F2" s="61"/>
      <c r="G2" s="61"/>
    </row>
    <row r="3" spans="1:7" s="46" customFormat="1" ht="18" customHeight="1">
      <c r="A3" s="47"/>
      <c r="B3" s="47"/>
      <c r="C3" s="47"/>
      <c r="D3" s="62" t="s">
        <v>73</v>
      </c>
      <c r="E3" s="62"/>
      <c r="F3" s="62"/>
      <c r="G3" s="62"/>
    </row>
    <row r="4" spans="1:7" ht="15.6" customHeight="1">
      <c r="A4" s="63" t="s">
        <v>74</v>
      </c>
      <c r="B4" s="64" t="s">
        <v>75</v>
      </c>
      <c r="C4" s="64"/>
      <c r="D4" s="64" t="s">
        <v>76</v>
      </c>
      <c r="E4" s="64"/>
      <c r="F4" s="64" t="s">
        <v>77</v>
      </c>
      <c r="G4" s="64"/>
    </row>
    <row r="5" spans="1:7" ht="16.2">
      <c r="A5" s="63"/>
      <c r="B5" s="49" t="s">
        <v>78</v>
      </c>
      <c r="C5" s="49" t="s">
        <v>79</v>
      </c>
      <c r="D5" s="49" t="s">
        <v>78</v>
      </c>
      <c r="E5" s="49" t="s">
        <v>79</v>
      </c>
      <c r="F5" s="49" t="s">
        <v>78</v>
      </c>
      <c r="G5" s="49" t="s">
        <v>79</v>
      </c>
    </row>
    <row r="6" spans="1:7" ht="16.5" customHeight="1">
      <c r="A6" s="50" t="s">
        <v>80</v>
      </c>
      <c r="B6" s="51">
        <f t="shared" ref="B6:G6" si="0">SUM(B7:B12)+B13+B28</f>
        <v>190</v>
      </c>
      <c r="C6" s="51">
        <f t="shared" si="0"/>
        <v>187</v>
      </c>
      <c r="D6" s="51">
        <f t="shared" si="0"/>
        <v>261</v>
      </c>
      <c r="E6" s="51">
        <f t="shared" si="0"/>
        <v>250</v>
      </c>
      <c r="F6" s="51">
        <f t="shared" si="0"/>
        <v>244</v>
      </c>
      <c r="G6" s="51">
        <f t="shared" si="0"/>
        <v>271</v>
      </c>
    </row>
    <row r="7" spans="1:7" ht="16.5" customHeight="1">
      <c r="A7" s="52" t="s">
        <v>38</v>
      </c>
      <c r="B7" s="53">
        <v>42</v>
      </c>
      <c r="C7" s="53">
        <v>41</v>
      </c>
      <c r="D7" s="53">
        <v>61</v>
      </c>
      <c r="E7" s="53">
        <v>57</v>
      </c>
      <c r="F7" s="53">
        <v>61</v>
      </c>
      <c r="G7" s="53">
        <v>71</v>
      </c>
    </row>
    <row r="8" spans="1:7" ht="16.5" customHeight="1">
      <c r="A8" s="52" t="s">
        <v>39</v>
      </c>
      <c r="B8" s="53">
        <v>27</v>
      </c>
      <c r="C8" s="53">
        <v>29</v>
      </c>
      <c r="D8" s="53">
        <v>36</v>
      </c>
      <c r="E8" s="53">
        <v>37</v>
      </c>
      <c r="F8" s="53">
        <v>27</v>
      </c>
      <c r="G8" s="53">
        <v>28</v>
      </c>
    </row>
    <row r="9" spans="1:7" ht="16.5" customHeight="1">
      <c r="A9" s="52" t="s">
        <v>40</v>
      </c>
      <c r="B9" s="53">
        <v>20</v>
      </c>
      <c r="C9" s="53">
        <v>21</v>
      </c>
      <c r="D9" s="53">
        <v>29</v>
      </c>
      <c r="E9" s="53">
        <v>30</v>
      </c>
      <c r="F9" s="53">
        <v>36</v>
      </c>
      <c r="G9" s="53">
        <v>43</v>
      </c>
    </row>
    <row r="10" spans="1:7" ht="16.5" customHeight="1">
      <c r="A10" s="52" t="s">
        <v>41</v>
      </c>
      <c r="B10" s="53">
        <v>16</v>
      </c>
      <c r="C10" s="53">
        <v>12</v>
      </c>
      <c r="D10" s="53">
        <v>20</v>
      </c>
      <c r="E10" s="53">
        <v>20</v>
      </c>
      <c r="F10" s="53">
        <v>16</v>
      </c>
      <c r="G10" s="53">
        <v>25</v>
      </c>
    </row>
    <row r="11" spans="1:7" ht="16.5" customHeight="1">
      <c r="A11" s="52" t="s">
        <v>42</v>
      </c>
      <c r="B11" s="53">
        <v>16</v>
      </c>
      <c r="C11" s="53">
        <v>9</v>
      </c>
      <c r="D11" s="53">
        <v>24</v>
      </c>
      <c r="E11" s="53">
        <v>12</v>
      </c>
      <c r="F11" s="53">
        <v>10</v>
      </c>
      <c r="G11" s="53">
        <v>18</v>
      </c>
    </row>
    <row r="12" spans="1:7" ht="16.5" customHeight="1">
      <c r="A12" s="52" t="s">
        <v>43</v>
      </c>
      <c r="B12" s="53">
        <v>16</v>
      </c>
      <c r="C12" s="53">
        <v>16</v>
      </c>
      <c r="D12" s="53">
        <v>24</v>
      </c>
      <c r="E12" s="53">
        <v>20</v>
      </c>
      <c r="F12" s="53">
        <v>18</v>
      </c>
      <c r="G12" s="53">
        <v>17</v>
      </c>
    </row>
    <row r="13" spans="1:7" ht="16.5" customHeight="1">
      <c r="A13" s="52" t="s">
        <v>44</v>
      </c>
      <c r="B13" s="51">
        <f t="shared" ref="B13:G13" si="1">SUM(B14:B27)</f>
        <v>52</v>
      </c>
      <c r="C13" s="51">
        <f t="shared" si="1"/>
        <v>59</v>
      </c>
      <c r="D13" s="51">
        <f t="shared" si="1"/>
        <v>66</v>
      </c>
      <c r="E13" s="51">
        <f t="shared" si="1"/>
        <v>74</v>
      </c>
      <c r="F13" s="51">
        <f t="shared" si="1"/>
        <v>76</v>
      </c>
      <c r="G13" s="51">
        <f t="shared" si="1"/>
        <v>69</v>
      </c>
    </row>
    <row r="14" spans="1:7" ht="16.5" customHeight="1">
      <c r="A14" s="54" t="s">
        <v>45</v>
      </c>
      <c r="B14" s="53">
        <v>2</v>
      </c>
      <c r="C14" s="53">
        <v>1</v>
      </c>
      <c r="D14" s="53">
        <v>3</v>
      </c>
      <c r="E14" s="53">
        <v>3</v>
      </c>
      <c r="F14" s="53">
        <v>2</v>
      </c>
      <c r="G14" s="53">
        <v>5</v>
      </c>
    </row>
    <row r="15" spans="1:7" ht="16.5" customHeight="1">
      <c r="A15" s="54" t="s">
        <v>46</v>
      </c>
      <c r="B15" s="53">
        <v>6</v>
      </c>
      <c r="C15" s="53">
        <v>5</v>
      </c>
      <c r="D15" s="53">
        <v>7</v>
      </c>
      <c r="E15" s="53">
        <v>6</v>
      </c>
      <c r="F15" s="53">
        <v>5</v>
      </c>
      <c r="G15" s="53">
        <v>9</v>
      </c>
    </row>
    <row r="16" spans="1:7" ht="16.5" customHeight="1">
      <c r="A16" s="54" t="s">
        <v>47</v>
      </c>
      <c r="B16" s="53">
        <v>5</v>
      </c>
      <c r="C16" s="53">
        <v>1</v>
      </c>
      <c r="D16" s="53">
        <v>7</v>
      </c>
      <c r="E16" s="53">
        <v>2</v>
      </c>
      <c r="F16" s="53">
        <v>3</v>
      </c>
      <c r="G16" s="53">
        <v>11</v>
      </c>
    </row>
    <row r="17" spans="1:7" ht="16.5" customHeight="1">
      <c r="A17" s="54" t="s">
        <v>48</v>
      </c>
      <c r="B17" s="53">
        <v>6</v>
      </c>
      <c r="C17" s="53">
        <v>11</v>
      </c>
      <c r="D17" s="53">
        <v>8</v>
      </c>
      <c r="E17" s="53">
        <v>16</v>
      </c>
      <c r="F17" s="53">
        <v>11</v>
      </c>
      <c r="G17" s="53">
        <v>8</v>
      </c>
    </row>
    <row r="18" spans="1:7" ht="16.5" customHeight="1">
      <c r="A18" s="54" t="s">
        <v>49</v>
      </c>
      <c r="B18" s="53">
        <v>4</v>
      </c>
      <c r="C18" s="53">
        <v>3</v>
      </c>
      <c r="D18" s="53">
        <v>5</v>
      </c>
      <c r="E18" s="53">
        <v>4</v>
      </c>
      <c r="F18" s="53">
        <v>5</v>
      </c>
      <c r="G18" s="53">
        <v>7</v>
      </c>
    </row>
    <row r="19" spans="1:7" ht="16.5" customHeight="1">
      <c r="A19" s="54" t="s">
        <v>50</v>
      </c>
      <c r="B19" s="53">
        <v>4</v>
      </c>
      <c r="C19" s="53">
        <v>4</v>
      </c>
      <c r="D19" s="53">
        <v>4</v>
      </c>
      <c r="E19" s="53">
        <v>4</v>
      </c>
      <c r="F19" s="53">
        <v>3</v>
      </c>
      <c r="G19" s="53">
        <v>2</v>
      </c>
    </row>
    <row r="20" spans="1:7" ht="16.5" customHeight="1">
      <c r="A20" s="54" t="s">
        <v>51</v>
      </c>
      <c r="B20" s="53">
        <v>4</v>
      </c>
      <c r="C20" s="53">
        <v>4</v>
      </c>
      <c r="D20" s="53">
        <v>5</v>
      </c>
      <c r="E20" s="53">
        <v>4</v>
      </c>
      <c r="F20" s="53">
        <v>4</v>
      </c>
      <c r="G20" s="53">
        <v>2</v>
      </c>
    </row>
    <row r="21" spans="1:7" ht="16.5" customHeight="1">
      <c r="A21" s="54" t="s">
        <v>52</v>
      </c>
      <c r="B21" s="53">
        <v>11</v>
      </c>
      <c r="C21" s="53">
        <v>10</v>
      </c>
      <c r="D21" s="53">
        <v>12</v>
      </c>
      <c r="E21" s="53">
        <v>12</v>
      </c>
      <c r="F21" s="53">
        <v>8</v>
      </c>
      <c r="G21" s="53">
        <v>5</v>
      </c>
    </row>
    <row r="22" spans="1:7" ht="16.5" customHeight="1">
      <c r="A22" s="54" t="s">
        <v>53</v>
      </c>
      <c r="B22" s="53">
        <v>3</v>
      </c>
      <c r="C22" s="53">
        <v>3</v>
      </c>
      <c r="D22" s="53">
        <v>4</v>
      </c>
      <c r="E22" s="53">
        <v>4</v>
      </c>
      <c r="F22" s="53">
        <v>16</v>
      </c>
      <c r="G22" s="53">
        <v>6</v>
      </c>
    </row>
    <row r="23" spans="1:7" ht="16.5" customHeight="1">
      <c r="A23" s="54" t="s">
        <v>54</v>
      </c>
      <c r="B23" s="53">
        <v>1</v>
      </c>
      <c r="C23" s="53">
        <v>4</v>
      </c>
      <c r="D23" s="53">
        <v>1</v>
      </c>
      <c r="E23" s="53">
        <v>4</v>
      </c>
      <c r="F23" s="53">
        <v>3</v>
      </c>
      <c r="G23" s="53">
        <v>6</v>
      </c>
    </row>
    <row r="24" spans="1:7" ht="16.5" customHeight="1">
      <c r="A24" s="54" t="s">
        <v>55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1</v>
      </c>
    </row>
    <row r="25" spans="1:7" ht="16.5" customHeight="1">
      <c r="A25" s="54" t="s">
        <v>56</v>
      </c>
      <c r="B25" s="53">
        <v>5</v>
      </c>
      <c r="C25" s="53">
        <v>4</v>
      </c>
      <c r="D25" s="53">
        <v>7</v>
      </c>
      <c r="E25" s="53">
        <v>5</v>
      </c>
      <c r="F25" s="53">
        <v>7</v>
      </c>
      <c r="G25" s="53">
        <v>5</v>
      </c>
    </row>
    <row r="26" spans="1:7" ht="16.5" customHeight="1">
      <c r="A26" s="54" t="s">
        <v>57</v>
      </c>
      <c r="B26" s="53">
        <v>0</v>
      </c>
      <c r="C26" s="53">
        <v>6</v>
      </c>
      <c r="D26" s="53">
        <v>2</v>
      </c>
      <c r="E26" s="53">
        <v>6</v>
      </c>
      <c r="F26" s="53">
        <v>6</v>
      </c>
      <c r="G26" s="53">
        <v>1</v>
      </c>
    </row>
    <row r="27" spans="1:7" ht="16.5" customHeight="1">
      <c r="A27" s="54" t="s">
        <v>58</v>
      </c>
      <c r="B27" s="53">
        <v>1</v>
      </c>
      <c r="C27" s="53">
        <v>3</v>
      </c>
      <c r="D27" s="53">
        <v>1</v>
      </c>
      <c r="E27" s="53">
        <v>4</v>
      </c>
      <c r="F27" s="53">
        <v>3</v>
      </c>
      <c r="G27" s="53">
        <v>1</v>
      </c>
    </row>
    <row r="28" spans="1:7" ht="16.5" customHeight="1">
      <c r="A28" s="52" t="s">
        <v>59</v>
      </c>
      <c r="B28" s="51">
        <f t="shared" ref="B28:G28" si="2">SUM(B29:B30)</f>
        <v>1</v>
      </c>
      <c r="C28" s="51">
        <f t="shared" si="2"/>
        <v>0</v>
      </c>
      <c r="D28" s="51">
        <f t="shared" si="2"/>
        <v>1</v>
      </c>
      <c r="E28" s="51">
        <f t="shared" si="2"/>
        <v>0</v>
      </c>
      <c r="F28" s="51">
        <f t="shared" si="2"/>
        <v>0</v>
      </c>
      <c r="G28" s="51">
        <f t="shared" si="2"/>
        <v>0</v>
      </c>
    </row>
    <row r="29" spans="1:7" ht="16.5" customHeight="1">
      <c r="A29" s="54" t="s">
        <v>60</v>
      </c>
      <c r="B29" s="53">
        <v>1</v>
      </c>
      <c r="C29" s="53">
        <v>0</v>
      </c>
      <c r="D29" s="53">
        <v>1</v>
      </c>
      <c r="E29" s="53">
        <v>0</v>
      </c>
      <c r="F29" s="53">
        <v>0</v>
      </c>
      <c r="G29" s="53">
        <v>0</v>
      </c>
    </row>
    <row r="30" spans="1:7" ht="16.5" customHeight="1">
      <c r="A30" s="54" t="s">
        <v>61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s="58" customFormat="1" ht="15.6">
      <c r="A31" s="55"/>
      <c r="B31" s="56"/>
      <c r="C31" s="56"/>
      <c r="D31" s="57"/>
      <c r="E31" s="57"/>
      <c r="F31" s="57"/>
      <c r="G31" s="57"/>
    </row>
    <row r="32" spans="1:7" s="58" customFormat="1" ht="15.6">
      <c r="A32" s="59"/>
      <c r="B32" s="56"/>
      <c r="C32" s="56"/>
      <c r="D32" s="57"/>
      <c r="E32" s="57"/>
      <c r="F32" s="57"/>
      <c r="G32" s="57"/>
    </row>
    <row r="33" s="58" customFormat="1" ht="13.2"/>
  </sheetData>
  <mergeCells count="7">
    <mergeCell ref="A1:G1"/>
    <mergeCell ref="A2:G2"/>
    <mergeCell ref="D3:G3"/>
    <mergeCell ref="A4:A5"/>
    <mergeCell ref="B4:C4"/>
    <mergeCell ref="D4:E4"/>
    <mergeCell ref="F4:G4"/>
  </mergeCells>
  <phoneticPr fontId="16" type="noConversion"/>
  <printOptions horizontalCentered="1"/>
  <pageMargins left="0.59015748031496096" right="0.59015748031496096" top="0.74881889763779519" bottom="0.74881889763779519" header="0.31535433070866109" footer="0.31535433070866109"/>
  <pageSetup paperSize="0" scale="87" fitToWidth="0" fitToHeight="0" orientation="portrait" horizontalDpi="0" verticalDpi="0" copies="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尋齡</vt:lpstr>
      <vt:lpstr>原住民</vt:lpstr>
      <vt:lpstr>歷年未尋</vt:lpstr>
      <vt:lpstr>原住民!Print_Area</vt:lpstr>
      <vt:lpstr>尋齡!Print_Area</vt:lpstr>
      <vt:lpstr>歷年未尋!Print_Area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警政署統計室</dc:creator>
  <cp:lastModifiedBy>王映媁</cp:lastModifiedBy>
  <cp:revision>5</cp:revision>
  <cp:lastPrinted>2023-08-24T11:05:32Z</cp:lastPrinted>
  <dcterms:created xsi:type="dcterms:W3CDTF">2000-12-05T01:03:24Z</dcterms:created>
  <dcterms:modified xsi:type="dcterms:W3CDTF">2024-10-22T06:39:40Z</dcterms:modified>
</cp:coreProperties>
</file>