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1-福利規劃科\5-1.兒權公約\12-兒少統計專區（首次19-20、第二次17）\07-會後更新資料及公告(終版)\06公告統計表\第3區保護及司法\3.3.4地方法院依少年事件處理法處理少年涉及毒品事件，並論以保護處分、刑罰之終結人數\"/>
    </mc:Choice>
  </mc:AlternateContent>
  <xr:revisionPtr revIDLastSave="0" documentId="8_{2C731A90-63FF-448F-A97E-0E15629AE55F}" xr6:coauthVersionLast="47" xr6:coauthVersionMax="47" xr10:uidLastSave="{00000000-0000-0000-0000-000000000000}"/>
  <bookViews>
    <workbookView xWindow="-108" yWindow="-108" windowWidth="23256" windowHeight="12456"/>
  </bookViews>
  <sheets>
    <sheet name="少年刑事案件審理" sheetId="1" r:id="rId1"/>
    <sheet name="少年保護事件處理" sheetId="2" r:id="rId2"/>
  </sheets>
  <definedNames>
    <definedName name="_xlnm.Print_Area" localSheetId="0">少年刑事案件審理!$A$1:$K$127</definedName>
    <definedName name="_xlnm.Print_Area" localSheetId="1">少年保護事件處理!$A$1:$R$23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2" l="1"/>
  <c r="C26" i="2"/>
  <c r="K25" i="2"/>
  <c r="C25" i="2"/>
  <c r="K24" i="2"/>
  <c r="C24" i="2"/>
  <c r="K23" i="2"/>
  <c r="C23" i="2"/>
  <c r="K22" i="2"/>
  <c r="C22" i="2"/>
  <c r="K21" i="2"/>
  <c r="C21" i="2"/>
  <c r="K20" i="2"/>
  <c r="C20" i="2"/>
  <c r="K19" i="2"/>
  <c r="C19" i="2"/>
  <c r="K18" i="2"/>
  <c r="C18" i="2"/>
  <c r="K17" i="2"/>
  <c r="C17" i="2"/>
  <c r="K16" i="2"/>
  <c r="C16" i="2"/>
  <c r="K15" i="2"/>
  <c r="C15" i="2"/>
  <c r="K14" i="2"/>
  <c r="C14" i="2"/>
  <c r="K13" i="2"/>
  <c r="C13" i="2"/>
  <c r="K12" i="2"/>
  <c r="C12" i="2"/>
  <c r="K11" i="2"/>
  <c r="C11" i="2"/>
  <c r="K10" i="2"/>
  <c r="C10" i="2"/>
  <c r="K9" i="2"/>
  <c r="C9" i="2"/>
  <c r="K8" i="2"/>
  <c r="C8" i="2"/>
  <c r="K7" i="2"/>
  <c r="C7" i="2"/>
  <c r="K6" i="2"/>
  <c r="C6" i="2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2" i="1"/>
  <c r="C101" i="1"/>
  <c r="C100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<sst xmlns="http://schemas.openxmlformats.org/spreadsheetml/2006/main" count="303" uniqueCount="33">
  <si>
    <t xml:space="preserve"> 地方法院依少年事件處理法處理少年涉及毒品事件，並論以保護處分、刑罰之終結人數</t>
  </si>
  <si>
    <t>單位：人</t>
  </si>
  <si>
    <t>年及性別</t>
  </si>
  <si>
    <t>以少年刑事案件審理，並論以刑罰之人數</t>
  </si>
  <si>
    <t>少年有違反毒品危害防制條例等觸犯刑罰法律之行為</t>
  </si>
  <si>
    <t>製造運輸販賣第一級毒品</t>
  </si>
  <si>
    <t>計</t>
  </si>
  <si>
    <t>未滿12歲</t>
  </si>
  <si>
    <t>12歲至
未滿13歲</t>
  </si>
  <si>
    <t>13歲至
未滿14歲</t>
  </si>
  <si>
    <t>14歲至
未滿15歲</t>
  </si>
  <si>
    <t>15歲至
未滿16歲</t>
  </si>
  <si>
    <t>16歲至
未滿17歲</t>
  </si>
  <si>
    <t>17歲至
未滿18歲</t>
  </si>
  <si>
    <t>不詳</t>
  </si>
  <si>
    <t>2017年</t>
  </si>
  <si>
    <t>男</t>
  </si>
  <si>
    <t>女</t>
  </si>
  <si>
    <t>2018年</t>
  </si>
  <si>
    <t>2019年</t>
  </si>
  <si>
    <t>2020年</t>
  </si>
  <si>
    <t>2021年</t>
  </si>
  <si>
    <t>2022年</t>
  </si>
  <si>
    <t>2023年</t>
  </si>
  <si>
    <t>製造運輸販賣第二級毒品</t>
  </si>
  <si>
    <t xml:space="preserve"> - </t>
  </si>
  <si>
    <t>其他製造、運輸、販賣毒品</t>
  </si>
  <si>
    <t>毒品(施用)</t>
  </si>
  <si>
    <t>毒品(其他)</t>
  </si>
  <si>
    <t>地方法院依少年事件處理法處理少年涉及毒品事件，並論以保護處分、刑罰之終結人數</t>
  </si>
  <si>
    <t>以少年保護事件處理，並論以保護處分之人數</t>
  </si>
  <si>
    <t>施用毒品或迷幻物品之行為而尚未觸犯刑罰法律</t>
  </si>
  <si>
    <t>違反毒品危害防制條例等觸犯刑罰法律之行為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</si>
</sst>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 &quot;#,##0&quot; &quot;;&quot;-&quot;#,##0&quot; &quot;;&quot; - &quot;;&quot; &quot;@&quot; &quot;"/>
  </numFmts>
  <fonts count="25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9933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800080"/>
      <name val="新細明體"/>
      <family val="1"/>
      <charset val="136"/>
    </font>
    <font>
      <sz val="12"/>
      <color rgb="FF008000"/>
      <name val="新細明體"/>
      <family val="1"/>
      <charset val="136"/>
    </font>
    <font>
      <b/>
      <sz val="18"/>
      <color rgb="FF003366"/>
      <name val="新細明體"/>
      <family val="1"/>
      <charset val="136"/>
    </font>
    <font>
      <b/>
      <sz val="15"/>
      <color rgb="FF003366"/>
      <name val="新細明體"/>
      <family val="1"/>
      <charset val="136"/>
    </font>
    <font>
      <b/>
      <sz val="13"/>
      <color rgb="FF003366"/>
      <name val="新細明體"/>
      <family val="1"/>
      <charset val="136"/>
    </font>
    <font>
      <b/>
      <sz val="11"/>
      <color rgb="FF003366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b/>
      <sz val="12"/>
      <color rgb="FFFF9900"/>
      <name val="新細明體"/>
      <family val="1"/>
      <charset val="136"/>
    </font>
    <font>
      <i/>
      <sz val="12"/>
      <color rgb="FF80808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333399"/>
      <name val="新細明體"/>
      <family val="1"/>
      <charset val="136"/>
    </font>
    <font>
      <b/>
      <sz val="12"/>
      <color rgb="FF333333"/>
      <name val="新細明體"/>
      <family val="1"/>
      <charset val="136"/>
    </font>
    <font>
      <sz val="12"/>
      <color rgb="FFFF99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9"/>
      <name val="新細明體"/>
      <family val="1"/>
      <charset val="136"/>
    </font>
    <font>
      <sz val="18"/>
      <color rgb="FF000000"/>
      <name val="標楷體"/>
      <family val="4"/>
      <charset val="136"/>
    </font>
    <font>
      <sz val="14"/>
      <color rgb="FF000000"/>
      <name val="新細明體"/>
      <family val="1"/>
      <charset val="136"/>
    </font>
  </fonts>
  <fills count="2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969696"/>
        <bgColor rgb="FF969696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  <bgColor rgb="FFFFCC99"/>
      </patternFill>
    </fill>
    <fill>
      <patternFill patternType="solid">
        <fgColor rgb="FFCCCCFF"/>
        <bgColor rgb="FFCCCCFF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FF9900"/>
        <bgColor rgb="FFFF9900"/>
      </patternFill>
    </fill>
  </fills>
  <borders count="11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15" borderId="0" applyNumberFormat="0" applyFont="0" applyBorder="0" applyAlignment="0" applyProtection="0">
      <alignment vertical="center"/>
    </xf>
    <xf numFmtId="0" fontId="1" fillId="18" borderId="0" applyNumberFormat="0" applyFon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" fillId="4" borderId="0" applyNumberFormat="0" applyFont="0" applyBorder="0" applyAlignment="0" applyProtection="0">
      <alignment vertical="center"/>
    </xf>
    <xf numFmtId="0" fontId="1" fillId="19" borderId="0" applyNumberFormat="0" applyFon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5" borderId="0" applyNumberFormat="0" applyFont="0" applyBorder="0" applyAlignment="0" applyProtection="0">
      <alignment vertical="center"/>
    </xf>
    <xf numFmtId="0" fontId="1" fillId="20" borderId="0" applyNumberFormat="0" applyFon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16" borderId="0" applyNumberFormat="0" applyFont="0" applyBorder="0" applyAlignment="0" applyProtection="0">
      <alignment vertical="center"/>
    </xf>
    <xf numFmtId="0" fontId="1" fillId="16" borderId="0" applyNumberFormat="0" applyFon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17" borderId="0" applyNumberFormat="0" applyFont="0" applyBorder="0" applyAlignment="0" applyProtection="0">
      <alignment vertical="center"/>
    </xf>
    <xf numFmtId="0" fontId="1" fillId="18" borderId="0" applyNumberFormat="0" applyFon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14" borderId="0" applyNumberFormat="0" applyFont="0" applyBorder="0" applyAlignment="0" applyProtection="0">
      <alignment vertical="center"/>
    </xf>
    <xf numFmtId="0" fontId="1" fillId="21" borderId="0" applyNumberFormat="0" applyFon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" fillId="0" borderId="0" applyNumberFormat="0" applyFont="0" applyBorder="0" applyProtection="0"/>
  </cellStyleXfs>
  <cellXfs count="25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176" fontId="21" fillId="0" borderId="10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176" fontId="19" fillId="0" borderId="10" xfId="0" applyNumberFormat="1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176" fontId="19" fillId="0" borderId="10" xfId="0" applyNumberFormat="1" applyFont="1" applyFill="1" applyBorder="1" applyAlignment="1">
      <alignment horizontal="center" vertical="center" wrapText="1"/>
    </xf>
    <xf numFmtId="176" fontId="19" fillId="0" borderId="1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176" fontId="19" fillId="0" borderId="10" xfId="0" applyNumberFormat="1" applyFont="1" applyFill="1" applyBorder="1" applyAlignment="1">
      <alignment horizontal="center" vertical="center" wrapText="1"/>
    </xf>
    <xf numFmtId="176" fontId="20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21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3" fillId="0" borderId="0" xfId="0" applyFont="1" applyAlignment="1">
      <alignment horizontal="center"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 customBuiltin="1"/>
    <cellStyle name="一般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"/>
  <sheetViews>
    <sheetView tabSelected="1" workbookViewId="0">
      <selection sqref="A1:K1"/>
    </sheetView>
  </sheetViews>
  <sheetFormatPr defaultRowHeight="22.35" x14ac:dyDescent="0.3"/>
  <cols>
    <col min="1" max="11" width="16.21875" style="1" customWidth="1"/>
    <col min="12" max="12" width="8.88671875" style="1" customWidth="1"/>
    <col min="13" max="16384" width="8.88671875" style="1"/>
  </cols>
  <sheetData>
    <row r="1" spans="1:11" ht="34.35" customHeight="1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s="2" customFormat="1" ht="19.8" x14ac:dyDescent="0.3">
      <c r="J2" s="3"/>
      <c r="K2" s="3" t="s">
        <v>1</v>
      </c>
    </row>
    <row r="3" spans="1:11" s="2" customFormat="1" ht="24.6" customHeight="1" x14ac:dyDescent="0.3">
      <c r="A3" s="15" t="s">
        <v>2</v>
      </c>
      <c r="B3" s="15"/>
      <c r="C3" s="16" t="s">
        <v>3</v>
      </c>
      <c r="D3" s="16"/>
      <c r="E3" s="16"/>
      <c r="F3" s="16"/>
      <c r="G3" s="16"/>
      <c r="H3" s="16"/>
      <c r="I3" s="16"/>
      <c r="J3" s="16"/>
      <c r="K3" s="16"/>
    </row>
    <row r="4" spans="1:11" s="2" customFormat="1" ht="24.6" customHeight="1" x14ac:dyDescent="0.3">
      <c r="A4" s="15"/>
      <c r="B4" s="15"/>
      <c r="C4" s="15" t="s">
        <v>4</v>
      </c>
      <c r="D4" s="15"/>
      <c r="E4" s="15"/>
      <c r="F4" s="15"/>
      <c r="G4" s="15"/>
      <c r="H4" s="15"/>
      <c r="I4" s="15"/>
      <c r="J4" s="15"/>
      <c r="K4" s="15"/>
    </row>
    <row r="5" spans="1:11" s="2" customFormat="1" ht="24.6" customHeight="1" x14ac:dyDescent="0.3">
      <c r="A5" s="15"/>
      <c r="B5" s="15"/>
      <c r="C5" s="17" t="s">
        <v>5</v>
      </c>
      <c r="D5" s="17"/>
      <c r="E5" s="17"/>
      <c r="F5" s="17"/>
      <c r="G5" s="17"/>
      <c r="H5" s="17"/>
      <c r="I5" s="17"/>
      <c r="J5" s="17"/>
      <c r="K5" s="17"/>
    </row>
    <row r="6" spans="1:11" s="6" customFormat="1" ht="53.4" customHeight="1" x14ac:dyDescent="0.3">
      <c r="A6" s="15"/>
      <c r="B6" s="15"/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</row>
    <row r="7" spans="1:11" s="9" customFormat="1" ht="32.1" customHeight="1" x14ac:dyDescent="0.3">
      <c r="A7" s="16" t="s">
        <v>15</v>
      </c>
      <c r="B7" s="7" t="s">
        <v>6</v>
      </c>
      <c r="C7" s="8">
        <f t="shared" ref="C7:C27" si="0">SUM(D7:K7)</f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</row>
    <row r="8" spans="1:11" s="9" customFormat="1" ht="32.1" customHeight="1" x14ac:dyDescent="0.3">
      <c r="A8" s="16"/>
      <c r="B8" s="7" t="s">
        <v>16</v>
      </c>
      <c r="C8" s="8">
        <f t="shared" si="0"/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</row>
    <row r="9" spans="1:11" s="9" customFormat="1" ht="32.1" customHeight="1" x14ac:dyDescent="0.3">
      <c r="A9" s="16"/>
      <c r="B9" s="7" t="s">
        <v>17</v>
      </c>
      <c r="C9" s="8">
        <f t="shared" si="0"/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 s="9" customFormat="1" ht="32.1" customHeight="1" x14ac:dyDescent="0.3">
      <c r="A10" s="16" t="s">
        <v>18</v>
      </c>
      <c r="B10" s="7" t="s">
        <v>6</v>
      </c>
      <c r="C10" s="8">
        <f t="shared" si="0"/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 s="9" customFormat="1" ht="32.1" customHeight="1" x14ac:dyDescent="0.3">
      <c r="A11" s="16"/>
      <c r="B11" s="7" t="s">
        <v>16</v>
      </c>
      <c r="C11" s="8">
        <f t="shared" si="0"/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 s="9" customFormat="1" ht="32.1" customHeight="1" x14ac:dyDescent="0.3">
      <c r="A12" s="16"/>
      <c r="B12" s="7" t="s">
        <v>17</v>
      </c>
      <c r="C12" s="8">
        <f t="shared" si="0"/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 s="9" customFormat="1" ht="32.1" customHeight="1" x14ac:dyDescent="0.3">
      <c r="A13" s="16" t="s">
        <v>19</v>
      </c>
      <c r="B13" s="7" t="s">
        <v>6</v>
      </c>
      <c r="C13" s="8">
        <f t="shared" si="0"/>
        <v>3</v>
      </c>
      <c r="D13" s="8">
        <v>0</v>
      </c>
      <c r="E13" s="8">
        <v>0</v>
      </c>
      <c r="F13" s="8">
        <v>0</v>
      </c>
      <c r="G13" s="8">
        <v>0</v>
      </c>
      <c r="H13" s="8">
        <v>1</v>
      </c>
      <c r="I13" s="8">
        <v>2</v>
      </c>
      <c r="J13" s="8">
        <v>0</v>
      </c>
      <c r="K13" s="8">
        <v>0</v>
      </c>
    </row>
    <row r="14" spans="1:11" s="9" customFormat="1" ht="32.1" customHeight="1" x14ac:dyDescent="0.3">
      <c r="A14" s="16"/>
      <c r="B14" s="7" t="s">
        <v>16</v>
      </c>
      <c r="C14" s="8">
        <f t="shared" si="0"/>
        <v>3</v>
      </c>
      <c r="D14" s="8">
        <v>0</v>
      </c>
      <c r="E14" s="8">
        <v>0</v>
      </c>
      <c r="F14" s="8">
        <v>0</v>
      </c>
      <c r="G14" s="8">
        <v>0</v>
      </c>
      <c r="H14" s="8">
        <v>1</v>
      </c>
      <c r="I14" s="8">
        <v>2</v>
      </c>
      <c r="J14" s="8">
        <v>0</v>
      </c>
      <c r="K14" s="8">
        <v>0</v>
      </c>
    </row>
    <row r="15" spans="1:11" s="9" customFormat="1" ht="32.1" customHeight="1" x14ac:dyDescent="0.3">
      <c r="A15" s="16"/>
      <c r="B15" s="7" t="s">
        <v>17</v>
      </c>
      <c r="C15" s="8">
        <f t="shared" si="0"/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 s="9" customFormat="1" ht="32.1" customHeight="1" x14ac:dyDescent="0.3">
      <c r="A16" s="16" t="s">
        <v>20</v>
      </c>
      <c r="B16" s="7" t="s">
        <v>6</v>
      </c>
      <c r="C16" s="8">
        <f t="shared" si="0"/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s="9" customFormat="1" ht="32.1" customHeight="1" x14ac:dyDescent="0.3">
      <c r="A17" s="16"/>
      <c r="B17" s="7" t="s">
        <v>16</v>
      </c>
      <c r="C17" s="8">
        <f t="shared" si="0"/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 s="9" customFormat="1" ht="32.1" customHeight="1" x14ac:dyDescent="0.3">
      <c r="A18" s="16"/>
      <c r="B18" s="7" t="s">
        <v>17</v>
      </c>
      <c r="C18" s="8">
        <f t="shared" si="0"/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 s="9" customFormat="1" ht="32.1" customHeight="1" x14ac:dyDescent="0.3">
      <c r="A19" s="16" t="s">
        <v>21</v>
      </c>
      <c r="B19" s="7" t="s">
        <v>6</v>
      </c>
      <c r="C19" s="8">
        <f t="shared" si="0"/>
        <v>3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3</v>
      </c>
      <c r="J19" s="8">
        <v>0</v>
      </c>
      <c r="K19" s="8">
        <v>0</v>
      </c>
    </row>
    <row r="20" spans="1:11" s="9" customFormat="1" ht="32.1" customHeight="1" x14ac:dyDescent="0.3">
      <c r="A20" s="16"/>
      <c r="B20" s="7" t="s">
        <v>16</v>
      </c>
      <c r="C20" s="8">
        <f t="shared" si="0"/>
        <v>2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2</v>
      </c>
      <c r="J20" s="8">
        <v>0</v>
      </c>
      <c r="K20" s="8">
        <v>0</v>
      </c>
    </row>
    <row r="21" spans="1:11" s="9" customFormat="1" ht="32.1" customHeight="1" x14ac:dyDescent="0.3">
      <c r="A21" s="16"/>
      <c r="B21" s="7" t="s">
        <v>17</v>
      </c>
      <c r="C21" s="8">
        <f t="shared" si="0"/>
        <v>1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1</v>
      </c>
      <c r="J21" s="8">
        <v>0</v>
      </c>
      <c r="K21" s="8">
        <v>0</v>
      </c>
    </row>
    <row r="22" spans="1:11" s="9" customFormat="1" ht="32.1" customHeight="1" x14ac:dyDescent="0.3">
      <c r="A22" s="16" t="s">
        <v>22</v>
      </c>
      <c r="B22" s="7" t="s">
        <v>6</v>
      </c>
      <c r="C22" s="8">
        <f t="shared" si="0"/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</row>
    <row r="23" spans="1:11" s="9" customFormat="1" ht="32.1" customHeight="1" x14ac:dyDescent="0.3">
      <c r="A23" s="16"/>
      <c r="B23" s="7" t="s">
        <v>16</v>
      </c>
      <c r="C23" s="8">
        <f t="shared" si="0"/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</row>
    <row r="24" spans="1:11" s="9" customFormat="1" ht="31.5" customHeight="1" x14ac:dyDescent="0.3">
      <c r="A24" s="16"/>
      <c r="B24" s="7" t="s">
        <v>17</v>
      </c>
      <c r="C24" s="8">
        <f t="shared" si="0"/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</row>
    <row r="25" spans="1:11" ht="29.25" customHeight="1" x14ac:dyDescent="0.3">
      <c r="A25" s="16" t="s">
        <v>23</v>
      </c>
      <c r="B25" s="7" t="s">
        <v>6</v>
      </c>
      <c r="C25" s="10">
        <f t="shared" si="0"/>
        <v>1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1</v>
      </c>
      <c r="J25" s="10">
        <v>0</v>
      </c>
      <c r="K25" s="10">
        <v>0</v>
      </c>
    </row>
    <row r="26" spans="1:11" ht="30.75" customHeight="1" x14ac:dyDescent="0.3">
      <c r="A26" s="16"/>
      <c r="B26" s="7" t="s">
        <v>16</v>
      </c>
      <c r="C26" s="10">
        <f t="shared" si="0"/>
        <v>1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1</v>
      </c>
      <c r="J26" s="10">
        <v>0</v>
      </c>
      <c r="K26" s="10">
        <v>0</v>
      </c>
    </row>
    <row r="27" spans="1:11" ht="30.6" customHeight="1" x14ac:dyDescent="0.3">
      <c r="A27" s="16"/>
      <c r="B27" s="7" t="s">
        <v>17</v>
      </c>
      <c r="C27" s="10">
        <f t="shared" si="0"/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</row>
    <row r="28" spans="1:11" s="11" customFormat="1" ht="32.1" customHeight="1" x14ac:dyDescent="0.3">
      <c r="A28" s="15" t="s">
        <v>2</v>
      </c>
      <c r="B28" s="15"/>
      <c r="C28" s="16" t="s">
        <v>3</v>
      </c>
      <c r="D28" s="16"/>
      <c r="E28" s="16"/>
      <c r="F28" s="16"/>
      <c r="G28" s="16"/>
      <c r="H28" s="16"/>
      <c r="I28" s="16"/>
      <c r="J28" s="16"/>
      <c r="K28" s="16"/>
    </row>
    <row r="29" spans="1:11" s="11" customFormat="1" ht="32.1" customHeight="1" x14ac:dyDescent="0.3">
      <c r="A29" s="15"/>
      <c r="B29" s="15"/>
      <c r="C29" s="15" t="s">
        <v>4</v>
      </c>
      <c r="D29" s="15"/>
      <c r="E29" s="15"/>
      <c r="F29" s="15"/>
      <c r="G29" s="15"/>
      <c r="H29" s="15"/>
      <c r="I29" s="15"/>
      <c r="J29" s="15"/>
      <c r="K29" s="15"/>
    </row>
    <row r="30" spans="1:11" s="11" customFormat="1" ht="32.1" customHeight="1" x14ac:dyDescent="0.3">
      <c r="A30" s="15"/>
      <c r="B30" s="15"/>
      <c r="C30" s="17" t="s">
        <v>24</v>
      </c>
      <c r="D30" s="17"/>
      <c r="E30" s="17"/>
      <c r="F30" s="17"/>
      <c r="G30" s="17"/>
      <c r="H30" s="17"/>
      <c r="I30" s="17"/>
      <c r="J30" s="17"/>
      <c r="K30" s="17"/>
    </row>
    <row r="31" spans="1:11" s="11" customFormat="1" ht="37.5" customHeight="1" x14ac:dyDescent="0.3">
      <c r="A31" s="15"/>
      <c r="B31" s="15"/>
      <c r="C31" s="4" t="s">
        <v>6</v>
      </c>
      <c r="D31" s="5" t="s">
        <v>7</v>
      </c>
      <c r="E31" s="5" t="s">
        <v>8</v>
      </c>
      <c r="F31" s="5" t="s">
        <v>9</v>
      </c>
      <c r="G31" s="5" t="s">
        <v>10</v>
      </c>
      <c r="H31" s="5" t="s">
        <v>11</v>
      </c>
      <c r="I31" s="5" t="s">
        <v>12</v>
      </c>
      <c r="J31" s="5" t="s">
        <v>13</v>
      </c>
      <c r="K31" s="4" t="s">
        <v>14</v>
      </c>
    </row>
    <row r="32" spans="1:11" s="11" customFormat="1" ht="32.1" customHeight="1" x14ac:dyDescent="0.3">
      <c r="A32" s="16" t="s">
        <v>15</v>
      </c>
      <c r="B32" s="7" t="s">
        <v>6</v>
      </c>
      <c r="C32" s="8">
        <f t="shared" ref="C32:C49" si="1">SUM(D32:K32)</f>
        <v>30</v>
      </c>
      <c r="D32" s="8">
        <v>0</v>
      </c>
      <c r="E32" s="8">
        <v>0</v>
      </c>
      <c r="F32" s="8">
        <v>0</v>
      </c>
      <c r="G32" s="8">
        <v>3</v>
      </c>
      <c r="H32" s="8">
        <v>3</v>
      </c>
      <c r="I32" s="8">
        <v>8</v>
      </c>
      <c r="J32" s="8">
        <v>16</v>
      </c>
      <c r="K32" s="8">
        <v>0</v>
      </c>
    </row>
    <row r="33" spans="1:11" s="11" customFormat="1" ht="32.1" customHeight="1" x14ac:dyDescent="0.3">
      <c r="A33" s="16"/>
      <c r="B33" s="7" t="s">
        <v>16</v>
      </c>
      <c r="C33" s="8">
        <f t="shared" si="1"/>
        <v>26</v>
      </c>
      <c r="D33" s="8">
        <v>0</v>
      </c>
      <c r="E33" s="8">
        <v>0</v>
      </c>
      <c r="F33" s="8">
        <v>0</v>
      </c>
      <c r="G33" s="8">
        <v>3</v>
      </c>
      <c r="H33" s="8">
        <v>3</v>
      </c>
      <c r="I33" s="8">
        <v>6</v>
      </c>
      <c r="J33" s="8">
        <v>14</v>
      </c>
      <c r="K33" s="8">
        <v>0</v>
      </c>
    </row>
    <row r="34" spans="1:11" s="11" customFormat="1" ht="32.1" customHeight="1" x14ac:dyDescent="0.3">
      <c r="A34" s="16"/>
      <c r="B34" s="7" t="s">
        <v>17</v>
      </c>
      <c r="C34" s="8">
        <f t="shared" si="1"/>
        <v>4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2</v>
      </c>
      <c r="J34" s="8">
        <v>2</v>
      </c>
      <c r="K34" s="8">
        <v>0</v>
      </c>
    </row>
    <row r="35" spans="1:11" s="11" customFormat="1" ht="32.1" customHeight="1" x14ac:dyDescent="0.3">
      <c r="A35" s="16" t="s">
        <v>18</v>
      </c>
      <c r="B35" s="7" t="s">
        <v>6</v>
      </c>
      <c r="C35" s="8">
        <f t="shared" si="1"/>
        <v>33</v>
      </c>
      <c r="D35" s="8">
        <v>0</v>
      </c>
      <c r="E35" s="8">
        <v>0</v>
      </c>
      <c r="F35" s="8">
        <v>0</v>
      </c>
      <c r="G35" s="8">
        <v>1</v>
      </c>
      <c r="H35" s="8">
        <v>10</v>
      </c>
      <c r="I35" s="8">
        <v>8</v>
      </c>
      <c r="J35" s="8">
        <v>13</v>
      </c>
      <c r="K35" s="8">
        <v>1</v>
      </c>
    </row>
    <row r="36" spans="1:11" s="11" customFormat="1" ht="32.1" customHeight="1" x14ac:dyDescent="0.3">
      <c r="A36" s="16"/>
      <c r="B36" s="7" t="s">
        <v>16</v>
      </c>
      <c r="C36" s="8">
        <f t="shared" si="1"/>
        <v>28</v>
      </c>
      <c r="D36" s="8">
        <v>0</v>
      </c>
      <c r="E36" s="8">
        <v>0</v>
      </c>
      <c r="F36" s="8">
        <v>0</v>
      </c>
      <c r="G36" s="8">
        <v>1</v>
      </c>
      <c r="H36" s="8">
        <v>7</v>
      </c>
      <c r="I36" s="8">
        <v>8</v>
      </c>
      <c r="J36" s="8">
        <v>11</v>
      </c>
      <c r="K36" s="8">
        <v>1</v>
      </c>
    </row>
    <row r="37" spans="1:11" s="11" customFormat="1" ht="32.1" customHeight="1" x14ac:dyDescent="0.3">
      <c r="A37" s="16"/>
      <c r="B37" s="7" t="s">
        <v>17</v>
      </c>
      <c r="C37" s="8">
        <f t="shared" si="1"/>
        <v>5</v>
      </c>
      <c r="D37" s="8">
        <v>0</v>
      </c>
      <c r="E37" s="8">
        <v>0</v>
      </c>
      <c r="F37" s="8">
        <v>0</v>
      </c>
      <c r="G37" s="8">
        <v>0</v>
      </c>
      <c r="H37" s="8">
        <v>3</v>
      </c>
      <c r="I37" s="8">
        <v>0</v>
      </c>
      <c r="J37" s="8">
        <v>2</v>
      </c>
      <c r="K37" s="8">
        <v>0</v>
      </c>
    </row>
    <row r="38" spans="1:11" s="11" customFormat="1" ht="32.1" customHeight="1" x14ac:dyDescent="0.3">
      <c r="A38" s="16" t="s">
        <v>19</v>
      </c>
      <c r="B38" s="7" t="s">
        <v>6</v>
      </c>
      <c r="C38" s="8">
        <f t="shared" si="1"/>
        <v>17</v>
      </c>
      <c r="D38" s="8">
        <v>0</v>
      </c>
      <c r="E38" s="8">
        <v>0</v>
      </c>
      <c r="F38" s="8">
        <v>0</v>
      </c>
      <c r="G38" s="8">
        <v>1</v>
      </c>
      <c r="H38" s="8">
        <v>3</v>
      </c>
      <c r="I38" s="8">
        <v>2</v>
      </c>
      <c r="J38" s="8">
        <v>10</v>
      </c>
      <c r="K38" s="8">
        <v>1</v>
      </c>
    </row>
    <row r="39" spans="1:11" s="11" customFormat="1" ht="32.1" customHeight="1" x14ac:dyDescent="0.3">
      <c r="A39" s="16"/>
      <c r="B39" s="7" t="s">
        <v>16</v>
      </c>
      <c r="C39" s="8">
        <f t="shared" si="1"/>
        <v>12</v>
      </c>
      <c r="D39" s="8">
        <v>0</v>
      </c>
      <c r="E39" s="8">
        <v>0</v>
      </c>
      <c r="F39" s="8">
        <v>0</v>
      </c>
      <c r="G39" s="8">
        <v>1</v>
      </c>
      <c r="H39" s="8">
        <v>3</v>
      </c>
      <c r="I39" s="8">
        <v>2</v>
      </c>
      <c r="J39" s="8">
        <v>5</v>
      </c>
      <c r="K39" s="8">
        <v>1</v>
      </c>
    </row>
    <row r="40" spans="1:11" s="11" customFormat="1" ht="32.1" customHeight="1" x14ac:dyDescent="0.3">
      <c r="A40" s="16"/>
      <c r="B40" s="7" t="s">
        <v>17</v>
      </c>
      <c r="C40" s="8">
        <f t="shared" si="1"/>
        <v>5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5</v>
      </c>
      <c r="K40" s="8">
        <v>0</v>
      </c>
    </row>
    <row r="41" spans="1:11" s="11" customFormat="1" ht="32.1" customHeight="1" x14ac:dyDescent="0.3">
      <c r="A41" s="16" t="s">
        <v>20</v>
      </c>
      <c r="B41" s="7" t="s">
        <v>6</v>
      </c>
      <c r="C41" s="8">
        <f t="shared" si="1"/>
        <v>19</v>
      </c>
      <c r="D41" s="8">
        <v>0</v>
      </c>
      <c r="E41" s="8">
        <v>0</v>
      </c>
      <c r="F41" s="8">
        <v>0</v>
      </c>
      <c r="G41" s="8">
        <v>1</v>
      </c>
      <c r="H41" s="8">
        <v>1</v>
      </c>
      <c r="I41" s="8">
        <v>3</v>
      </c>
      <c r="J41" s="8">
        <v>14</v>
      </c>
      <c r="K41" s="8">
        <v>0</v>
      </c>
    </row>
    <row r="42" spans="1:11" s="11" customFormat="1" ht="32.1" customHeight="1" x14ac:dyDescent="0.3">
      <c r="A42" s="16"/>
      <c r="B42" s="7" t="s">
        <v>16</v>
      </c>
      <c r="C42" s="8">
        <f t="shared" si="1"/>
        <v>17</v>
      </c>
      <c r="D42" s="8">
        <v>0</v>
      </c>
      <c r="E42" s="8">
        <v>0</v>
      </c>
      <c r="F42" s="8">
        <v>0</v>
      </c>
      <c r="G42" s="8">
        <v>1</v>
      </c>
      <c r="H42" s="8">
        <v>1</v>
      </c>
      <c r="I42" s="8">
        <v>3</v>
      </c>
      <c r="J42" s="8">
        <v>12</v>
      </c>
      <c r="K42" s="8">
        <v>0</v>
      </c>
    </row>
    <row r="43" spans="1:11" s="11" customFormat="1" ht="32.1" customHeight="1" x14ac:dyDescent="0.3">
      <c r="A43" s="16"/>
      <c r="B43" s="7" t="s">
        <v>17</v>
      </c>
      <c r="C43" s="8">
        <f t="shared" si="1"/>
        <v>2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2</v>
      </c>
      <c r="K43" s="8">
        <v>0</v>
      </c>
    </row>
    <row r="44" spans="1:11" customFormat="1" ht="27.75" customHeight="1" x14ac:dyDescent="0.3">
      <c r="A44" s="16" t="s">
        <v>21</v>
      </c>
      <c r="B44" s="7" t="s">
        <v>6</v>
      </c>
      <c r="C44" s="8">
        <f t="shared" si="1"/>
        <v>13</v>
      </c>
      <c r="D44" s="8">
        <v>0</v>
      </c>
      <c r="E44" s="8">
        <v>0</v>
      </c>
      <c r="F44" s="8">
        <v>0</v>
      </c>
      <c r="G44" s="8">
        <v>0</v>
      </c>
      <c r="H44" s="8">
        <v>2</v>
      </c>
      <c r="I44" s="8">
        <v>5</v>
      </c>
      <c r="J44" s="8">
        <v>6</v>
      </c>
      <c r="K44" s="8">
        <v>0</v>
      </c>
    </row>
    <row r="45" spans="1:11" customFormat="1" ht="31.5" customHeight="1" x14ac:dyDescent="0.3">
      <c r="A45" s="16"/>
      <c r="B45" s="7" t="s">
        <v>16</v>
      </c>
      <c r="C45" s="8">
        <f t="shared" si="1"/>
        <v>12</v>
      </c>
      <c r="D45" s="8">
        <v>0</v>
      </c>
      <c r="E45" s="8">
        <v>0</v>
      </c>
      <c r="F45" s="8">
        <v>0</v>
      </c>
      <c r="G45" s="8">
        <v>0</v>
      </c>
      <c r="H45" s="8">
        <v>2</v>
      </c>
      <c r="I45" s="8">
        <v>5</v>
      </c>
      <c r="J45" s="8">
        <v>5</v>
      </c>
      <c r="K45" s="8">
        <v>0</v>
      </c>
    </row>
    <row r="46" spans="1:11" customFormat="1" ht="31.35" customHeight="1" x14ac:dyDescent="0.3">
      <c r="A46" s="16"/>
      <c r="B46" s="7" t="s">
        <v>17</v>
      </c>
      <c r="C46" s="8">
        <f t="shared" si="1"/>
        <v>1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1</v>
      </c>
      <c r="K46" s="8">
        <v>0</v>
      </c>
    </row>
    <row r="47" spans="1:11" customFormat="1" ht="32.25" customHeight="1" x14ac:dyDescent="0.3">
      <c r="A47" s="16" t="s">
        <v>22</v>
      </c>
      <c r="B47" s="7" t="s">
        <v>6</v>
      </c>
      <c r="C47" s="8">
        <f t="shared" si="1"/>
        <v>15</v>
      </c>
      <c r="D47" s="8">
        <v>0</v>
      </c>
      <c r="E47" s="8">
        <v>0</v>
      </c>
      <c r="F47" s="8">
        <v>0</v>
      </c>
      <c r="G47" s="8">
        <v>1</v>
      </c>
      <c r="H47" s="8">
        <v>3</v>
      </c>
      <c r="I47" s="8">
        <v>5</v>
      </c>
      <c r="J47" s="8">
        <v>6</v>
      </c>
      <c r="K47" s="8">
        <v>0</v>
      </c>
    </row>
    <row r="48" spans="1:11" customFormat="1" ht="32.25" customHeight="1" x14ac:dyDescent="0.3">
      <c r="A48" s="16"/>
      <c r="B48" s="7" t="s">
        <v>16</v>
      </c>
      <c r="C48" s="8">
        <f t="shared" si="1"/>
        <v>14</v>
      </c>
      <c r="D48" s="8">
        <v>0</v>
      </c>
      <c r="E48" s="8">
        <v>0</v>
      </c>
      <c r="F48" s="8">
        <v>0</v>
      </c>
      <c r="G48" s="8">
        <v>1</v>
      </c>
      <c r="H48" s="8">
        <v>3</v>
      </c>
      <c r="I48" s="8">
        <v>5</v>
      </c>
      <c r="J48" s="8">
        <v>5</v>
      </c>
      <c r="K48" s="8">
        <v>0</v>
      </c>
    </row>
    <row r="49" spans="1:12" customFormat="1" ht="35.25" customHeight="1" x14ac:dyDescent="0.3">
      <c r="A49" s="16"/>
      <c r="B49" s="7" t="s">
        <v>17</v>
      </c>
      <c r="C49" s="8">
        <f t="shared" si="1"/>
        <v>1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1</v>
      </c>
      <c r="K49" s="8">
        <v>0</v>
      </c>
    </row>
    <row r="50" spans="1:12" customFormat="1" ht="32.1" customHeight="1" x14ac:dyDescent="0.3">
      <c r="A50" s="16" t="s">
        <v>23</v>
      </c>
      <c r="B50" s="7" t="s">
        <v>6</v>
      </c>
      <c r="C50" s="8">
        <v>7</v>
      </c>
      <c r="D50" s="8" t="s">
        <v>25</v>
      </c>
      <c r="E50" s="8" t="s">
        <v>25</v>
      </c>
      <c r="F50" s="8" t="s">
        <v>25</v>
      </c>
      <c r="G50" s="8">
        <v>1</v>
      </c>
      <c r="H50" s="8" t="s">
        <v>25</v>
      </c>
      <c r="I50" s="8">
        <v>4</v>
      </c>
      <c r="J50" s="8">
        <v>2</v>
      </c>
      <c r="K50" s="8" t="s">
        <v>25</v>
      </c>
    </row>
    <row r="51" spans="1:12" customFormat="1" ht="32.1" customHeight="1" x14ac:dyDescent="0.3">
      <c r="A51" s="16"/>
      <c r="B51" s="7" t="s">
        <v>16</v>
      </c>
      <c r="C51" s="8">
        <v>7</v>
      </c>
      <c r="D51" s="8" t="s">
        <v>25</v>
      </c>
      <c r="E51" s="8" t="s">
        <v>25</v>
      </c>
      <c r="F51" s="8" t="s">
        <v>25</v>
      </c>
      <c r="G51" s="8">
        <v>1</v>
      </c>
      <c r="H51" s="8" t="s">
        <v>25</v>
      </c>
      <c r="I51" s="8">
        <v>4</v>
      </c>
      <c r="J51" s="8">
        <v>2</v>
      </c>
      <c r="K51" s="8" t="s">
        <v>25</v>
      </c>
    </row>
    <row r="52" spans="1:12" customFormat="1" ht="32.1" customHeight="1" x14ac:dyDescent="0.3">
      <c r="A52" s="16"/>
      <c r="B52" s="7" t="s">
        <v>17</v>
      </c>
      <c r="C52" s="8" t="s">
        <v>25</v>
      </c>
      <c r="D52" s="8" t="s">
        <v>25</v>
      </c>
      <c r="E52" s="8" t="s">
        <v>25</v>
      </c>
      <c r="F52" s="8" t="s">
        <v>25</v>
      </c>
      <c r="G52" s="8" t="s">
        <v>25</v>
      </c>
      <c r="H52" s="8" t="s">
        <v>25</v>
      </c>
      <c r="I52" s="8" t="s">
        <v>25</v>
      </c>
      <c r="J52" s="8" t="s">
        <v>25</v>
      </c>
      <c r="K52" s="8" t="s">
        <v>25</v>
      </c>
    </row>
    <row r="53" spans="1:12" customFormat="1" ht="32.1" customHeight="1" x14ac:dyDescent="0.3">
      <c r="A53" s="15" t="s">
        <v>2</v>
      </c>
      <c r="B53" s="15"/>
      <c r="C53" s="18" t="s">
        <v>3</v>
      </c>
      <c r="D53" s="18"/>
      <c r="E53" s="18"/>
      <c r="F53" s="18"/>
      <c r="G53" s="18"/>
      <c r="H53" s="18"/>
      <c r="I53" s="18"/>
      <c r="J53" s="18"/>
      <c r="K53" s="18"/>
    </row>
    <row r="54" spans="1:12" s="11" customFormat="1" ht="32.1" customHeight="1" x14ac:dyDescent="0.3">
      <c r="A54" s="15"/>
      <c r="B54" s="15"/>
      <c r="C54" s="18" t="s">
        <v>4</v>
      </c>
      <c r="D54" s="18"/>
      <c r="E54" s="18"/>
      <c r="F54" s="18"/>
      <c r="G54" s="18"/>
      <c r="H54" s="18"/>
      <c r="I54" s="18"/>
      <c r="J54" s="18"/>
      <c r="K54" s="18"/>
      <c r="L54"/>
    </row>
    <row r="55" spans="1:12" s="11" customFormat="1" ht="32.1" customHeight="1" x14ac:dyDescent="0.3">
      <c r="A55" s="15"/>
      <c r="B55" s="15"/>
      <c r="C55" s="19" t="s">
        <v>26</v>
      </c>
      <c r="D55" s="19"/>
      <c r="E55" s="19"/>
      <c r="F55" s="19"/>
      <c r="G55" s="19"/>
      <c r="H55" s="19"/>
      <c r="I55" s="19"/>
      <c r="J55" s="19"/>
      <c r="K55" s="19"/>
    </row>
    <row r="56" spans="1:12" s="11" customFormat="1" ht="42" customHeight="1" x14ac:dyDescent="0.3">
      <c r="A56" s="15"/>
      <c r="B56" s="15"/>
      <c r="C56" s="12" t="s">
        <v>6</v>
      </c>
      <c r="D56" s="13" t="s">
        <v>7</v>
      </c>
      <c r="E56" s="13" t="s">
        <v>8</v>
      </c>
      <c r="F56" s="13" t="s">
        <v>9</v>
      </c>
      <c r="G56" s="13" t="s">
        <v>10</v>
      </c>
      <c r="H56" s="13" t="s">
        <v>11</v>
      </c>
      <c r="I56" s="13" t="s">
        <v>12</v>
      </c>
      <c r="J56" s="13" t="s">
        <v>13</v>
      </c>
      <c r="K56" s="12" t="s">
        <v>14</v>
      </c>
    </row>
    <row r="57" spans="1:12" s="11" customFormat="1" ht="32.1" customHeight="1" x14ac:dyDescent="0.3">
      <c r="A57" s="16" t="s">
        <v>15</v>
      </c>
      <c r="B57" s="7" t="s">
        <v>6</v>
      </c>
      <c r="C57" s="8">
        <f t="shared" ref="C57:C77" si="2">SUM(D57:K57)</f>
        <v>109</v>
      </c>
      <c r="D57" s="8">
        <v>0</v>
      </c>
      <c r="E57" s="8">
        <v>0</v>
      </c>
      <c r="F57" s="8">
        <v>0</v>
      </c>
      <c r="G57" s="8">
        <v>2</v>
      </c>
      <c r="H57" s="8">
        <v>11</v>
      </c>
      <c r="I57" s="8">
        <v>34</v>
      </c>
      <c r="J57" s="8">
        <v>61</v>
      </c>
      <c r="K57" s="8">
        <v>1</v>
      </c>
    </row>
    <row r="58" spans="1:12" s="11" customFormat="1" ht="32.1" customHeight="1" x14ac:dyDescent="0.3">
      <c r="A58" s="16"/>
      <c r="B58" s="7" t="s">
        <v>16</v>
      </c>
      <c r="C58" s="8">
        <f t="shared" si="2"/>
        <v>96</v>
      </c>
      <c r="D58" s="8">
        <v>0</v>
      </c>
      <c r="E58" s="8">
        <v>0</v>
      </c>
      <c r="F58" s="8">
        <v>0</v>
      </c>
      <c r="G58" s="8">
        <v>2</v>
      </c>
      <c r="H58" s="8">
        <v>9</v>
      </c>
      <c r="I58" s="8">
        <v>26</v>
      </c>
      <c r="J58" s="8">
        <v>58</v>
      </c>
      <c r="K58" s="8">
        <v>1</v>
      </c>
    </row>
    <row r="59" spans="1:12" s="11" customFormat="1" ht="32.1" customHeight="1" x14ac:dyDescent="0.3">
      <c r="A59" s="16"/>
      <c r="B59" s="7" t="s">
        <v>17</v>
      </c>
      <c r="C59" s="8">
        <f t="shared" si="2"/>
        <v>13</v>
      </c>
      <c r="D59" s="8">
        <v>0</v>
      </c>
      <c r="E59" s="8">
        <v>0</v>
      </c>
      <c r="F59" s="8">
        <v>0</v>
      </c>
      <c r="G59" s="8">
        <v>0</v>
      </c>
      <c r="H59" s="8">
        <v>2</v>
      </c>
      <c r="I59" s="8">
        <v>8</v>
      </c>
      <c r="J59" s="8">
        <v>3</v>
      </c>
      <c r="K59" s="8">
        <v>0</v>
      </c>
    </row>
    <row r="60" spans="1:12" s="11" customFormat="1" ht="32.1" customHeight="1" x14ac:dyDescent="0.3">
      <c r="A60" s="16" t="s">
        <v>18</v>
      </c>
      <c r="B60" s="7" t="s">
        <v>6</v>
      </c>
      <c r="C60" s="8">
        <f t="shared" si="2"/>
        <v>151</v>
      </c>
      <c r="D60" s="8">
        <v>0</v>
      </c>
      <c r="E60" s="8">
        <v>0</v>
      </c>
      <c r="F60" s="8">
        <v>0</v>
      </c>
      <c r="G60" s="8">
        <v>5</v>
      </c>
      <c r="H60" s="8">
        <v>20</v>
      </c>
      <c r="I60" s="8">
        <v>54</v>
      </c>
      <c r="J60" s="8">
        <v>71</v>
      </c>
      <c r="K60" s="8">
        <v>1</v>
      </c>
    </row>
    <row r="61" spans="1:12" s="11" customFormat="1" ht="32.1" customHeight="1" x14ac:dyDescent="0.3">
      <c r="A61" s="16"/>
      <c r="B61" s="7" t="s">
        <v>16</v>
      </c>
      <c r="C61" s="8">
        <f t="shared" si="2"/>
        <v>140</v>
      </c>
      <c r="D61" s="8">
        <v>0</v>
      </c>
      <c r="E61" s="8">
        <v>0</v>
      </c>
      <c r="F61" s="8">
        <v>0</v>
      </c>
      <c r="G61" s="8">
        <v>5</v>
      </c>
      <c r="H61" s="8">
        <v>17</v>
      </c>
      <c r="I61" s="8">
        <v>49</v>
      </c>
      <c r="J61" s="8">
        <v>68</v>
      </c>
      <c r="K61" s="8">
        <v>1</v>
      </c>
    </row>
    <row r="62" spans="1:12" s="11" customFormat="1" ht="32.1" customHeight="1" x14ac:dyDescent="0.3">
      <c r="A62" s="16"/>
      <c r="B62" s="7" t="s">
        <v>17</v>
      </c>
      <c r="C62" s="8">
        <f t="shared" si="2"/>
        <v>11</v>
      </c>
      <c r="D62" s="8">
        <v>0</v>
      </c>
      <c r="E62" s="8">
        <v>0</v>
      </c>
      <c r="F62" s="8">
        <v>0</v>
      </c>
      <c r="G62" s="8">
        <v>0</v>
      </c>
      <c r="H62" s="8">
        <v>3</v>
      </c>
      <c r="I62" s="8">
        <v>5</v>
      </c>
      <c r="J62" s="8">
        <v>3</v>
      </c>
      <c r="K62" s="8">
        <v>0</v>
      </c>
    </row>
    <row r="63" spans="1:12" customFormat="1" ht="31.5" customHeight="1" x14ac:dyDescent="0.3">
      <c r="A63" s="16" t="s">
        <v>19</v>
      </c>
      <c r="B63" s="7" t="s">
        <v>6</v>
      </c>
      <c r="C63" s="8">
        <f t="shared" si="2"/>
        <v>128</v>
      </c>
      <c r="D63" s="8">
        <v>0</v>
      </c>
      <c r="E63" s="8">
        <v>0</v>
      </c>
      <c r="F63" s="8">
        <v>0</v>
      </c>
      <c r="G63" s="8">
        <v>7</v>
      </c>
      <c r="H63" s="8">
        <v>14</v>
      </c>
      <c r="I63" s="8">
        <v>44</v>
      </c>
      <c r="J63" s="8">
        <v>63</v>
      </c>
      <c r="K63" s="8">
        <v>0</v>
      </c>
      <c r="L63" s="11"/>
    </row>
    <row r="64" spans="1:12" customFormat="1" ht="30.75" customHeight="1" x14ac:dyDescent="0.3">
      <c r="A64" s="16"/>
      <c r="B64" s="7" t="s">
        <v>16</v>
      </c>
      <c r="C64" s="8">
        <f t="shared" si="2"/>
        <v>108</v>
      </c>
      <c r="D64" s="8">
        <v>0</v>
      </c>
      <c r="E64" s="8">
        <v>0</v>
      </c>
      <c r="F64" s="8">
        <v>0</v>
      </c>
      <c r="G64" s="8">
        <v>6</v>
      </c>
      <c r="H64" s="8">
        <v>12</v>
      </c>
      <c r="I64" s="8">
        <v>35</v>
      </c>
      <c r="J64" s="8">
        <v>55</v>
      </c>
      <c r="K64" s="8">
        <v>0</v>
      </c>
    </row>
    <row r="65" spans="1:12" customFormat="1" ht="31.35" customHeight="1" x14ac:dyDescent="0.3">
      <c r="A65" s="16"/>
      <c r="B65" s="7" t="s">
        <v>17</v>
      </c>
      <c r="C65" s="8">
        <f t="shared" si="2"/>
        <v>20</v>
      </c>
      <c r="D65" s="8">
        <v>0</v>
      </c>
      <c r="E65" s="8">
        <v>0</v>
      </c>
      <c r="F65" s="8">
        <v>0</v>
      </c>
      <c r="G65" s="8">
        <v>1</v>
      </c>
      <c r="H65" s="8">
        <v>2</v>
      </c>
      <c r="I65" s="8">
        <v>9</v>
      </c>
      <c r="J65" s="8">
        <v>8</v>
      </c>
      <c r="K65" s="8">
        <v>0</v>
      </c>
    </row>
    <row r="66" spans="1:12" customFormat="1" ht="37.5" customHeight="1" x14ac:dyDescent="0.3">
      <c r="A66" s="16" t="s">
        <v>20</v>
      </c>
      <c r="B66" s="7" t="s">
        <v>6</v>
      </c>
      <c r="C66" s="8">
        <f t="shared" si="2"/>
        <v>142</v>
      </c>
      <c r="D66" s="8">
        <v>0</v>
      </c>
      <c r="E66" s="8">
        <v>0</v>
      </c>
      <c r="F66" s="8">
        <v>0</v>
      </c>
      <c r="G66" s="8">
        <v>3</v>
      </c>
      <c r="H66" s="8">
        <v>17</v>
      </c>
      <c r="I66" s="8">
        <v>37</v>
      </c>
      <c r="J66" s="8">
        <v>85</v>
      </c>
      <c r="K66" s="8">
        <v>0</v>
      </c>
    </row>
    <row r="67" spans="1:12" customFormat="1" ht="32.1" customHeight="1" x14ac:dyDescent="0.3">
      <c r="A67" s="16"/>
      <c r="B67" s="7" t="s">
        <v>16</v>
      </c>
      <c r="C67" s="8">
        <f t="shared" si="2"/>
        <v>132</v>
      </c>
      <c r="D67" s="8">
        <v>0</v>
      </c>
      <c r="E67" s="8">
        <v>0</v>
      </c>
      <c r="F67" s="8">
        <v>0</v>
      </c>
      <c r="G67" s="8">
        <v>2</v>
      </c>
      <c r="H67" s="8">
        <v>14</v>
      </c>
      <c r="I67" s="8">
        <v>36</v>
      </c>
      <c r="J67" s="8">
        <v>80</v>
      </c>
      <c r="K67" s="8">
        <v>0</v>
      </c>
    </row>
    <row r="68" spans="1:12" customFormat="1" ht="32.1" customHeight="1" x14ac:dyDescent="0.3">
      <c r="A68" s="16"/>
      <c r="B68" s="7" t="s">
        <v>17</v>
      </c>
      <c r="C68" s="8">
        <f t="shared" si="2"/>
        <v>10</v>
      </c>
      <c r="D68" s="8">
        <v>0</v>
      </c>
      <c r="E68" s="8">
        <v>0</v>
      </c>
      <c r="F68" s="8">
        <v>0</v>
      </c>
      <c r="G68" s="8">
        <v>1</v>
      </c>
      <c r="H68" s="8">
        <v>3</v>
      </c>
      <c r="I68" s="8">
        <v>1</v>
      </c>
      <c r="J68" s="8">
        <v>5</v>
      </c>
      <c r="K68" s="8">
        <v>0</v>
      </c>
    </row>
    <row r="69" spans="1:12" customFormat="1" ht="32.1" customHeight="1" x14ac:dyDescent="0.3">
      <c r="A69" s="16" t="s">
        <v>21</v>
      </c>
      <c r="B69" s="7" t="s">
        <v>6</v>
      </c>
      <c r="C69" s="8">
        <f t="shared" si="2"/>
        <v>196</v>
      </c>
      <c r="D69" s="8">
        <v>0</v>
      </c>
      <c r="E69" s="8">
        <v>0</v>
      </c>
      <c r="F69" s="8">
        <v>0</v>
      </c>
      <c r="G69" s="8">
        <v>13</v>
      </c>
      <c r="H69" s="8">
        <v>35</v>
      </c>
      <c r="I69" s="8">
        <v>65</v>
      </c>
      <c r="J69" s="8">
        <v>82</v>
      </c>
      <c r="K69" s="8">
        <v>1</v>
      </c>
    </row>
    <row r="70" spans="1:12" customFormat="1" ht="32.1" customHeight="1" x14ac:dyDescent="0.3">
      <c r="A70" s="16"/>
      <c r="B70" s="7" t="s">
        <v>16</v>
      </c>
      <c r="C70" s="8">
        <f t="shared" si="2"/>
        <v>180</v>
      </c>
      <c r="D70" s="8">
        <v>0</v>
      </c>
      <c r="E70" s="8">
        <v>0</v>
      </c>
      <c r="F70" s="8">
        <v>0</v>
      </c>
      <c r="G70" s="8">
        <v>11</v>
      </c>
      <c r="H70" s="8">
        <v>33</v>
      </c>
      <c r="I70" s="8">
        <v>61</v>
      </c>
      <c r="J70" s="8">
        <v>74</v>
      </c>
      <c r="K70" s="8">
        <v>1</v>
      </c>
    </row>
    <row r="71" spans="1:12" customFormat="1" ht="32.1" customHeight="1" x14ac:dyDescent="0.3">
      <c r="A71" s="16"/>
      <c r="B71" s="7" t="s">
        <v>17</v>
      </c>
      <c r="C71" s="8">
        <f t="shared" si="2"/>
        <v>16</v>
      </c>
      <c r="D71" s="8">
        <v>0</v>
      </c>
      <c r="E71" s="8">
        <v>0</v>
      </c>
      <c r="F71" s="8">
        <v>0</v>
      </c>
      <c r="G71" s="8">
        <v>2</v>
      </c>
      <c r="H71" s="8">
        <v>2</v>
      </c>
      <c r="I71" s="8">
        <v>4</v>
      </c>
      <c r="J71" s="8">
        <v>8</v>
      </c>
      <c r="K71" s="8">
        <v>0</v>
      </c>
    </row>
    <row r="72" spans="1:12" customFormat="1" ht="32.1" customHeight="1" x14ac:dyDescent="0.3">
      <c r="A72" s="16" t="s">
        <v>22</v>
      </c>
      <c r="B72" s="7" t="s">
        <v>6</v>
      </c>
      <c r="C72" s="8">
        <f t="shared" si="2"/>
        <v>222</v>
      </c>
      <c r="D72" s="8">
        <v>0</v>
      </c>
      <c r="E72" s="8">
        <v>0</v>
      </c>
      <c r="F72" s="8">
        <v>0</v>
      </c>
      <c r="G72" s="8">
        <v>27</v>
      </c>
      <c r="H72" s="8">
        <v>40</v>
      </c>
      <c r="I72" s="8">
        <v>59</v>
      </c>
      <c r="J72" s="8">
        <v>94</v>
      </c>
      <c r="K72" s="8">
        <v>2</v>
      </c>
    </row>
    <row r="73" spans="1:12" customFormat="1" ht="32.1" customHeight="1" x14ac:dyDescent="0.3">
      <c r="A73" s="16"/>
      <c r="B73" s="7" t="s">
        <v>16</v>
      </c>
      <c r="C73" s="8">
        <f t="shared" si="2"/>
        <v>202</v>
      </c>
      <c r="D73" s="8">
        <v>0</v>
      </c>
      <c r="E73" s="8">
        <v>0</v>
      </c>
      <c r="F73" s="8">
        <v>0</v>
      </c>
      <c r="G73" s="8">
        <v>24</v>
      </c>
      <c r="H73" s="8">
        <v>37</v>
      </c>
      <c r="I73" s="8">
        <v>52</v>
      </c>
      <c r="J73" s="8">
        <v>87</v>
      </c>
      <c r="K73" s="8">
        <v>2</v>
      </c>
    </row>
    <row r="74" spans="1:12" customFormat="1" ht="32.1" customHeight="1" x14ac:dyDescent="0.3">
      <c r="A74" s="16"/>
      <c r="B74" s="7" t="s">
        <v>17</v>
      </c>
      <c r="C74" s="8">
        <f t="shared" si="2"/>
        <v>20</v>
      </c>
      <c r="D74" s="8">
        <v>0</v>
      </c>
      <c r="E74" s="8">
        <v>0</v>
      </c>
      <c r="F74" s="8">
        <v>0</v>
      </c>
      <c r="G74" s="8">
        <v>3</v>
      </c>
      <c r="H74" s="8">
        <v>3</v>
      </c>
      <c r="I74" s="8">
        <v>7</v>
      </c>
      <c r="J74" s="8">
        <v>7</v>
      </c>
      <c r="K74" s="8">
        <v>0</v>
      </c>
    </row>
    <row r="75" spans="1:12" customFormat="1" ht="32.1" customHeight="1" x14ac:dyDescent="0.3">
      <c r="A75" s="16" t="s">
        <v>23</v>
      </c>
      <c r="B75" s="7" t="s">
        <v>6</v>
      </c>
      <c r="C75" s="10">
        <f t="shared" si="2"/>
        <v>156</v>
      </c>
      <c r="D75" s="10">
        <v>0</v>
      </c>
      <c r="E75" s="10">
        <v>0</v>
      </c>
      <c r="F75" s="10">
        <v>0</v>
      </c>
      <c r="G75" s="10">
        <v>19</v>
      </c>
      <c r="H75" s="10">
        <v>24</v>
      </c>
      <c r="I75" s="10">
        <v>45</v>
      </c>
      <c r="J75" s="10">
        <v>68</v>
      </c>
      <c r="K75" s="10">
        <v>0</v>
      </c>
    </row>
    <row r="76" spans="1:12" s="11" customFormat="1" ht="32.1" customHeight="1" x14ac:dyDescent="0.3">
      <c r="A76" s="16"/>
      <c r="B76" s="7" t="s">
        <v>16</v>
      </c>
      <c r="C76" s="10">
        <f t="shared" si="2"/>
        <v>145</v>
      </c>
      <c r="D76" s="10">
        <v>0</v>
      </c>
      <c r="E76" s="10">
        <v>0</v>
      </c>
      <c r="F76" s="10">
        <v>0</v>
      </c>
      <c r="G76" s="10">
        <v>17</v>
      </c>
      <c r="H76" s="10">
        <v>23</v>
      </c>
      <c r="I76" s="10">
        <v>39</v>
      </c>
      <c r="J76" s="10">
        <v>66</v>
      </c>
      <c r="K76" s="10">
        <v>0</v>
      </c>
      <c r="L76"/>
    </row>
    <row r="77" spans="1:12" s="11" customFormat="1" ht="32.1" customHeight="1" x14ac:dyDescent="0.3">
      <c r="A77" s="16"/>
      <c r="B77" s="7" t="s">
        <v>17</v>
      </c>
      <c r="C77" s="10">
        <f t="shared" si="2"/>
        <v>11</v>
      </c>
      <c r="D77" s="10">
        <v>0</v>
      </c>
      <c r="E77" s="10">
        <v>0</v>
      </c>
      <c r="F77" s="10">
        <v>0</v>
      </c>
      <c r="G77" s="10">
        <v>2</v>
      </c>
      <c r="H77" s="10">
        <v>1</v>
      </c>
      <c r="I77" s="10">
        <v>6</v>
      </c>
      <c r="J77" s="10">
        <v>2</v>
      </c>
      <c r="K77" s="10">
        <v>0</v>
      </c>
    </row>
    <row r="78" spans="1:12" s="11" customFormat="1" ht="32.1" customHeight="1" x14ac:dyDescent="0.3">
      <c r="A78" s="15" t="s">
        <v>2</v>
      </c>
      <c r="B78" s="15"/>
      <c r="C78" s="18" t="s">
        <v>3</v>
      </c>
      <c r="D78" s="18"/>
      <c r="E78" s="18"/>
      <c r="F78" s="18"/>
      <c r="G78" s="18"/>
      <c r="H78" s="18"/>
      <c r="I78" s="18"/>
      <c r="J78" s="18"/>
      <c r="K78" s="18"/>
    </row>
    <row r="79" spans="1:12" s="11" customFormat="1" ht="32.1" customHeight="1" x14ac:dyDescent="0.3">
      <c r="A79" s="15"/>
      <c r="B79" s="15"/>
      <c r="C79" s="18" t="s">
        <v>4</v>
      </c>
      <c r="D79" s="18"/>
      <c r="E79" s="18"/>
      <c r="F79" s="18"/>
      <c r="G79" s="18"/>
      <c r="H79" s="18"/>
      <c r="I79" s="18"/>
      <c r="J79" s="18"/>
      <c r="K79" s="18"/>
    </row>
    <row r="80" spans="1:12" s="11" customFormat="1" ht="32.1" customHeight="1" x14ac:dyDescent="0.3">
      <c r="A80" s="15"/>
      <c r="B80" s="15"/>
      <c r="C80" s="19" t="s">
        <v>27</v>
      </c>
      <c r="D80" s="19"/>
      <c r="E80" s="19"/>
      <c r="F80" s="19"/>
      <c r="G80" s="19"/>
      <c r="H80" s="19"/>
      <c r="I80" s="19"/>
      <c r="J80" s="19"/>
      <c r="K80" s="19"/>
    </row>
    <row r="81" spans="1:12" s="11" customFormat="1" ht="39.75" customHeight="1" x14ac:dyDescent="0.3">
      <c r="A81" s="15"/>
      <c r="B81" s="15"/>
      <c r="C81" s="12" t="s">
        <v>6</v>
      </c>
      <c r="D81" s="13" t="s">
        <v>7</v>
      </c>
      <c r="E81" s="13" t="s">
        <v>8</v>
      </c>
      <c r="F81" s="13" t="s">
        <v>9</v>
      </c>
      <c r="G81" s="13" t="s">
        <v>10</v>
      </c>
      <c r="H81" s="13" t="s">
        <v>11</v>
      </c>
      <c r="I81" s="13" t="s">
        <v>12</v>
      </c>
      <c r="J81" s="13" t="s">
        <v>13</v>
      </c>
      <c r="K81" s="12" t="s">
        <v>14</v>
      </c>
    </row>
    <row r="82" spans="1:12" customFormat="1" ht="30.75" customHeight="1" x14ac:dyDescent="0.3">
      <c r="A82" s="16" t="s">
        <v>15</v>
      </c>
      <c r="B82" s="7" t="s">
        <v>6</v>
      </c>
      <c r="C82" s="8">
        <f t="shared" ref="C82:C96" si="3">SUM(D82:K82)</f>
        <v>1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1</v>
      </c>
      <c r="K82" s="8">
        <v>0</v>
      </c>
      <c r="L82" s="11"/>
    </row>
    <row r="83" spans="1:12" customFormat="1" ht="32.25" customHeight="1" x14ac:dyDescent="0.3">
      <c r="A83" s="16"/>
      <c r="B83" s="7" t="s">
        <v>16</v>
      </c>
      <c r="C83" s="8">
        <f t="shared" si="3"/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</row>
    <row r="84" spans="1:12" customFormat="1" ht="31.35" customHeight="1" x14ac:dyDescent="0.3">
      <c r="A84" s="16"/>
      <c r="B84" s="7" t="s">
        <v>17</v>
      </c>
      <c r="C84" s="8">
        <f t="shared" si="3"/>
        <v>1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1</v>
      </c>
      <c r="K84" s="8">
        <v>0</v>
      </c>
    </row>
    <row r="85" spans="1:12" customFormat="1" ht="32.25" customHeight="1" x14ac:dyDescent="0.3">
      <c r="A85" s="16" t="s">
        <v>18</v>
      </c>
      <c r="B85" s="7" t="s">
        <v>6</v>
      </c>
      <c r="C85" s="8">
        <f t="shared" si="3"/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</row>
    <row r="86" spans="1:12" customFormat="1" ht="32.1" customHeight="1" x14ac:dyDescent="0.3">
      <c r="A86" s="16"/>
      <c r="B86" s="7" t="s">
        <v>16</v>
      </c>
      <c r="C86" s="8">
        <f t="shared" si="3"/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</row>
    <row r="87" spans="1:12" customFormat="1" ht="32.1" customHeight="1" x14ac:dyDescent="0.3">
      <c r="A87" s="16"/>
      <c r="B87" s="7" t="s">
        <v>17</v>
      </c>
      <c r="C87" s="8">
        <f t="shared" si="3"/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</row>
    <row r="88" spans="1:12" customFormat="1" ht="32.1" customHeight="1" x14ac:dyDescent="0.3">
      <c r="A88" s="16" t="s">
        <v>19</v>
      </c>
      <c r="B88" s="7" t="s">
        <v>6</v>
      </c>
      <c r="C88" s="8">
        <f t="shared" si="3"/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</row>
    <row r="89" spans="1:12" customFormat="1" ht="32.1" customHeight="1" x14ac:dyDescent="0.3">
      <c r="A89" s="16"/>
      <c r="B89" s="7" t="s">
        <v>16</v>
      </c>
      <c r="C89" s="8">
        <f t="shared" si="3"/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</row>
    <row r="90" spans="1:12" customFormat="1" ht="32.1" customHeight="1" x14ac:dyDescent="0.3">
      <c r="A90" s="16"/>
      <c r="B90" s="7" t="s">
        <v>17</v>
      </c>
      <c r="C90" s="8">
        <f t="shared" si="3"/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</row>
    <row r="91" spans="1:12" customFormat="1" ht="32.1" customHeight="1" x14ac:dyDescent="0.3">
      <c r="A91" s="16" t="s">
        <v>20</v>
      </c>
      <c r="B91" s="7" t="s">
        <v>6</v>
      </c>
      <c r="C91" s="8">
        <f t="shared" si="3"/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</row>
    <row r="92" spans="1:12" customFormat="1" ht="32.1" customHeight="1" x14ac:dyDescent="0.3">
      <c r="A92" s="16"/>
      <c r="B92" s="7" t="s">
        <v>16</v>
      </c>
      <c r="C92" s="8">
        <f t="shared" si="3"/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</row>
    <row r="93" spans="1:12" customFormat="1" ht="32.1" customHeight="1" x14ac:dyDescent="0.3">
      <c r="A93" s="16"/>
      <c r="B93" s="7" t="s">
        <v>17</v>
      </c>
      <c r="C93" s="8">
        <f t="shared" si="3"/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</row>
    <row r="94" spans="1:12" customFormat="1" ht="32.1" customHeight="1" x14ac:dyDescent="0.3">
      <c r="A94" s="16" t="s">
        <v>21</v>
      </c>
      <c r="B94" s="7" t="s">
        <v>6</v>
      </c>
      <c r="C94" s="8">
        <f t="shared" si="3"/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</row>
    <row r="95" spans="1:12" s="11" customFormat="1" ht="32.1" customHeight="1" x14ac:dyDescent="0.3">
      <c r="A95" s="16"/>
      <c r="B95" s="7" t="s">
        <v>16</v>
      </c>
      <c r="C95" s="8">
        <f t="shared" si="3"/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/>
    </row>
    <row r="96" spans="1:12" s="11" customFormat="1" ht="32.1" customHeight="1" x14ac:dyDescent="0.3">
      <c r="A96" s="16"/>
      <c r="B96" s="7" t="s">
        <v>17</v>
      </c>
      <c r="C96" s="8">
        <f t="shared" si="3"/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</row>
    <row r="97" spans="1:12" s="11" customFormat="1" ht="32.1" customHeight="1" x14ac:dyDescent="0.3">
      <c r="A97" s="16" t="s">
        <v>22</v>
      </c>
      <c r="B97" s="7" t="s">
        <v>6</v>
      </c>
      <c r="C97" s="8" t="s">
        <v>25</v>
      </c>
      <c r="D97" s="8" t="s">
        <v>25</v>
      </c>
      <c r="E97" s="8" t="s">
        <v>25</v>
      </c>
      <c r="F97" s="8" t="s">
        <v>25</v>
      </c>
      <c r="G97" s="8" t="s">
        <v>25</v>
      </c>
      <c r="H97" s="8" t="s">
        <v>25</v>
      </c>
      <c r="I97" s="8" t="s">
        <v>25</v>
      </c>
      <c r="J97" s="8" t="s">
        <v>25</v>
      </c>
      <c r="K97" s="8" t="s">
        <v>25</v>
      </c>
    </row>
    <row r="98" spans="1:12" s="11" customFormat="1" ht="32.1" customHeight="1" x14ac:dyDescent="0.3">
      <c r="A98" s="16"/>
      <c r="B98" s="7" t="s">
        <v>16</v>
      </c>
      <c r="C98" s="8" t="s">
        <v>25</v>
      </c>
      <c r="D98" s="8" t="s">
        <v>25</v>
      </c>
      <c r="E98" s="8" t="s">
        <v>25</v>
      </c>
      <c r="F98" s="8" t="s">
        <v>25</v>
      </c>
      <c r="G98" s="8" t="s">
        <v>25</v>
      </c>
      <c r="H98" s="8" t="s">
        <v>25</v>
      </c>
      <c r="I98" s="8" t="s">
        <v>25</v>
      </c>
      <c r="J98" s="8" t="s">
        <v>25</v>
      </c>
      <c r="K98" s="8" t="s">
        <v>25</v>
      </c>
    </row>
    <row r="99" spans="1:12" s="11" customFormat="1" ht="32.1" customHeight="1" x14ac:dyDescent="0.3">
      <c r="A99" s="16"/>
      <c r="B99" s="7" t="s">
        <v>17</v>
      </c>
      <c r="C99" s="8" t="s">
        <v>25</v>
      </c>
      <c r="D99" s="8" t="s">
        <v>25</v>
      </c>
      <c r="E99" s="8" t="s">
        <v>25</v>
      </c>
      <c r="F99" s="8" t="s">
        <v>25</v>
      </c>
      <c r="G99" s="8" t="s">
        <v>25</v>
      </c>
      <c r="H99" s="8" t="s">
        <v>25</v>
      </c>
      <c r="I99" s="8" t="s">
        <v>25</v>
      </c>
      <c r="J99" s="8" t="s">
        <v>25</v>
      </c>
      <c r="K99" s="8" t="s">
        <v>25</v>
      </c>
    </row>
    <row r="100" spans="1:12" s="11" customFormat="1" ht="32.1" customHeight="1" x14ac:dyDescent="0.3">
      <c r="A100" s="16" t="s">
        <v>23</v>
      </c>
      <c r="B100" s="7" t="s">
        <v>6</v>
      </c>
      <c r="C100" s="8">
        <f>SUM(D100:K100)</f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</row>
    <row r="101" spans="1:12" s="11" customFormat="1" ht="32.1" customHeight="1" x14ac:dyDescent="0.3">
      <c r="A101" s="16"/>
      <c r="B101" s="7" t="s">
        <v>16</v>
      </c>
      <c r="C101" s="8">
        <f>SUM(D101:K101)</f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</row>
    <row r="102" spans="1:12" s="11" customFormat="1" ht="32.1" customHeight="1" x14ac:dyDescent="0.3">
      <c r="A102" s="16"/>
      <c r="B102" s="7" t="s">
        <v>17</v>
      </c>
      <c r="C102" s="8">
        <f>SUM(D102:K102)</f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</row>
    <row r="103" spans="1:12" s="11" customFormat="1" ht="32.1" customHeight="1" x14ac:dyDescent="0.3">
      <c r="A103" s="15" t="s">
        <v>2</v>
      </c>
      <c r="B103" s="15"/>
      <c r="C103" s="18" t="s">
        <v>3</v>
      </c>
      <c r="D103" s="18"/>
      <c r="E103" s="18"/>
      <c r="F103" s="18"/>
      <c r="G103" s="18"/>
      <c r="H103" s="18"/>
      <c r="I103" s="18"/>
      <c r="J103" s="18"/>
      <c r="K103" s="18"/>
    </row>
    <row r="104" spans="1:12" customFormat="1" ht="22.2" x14ac:dyDescent="0.3">
      <c r="A104" s="15"/>
      <c r="B104" s="15"/>
      <c r="C104" s="18" t="s">
        <v>4</v>
      </c>
      <c r="D104" s="18"/>
      <c r="E104" s="18"/>
      <c r="F104" s="18"/>
      <c r="G104" s="18"/>
      <c r="H104" s="18"/>
      <c r="I104" s="18"/>
      <c r="J104" s="18"/>
      <c r="K104" s="18"/>
      <c r="L104" s="11"/>
    </row>
    <row r="105" spans="1:12" customFormat="1" ht="19.8" x14ac:dyDescent="0.3">
      <c r="A105" s="15"/>
      <c r="B105" s="15"/>
      <c r="C105" s="19" t="s">
        <v>28</v>
      </c>
      <c r="D105" s="19"/>
      <c r="E105" s="19"/>
      <c r="F105" s="19"/>
      <c r="G105" s="19"/>
      <c r="H105" s="19"/>
      <c r="I105" s="19"/>
      <c r="J105" s="19"/>
      <c r="K105" s="19"/>
    </row>
    <row r="106" spans="1:12" customFormat="1" ht="39.6" x14ac:dyDescent="0.3">
      <c r="A106" s="15"/>
      <c r="B106" s="15"/>
      <c r="C106" s="12" t="s">
        <v>6</v>
      </c>
      <c r="D106" s="13" t="s">
        <v>7</v>
      </c>
      <c r="E106" s="13" t="s">
        <v>8</v>
      </c>
      <c r="F106" s="13" t="s">
        <v>9</v>
      </c>
      <c r="G106" s="13" t="s">
        <v>10</v>
      </c>
      <c r="H106" s="13" t="s">
        <v>11</v>
      </c>
      <c r="I106" s="13" t="s">
        <v>12</v>
      </c>
      <c r="J106" s="13" t="s">
        <v>13</v>
      </c>
      <c r="K106" s="12" t="s">
        <v>14</v>
      </c>
    </row>
    <row r="107" spans="1:12" customFormat="1" ht="33.75" customHeight="1" x14ac:dyDescent="0.3">
      <c r="A107" s="16" t="s">
        <v>15</v>
      </c>
      <c r="B107" s="7" t="s">
        <v>6</v>
      </c>
      <c r="C107" s="8">
        <f t="shared" ref="C107:C127" si="4">SUM(D107:K107)</f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</row>
    <row r="108" spans="1:12" customFormat="1" ht="34.5" customHeight="1" x14ac:dyDescent="0.3">
      <c r="A108" s="16"/>
      <c r="B108" s="7" t="s">
        <v>16</v>
      </c>
      <c r="C108" s="8">
        <f t="shared" si="4"/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1"/>
    </row>
    <row r="109" spans="1:12" customFormat="1" ht="33.75" customHeight="1" x14ac:dyDescent="0.3">
      <c r="A109" s="16"/>
      <c r="B109" s="7" t="s">
        <v>17</v>
      </c>
      <c r="C109" s="8">
        <f t="shared" si="4"/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1"/>
    </row>
    <row r="110" spans="1:12" customFormat="1" ht="30" customHeight="1" x14ac:dyDescent="0.3">
      <c r="A110" s="16" t="s">
        <v>18</v>
      </c>
      <c r="B110" s="7" t="s">
        <v>6</v>
      </c>
      <c r="C110" s="8">
        <f t="shared" si="4"/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1"/>
    </row>
    <row r="111" spans="1:12" customFormat="1" ht="27.75" customHeight="1" x14ac:dyDescent="0.3">
      <c r="A111" s="16"/>
      <c r="B111" s="7" t="s">
        <v>16</v>
      </c>
      <c r="C111" s="8">
        <f t="shared" si="4"/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1"/>
    </row>
    <row r="112" spans="1:12" customFormat="1" ht="24.75" customHeight="1" x14ac:dyDescent="0.3">
      <c r="A112" s="16"/>
      <c r="B112" s="7" t="s">
        <v>17</v>
      </c>
      <c r="C112" s="8">
        <f t="shared" si="4"/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1"/>
    </row>
    <row r="113" spans="1:12" customFormat="1" ht="30" customHeight="1" x14ac:dyDescent="0.3">
      <c r="A113" s="16" t="s">
        <v>19</v>
      </c>
      <c r="B113" s="7" t="s">
        <v>6</v>
      </c>
      <c r="C113" s="8">
        <f t="shared" si="4"/>
        <v>1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1</v>
      </c>
      <c r="K113" s="8">
        <v>0</v>
      </c>
      <c r="L113" s="1"/>
    </row>
    <row r="114" spans="1:12" customFormat="1" ht="27" customHeight="1" x14ac:dyDescent="0.3">
      <c r="A114" s="16"/>
      <c r="B114" s="7" t="s">
        <v>16</v>
      </c>
      <c r="C114" s="8">
        <f t="shared" si="4"/>
        <v>1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1</v>
      </c>
      <c r="K114" s="8">
        <v>0</v>
      </c>
      <c r="L114" s="1"/>
    </row>
    <row r="115" spans="1:12" customFormat="1" ht="30" customHeight="1" x14ac:dyDescent="0.3">
      <c r="A115" s="16"/>
      <c r="B115" s="7" t="s">
        <v>17</v>
      </c>
      <c r="C115" s="8">
        <f t="shared" si="4"/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1"/>
    </row>
    <row r="116" spans="1:12" customFormat="1" ht="27.75" customHeight="1" x14ac:dyDescent="0.3">
      <c r="A116" s="16" t="s">
        <v>20</v>
      </c>
      <c r="B116" s="7" t="s">
        <v>6</v>
      </c>
      <c r="C116" s="8">
        <f t="shared" si="4"/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1"/>
    </row>
    <row r="117" spans="1:12" customFormat="1" ht="28.5" customHeight="1" x14ac:dyDescent="0.3">
      <c r="A117" s="16"/>
      <c r="B117" s="7" t="s">
        <v>16</v>
      </c>
      <c r="C117" s="8">
        <f t="shared" si="4"/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1"/>
    </row>
    <row r="118" spans="1:12" customFormat="1" ht="33.75" customHeight="1" x14ac:dyDescent="0.3">
      <c r="A118" s="16"/>
      <c r="B118" s="7" t="s">
        <v>17</v>
      </c>
      <c r="C118" s="8">
        <f t="shared" si="4"/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1"/>
    </row>
    <row r="119" spans="1:12" customFormat="1" ht="29.25" customHeight="1" x14ac:dyDescent="0.3">
      <c r="A119" s="16" t="s">
        <v>21</v>
      </c>
      <c r="B119" s="7" t="s">
        <v>6</v>
      </c>
      <c r="C119" s="8">
        <f t="shared" si="4"/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1"/>
    </row>
    <row r="120" spans="1:12" customFormat="1" ht="28.5" customHeight="1" x14ac:dyDescent="0.3">
      <c r="A120" s="16"/>
      <c r="B120" s="7" t="s">
        <v>16</v>
      </c>
      <c r="C120" s="8">
        <f t="shared" si="4"/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1"/>
    </row>
    <row r="121" spans="1:12" customFormat="1" ht="32.25" customHeight="1" x14ac:dyDescent="0.3">
      <c r="A121" s="16"/>
      <c r="B121" s="7" t="s">
        <v>17</v>
      </c>
      <c r="C121" s="8">
        <f t="shared" si="4"/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1"/>
    </row>
    <row r="122" spans="1:12" customFormat="1" ht="30.75" customHeight="1" x14ac:dyDescent="0.3">
      <c r="A122" s="16" t="s">
        <v>22</v>
      </c>
      <c r="B122" s="7" t="s">
        <v>6</v>
      </c>
      <c r="C122" s="8">
        <f t="shared" si="4"/>
        <v>1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1</v>
      </c>
      <c r="K122" s="8">
        <v>0</v>
      </c>
      <c r="L122" s="1"/>
    </row>
    <row r="123" spans="1:12" customFormat="1" ht="33" customHeight="1" x14ac:dyDescent="0.3">
      <c r="A123" s="16"/>
      <c r="B123" s="7" t="s">
        <v>16</v>
      </c>
      <c r="C123" s="8">
        <f t="shared" si="4"/>
        <v>1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1</v>
      </c>
      <c r="K123" s="8">
        <v>0</v>
      </c>
      <c r="L123" s="1"/>
    </row>
    <row r="124" spans="1:12" customFormat="1" ht="31.5" customHeight="1" x14ac:dyDescent="0.3">
      <c r="A124" s="16"/>
      <c r="B124" s="7" t="s">
        <v>17</v>
      </c>
      <c r="C124" s="8">
        <f t="shared" si="4"/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1"/>
    </row>
    <row r="125" spans="1:12" customFormat="1" ht="29.25" customHeight="1" x14ac:dyDescent="0.3">
      <c r="A125" s="16" t="s">
        <v>23</v>
      </c>
      <c r="B125" s="7" t="s">
        <v>6</v>
      </c>
      <c r="C125" s="8">
        <f t="shared" si="4"/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1"/>
    </row>
    <row r="126" spans="1:12" ht="30" customHeight="1" x14ac:dyDescent="0.3">
      <c r="A126" s="16"/>
      <c r="B126" s="7" t="s">
        <v>16</v>
      </c>
      <c r="C126" s="8">
        <f t="shared" si="4"/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</row>
    <row r="127" spans="1:12" ht="27" customHeight="1" x14ac:dyDescent="0.3">
      <c r="A127" s="16"/>
      <c r="B127" s="7" t="s">
        <v>17</v>
      </c>
      <c r="C127" s="8">
        <f t="shared" si="4"/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</row>
    <row r="128" spans="1:12" ht="22.2" x14ac:dyDescent="0.3"/>
  </sheetData>
  <mergeCells count="56">
    <mergeCell ref="A110:A112"/>
    <mergeCell ref="A113:A115"/>
    <mergeCell ref="A116:A118"/>
    <mergeCell ref="A119:A121"/>
    <mergeCell ref="A122:A124"/>
    <mergeCell ref="A125:A127"/>
    <mergeCell ref="A100:A102"/>
    <mergeCell ref="A103:B106"/>
    <mergeCell ref="C103:K103"/>
    <mergeCell ref="C104:K104"/>
    <mergeCell ref="C105:K105"/>
    <mergeCell ref="A107:A109"/>
    <mergeCell ref="A82:A84"/>
    <mergeCell ref="A85:A87"/>
    <mergeCell ref="A88:A90"/>
    <mergeCell ref="A91:A93"/>
    <mergeCell ref="A94:A96"/>
    <mergeCell ref="A97:A99"/>
    <mergeCell ref="A66:A68"/>
    <mergeCell ref="A69:A71"/>
    <mergeCell ref="A72:A74"/>
    <mergeCell ref="A75:A77"/>
    <mergeCell ref="A78:B81"/>
    <mergeCell ref="C78:K78"/>
    <mergeCell ref="C79:K79"/>
    <mergeCell ref="C80:K80"/>
    <mergeCell ref="C53:K53"/>
    <mergeCell ref="C54:K54"/>
    <mergeCell ref="C55:K55"/>
    <mergeCell ref="A57:A59"/>
    <mergeCell ref="A60:A62"/>
    <mergeCell ref="A63:A65"/>
    <mergeCell ref="A38:A40"/>
    <mergeCell ref="A41:A43"/>
    <mergeCell ref="A44:A46"/>
    <mergeCell ref="A47:A49"/>
    <mergeCell ref="A50:A52"/>
    <mergeCell ref="A53:B56"/>
    <mergeCell ref="A28:B31"/>
    <mergeCell ref="C28:K28"/>
    <mergeCell ref="C29:K29"/>
    <mergeCell ref="C30:K30"/>
    <mergeCell ref="A32:A34"/>
    <mergeCell ref="A35:A37"/>
    <mergeCell ref="A10:A12"/>
    <mergeCell ref="A13:A15"/>
    <mergeCell ref="A16:A18"/>
    <mergeCell ref="A19:A21"/>
    <mergeCell ref="A22:A24"/>
    <mergeCell ref="A25:A27"/>
    <mergeCell ref="A1:K1"/>
    <mergeCell ref="A3:B6"/>
    <mergeCell ref="C3:K3"/>
    <mergeCell ref="C4:K4"/>
    <mergeCell ref="C5:K5"/>
    <mergeCell ref="A7:A9"/>
  </mergeCells>
  <phoneticPr fontId="22" type="noConversion"/>
  <printOptions horizontalCentered="1"/>
  <pageMargins left="0.70866141732283516" right="0.70866141732283516" top="0.74803149606299213" bottom="0.74803149606299213" header="0.31496062992126012" footer="0.31496062992126012"/>
  <pageSetup paperSize="0" fitToHeight="0" orientation="landscape" horizontalDpi="0" verticalDpi="0" copies="0"/>
  <headerFooter>
    <oddFooter>&amp;C第&amp;P頁，共&amp;N頁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workbookViewId="0"/>
  </sheetViews>
  <sheetFormatPr defaultRowHeight="16.350000000000001" x14ac:dyDescent="0.3"/>
  <cols>
    <col min="1" max="2" width="16.21875" customWidth="1"/>
    <col min="3" max="18" width="13.21875" customWidth="1"/>
    <col min="19" max="19" width="8.88671875" customWidth="1"/>
  </cols>
  <sheetData>
    <row r="1" spans="1:18" ht="57" customHeight="1" x14ac:dyDescent="0.3">
      <c r="A1" s="24" t="s">
        <v>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19.8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3" t="s">
        <v>1</v>
      </c>
    </row>
    <row r="3" spans="1:18" ht="43.65" customHeight="1" x14ac:dyDescent="0.3">
      <c r="A3" s="15" t="s">
        <v>2</v>
      </c>
      <c r="B3" s="15"/>
      <c r="C3" s="16" t="s">
        <v>30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52.65" customHeight="1" x14ac:dyDescent="0.3">
      <c r="A4" s="15"/>
      <c r="B4" s="15"/>
      <c r="C4" s="15" t="s">
        <v>31</v>
      </c>
      <c r="D4" s="15"/>
      <c r="E4" s="15"/>
      <c r="F4" s="15"/>
      <c r="G4" s="15"/>
      <c r="H4" s="15"/>
      <c r="I4" s="15"/>
      <c r="J4" s="15"/>
      <c r="K4" s="15" t="s">
        <v>32</v>
      </c>
      <c r="L4" s="15"/>
      <c r="M4" s="15"/>
      <c r="N4" s="15"/>
      <c r="O4" s="15"/>
      <c r="P4" s="15"/>
      <c r="Q4" s="15"/>
      <c r="R4" s="15"/>
    </row>
    <row r="5" spans="1:18" s="21" customFormat="1" ht="72.599999999999994" customHeight="1" x14ac:dyDescent="0.3">
      <c r="A5" s="15"/>
      <c r="B5" s="15"/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6</v>
      </c>
      <c r="L5" s="5" t="s">
        <v>7</v>
      </c>
      <c r="M5" s="5" t="s">
        <v>8</v>
      </c>
      <c r="N5" s="5" t="s">
        <v>9</v>
      </c>
      <c r="O5" s="5" t="s">
        <v>10</v>
      </c>
      <c r="P5" s="5" t="s">
        <v>11</v>
      </c>
      <c r="Q5" s="5" t="s">
        <v>12</v>
      </c>
      <c r="R5" s="5" t="s">
        <v>13</v>
      </c>
    </row>
    <row r="6" spans="1:18" s="23" customFormat="1" ht="45" customHeight="1" x14ac:dyDescent="0.3">
      <c r="A6" s="16" t="s">
        <v>15</v>
      </c>
      <c r="B6" s="7" t="s">
        <v>6</v>
      </c>
      <c r="C6" s="22">
        <f t="shared" ref="C6:C26" si="0">SUM(D6:J6)</f>
        <v>553</v>
      </c>
      <c r="D6" s="22">
        <v>0</v>
      </c>
      <c r="E6" s="22">
        <v>2</v>
      </c>
      <c r="F6" s="22">
        <v>18</v>
      </c>
      <c r="G6" s="22">
        <v>41</v>
      </c>
      <c r="H6" s="22">
        <v>66</v>
      </c>
      <c r="I6" s="22">
        <v>165</v>
      </c>
      <c r="J6" s="22">
        <v>261</v>
      </c>
      <c r="K6" s="22">
        <f t="shared" ref="K6:K26" si="1">SUM(L6:R6)</f>
        <v>755</v>
      </c>
      <c r="L6" s="22">
        <v>0</v>
      </c>
      <c r="M6" s="22">
        <v>4</v>
      </c>
      <c r="N6" s="22">
        <v>22</v>
      </c>
      <c r="O6" s="22">
        <v>55</v>
      </c>
      <c r="P6" s="22">
        <v>135</v>
      </c>
      <c r="Q6" s="22">
        <v>230</v>
      </c>
      <c r="R6" s="22">
        <v>309</v>
      </c>
    </row>
    <row r="7" spans="1:18" s="23" customFormat="1" ht="45" customHeight="1" x14ac:dyDescent="0.3">
      <c r="A7" s="16"/>
      <c r="B7" s="7" t="s">
        <v>16</v>
      </c>
      <c r="C7" s="22">
        <f t="shared" si="0"/>
        <v>419</v>
      </c>
      <c r="D7" s="22">
        <v>0</v>
      </c>
      <c r="E7" s="22">
        <v>0</v>
      </c>
      <c r="F7" s="22">
        <v>11</v>
      </c>
      <c r="G7" s="22">
        <v>25</v>
      </c>
      <c r="H7" s="22">
        <v>50</v>
      </c>
      <c r="I7" s="22">
        <v>123</v>
      </c>
      <c r="J7" s="22">
        <v>210</v>
      </c>
      <c r="K7" s="22">
        <f t="shared" si="1"/>
        <v>587</v>
      </c>
      <c r="L7" s="22">
        <v>0</v>
      </c>
      <c r="M7" s="22">
        <v>3</v>
      </c>
      <c r="N7" s="22">
        <v>13</v>
      </c>
      <c r="O7" s="22">
        <v>40</v>
      </c>
      <c r="P7" s="22">
        <v>105</v>
      </c>
      <c r="Q7" s="22">
        <v>190</v>
      </c>
      <c r="R7" s="22">
        <v>236</v>
      </c>
    </row>
    <row r="8" spans="1:18" s="23" customFormat="1" ht="45" customHeight="1" x14ac:dyDescent="0.3">
      <c r="A8" s="16"/>
      <c r="B8" s="7" t="s">
        <v>17</v>
      </c>
      <c r="C8" s="22">
        <f t="shared" si="0"/>
        <v>134</v>
      </c>
      <c r="D8" s="22">
        <v>0</v>
      </c>
      <c r="E8" s="22">
        <v>2</v>
      </c>
      <c r="F8" s="22">
        <v>7</v>
      </c>
      <c r="G8" s="22">
        <v>16</v>
      </c>
      <c r="H8" s="22">
        <v>16</v>
      </c>
      <c r="I8" s="22">
        <v>42</v>
      </c>
      <c r="J8" s="22">
        <v>51</v>
      </c>
      <c r="K8" s="22">
        <f t="shared" si="1"/>
        <v>168</v>
      </c>
      <c r="L8" s="22">
        <v>0</v>
      </c>
      <c r="M8" s="22">
        <v>1</v>
      </c>
      <c r="N8" s="22">
        <v>9</v>
      </c>
      <c r="O8" s="22">
        <v>15</v>
      </c>
      <c r="P8" s="22">
        <v>30</v>
      </c>
      <c r="Q8" s="22">
        <v>40</v>
      </c>
      <c r="R8" s="22">
        <v>73</v>
      </c>
    </row>
    <row r="9" spans="1:18" s="23" customFormat="1" ht="45" customHeight="1" x14ac:dyDescent="0.3">
      <c r="A9" s="16" t="s">
        <v>18</v>
      </c>
      <c r="B9" s="7" t="s">
        <v>6</v>
      </c>
      <c r="C9" s="22">
        <f t="shared" si="0"/>
        <v>399</v>
      </c>
      <c r="D9" s="22">
        <v>0</v>
      </c>
      <c r="E9" s="22">
        <v>2</v>
      </c>
      <c r="F9" s="22">
        <v>8</v>
      </c>
      <c r="G9" s="22">
        <v>29</v>
      </c>
      <c r="H9" s="22">
        <v>59</v>
      </c>
      <c r="I9" s="22">
        <v>113</v>
      </c>
      <c r="J9" s="22">
        <v>188</v>
      </c>
      <c r="K9" s="22">
        <f t="shared" si="1"/>
        <v>391</v>
      </c>
      <c r="L9" s="22">
        <v>0</v>
      </c>
      <c r="M9" s="22">
        <v>2</v>
      </c>
      <c r="N9" s="22">
        <v>10</v>
      </c>
      <c r="O9" s="22">
        <v>23</v>
      </c>
      <c r="P9" s="22">
        <v>50</v>
      </c>
      <c r="Q9" s="22">
        <v>99</v>
      </c>
      <c r="R9" s="22">
        <v>207</v>
      </c>
    </row>
    <row r="10" spans="1:18" s="23" customFormat="1" ht="45" customHeight="1" x14ac:dyDescent="0.3">
      <c r="A10" s="16"/>
      <c r="B10" s="7" t="s">
        <v>16</v>
      </c>
      <c r="C10" s="22">
        <f t="shared" si="0"/>
        <v>280</v>
      </c>
      <c r="D10" s="22">
        <v>0</v>
      </c>
      <c r="E10" s="22">
        <v>1</v>
      </c>
      <c r="F10" s="22">
        <v>3</v>
      </c>
      <c r="G10" s="22">
        <v>15</v>
      </c>
      <c r="H10" s="22">
        <v>39</v>
      </c>
      <c r="I10" s="22">
        <v>74</v>
      </c>
      <c r="J10" s="22">
        <v>148</v>
      </c>
      <c r="K10" s="22">
        <f t="shared" si="1"/>
        <v>294</v>
      </c>
      <c r="L10" s="22">
        <v>0</v>
      </c>
      <c r="M10" s="22">
        <v>1</v>
      </c>
      <c r="N10" s="22">
        <v>6</v>
      </c>
      <c r="O10" s="22">
        <v>14</v>
      </c>
      <c r="P10" s="22">
        <v>41</v>
      </c>
      <c r="Q10" s="22">
        <v>73</v>
      </c>
      <c r="R10" s="22">
        <v>159</v>
      </c>
    </row>
    <row r="11" spans="1:18" s="23" customFormat="1" ht="45" customHeight="1" x14ac:dyDescent="0.3">
      <c r="A11" s="16"/>
      <c r="B11" s="7" t="s">
        <v>17</v>
      </c>
      <c r="C11" s="22">
        <f t="shared" si="0"/>
        <v>119</v>
      </c>
      <c r="D11" s="22">
        <v>0</v>
      </c>
      <c r="E11" s="22">
        <v>1</v>
      </c>
      <c r="F11" s="22">
        <v>5</v>
      </c>
      <c r="G11" s="22">
        <v>14</v>
      </c>
      <c r="H11" s="22">
        <v>20</v>
      </c>
      <c r="I11" s="22">
        <v>39</v>
      </c>
      <c r="J11" s="22">
        <v>40</v>
      </c>
      <c r="K11" s="22">
        <f t="shared" si="1"/>
        <v>97</v>
      </c>
      <c r="L11" s="22">
        <v>0</v>
      </c>
      <c r="M11" s="22">
        <v>1</v>
      </c>
      <c r="N11" s="22">
        <v>4</v>
      </c>
      <c r="O11" s="22">
        <v>9</v>
      </c>
      <c r="P11" s="22">
        <v>9</v>
      </c>
      <c r="Q11" s="22">
        <v>26</v>
      </c>
      <c r="R11" s="22">
        <v>48</v>
      </c>
    </row>
    <row r="12" spans="1:18" s="23" customFormat="1" ht="45" customHeight="1" x14ac:dyDescent="0.3">
      <c r="A12" s="16" t="s">
        <v>19</v>
      </c>
      <c r="B12" s="7" t="s">
        <v>6</v>
      </c>
      <c r="C12" s="22">
        <f t="shared" si="0"/>
        <v>419</v>
      </c>
      <c r="D12" s="22">
        <v>0</v>
      </c>
      <c r="E12" s="22">
        <v>0</v>
      </c>
      <c r="F12" s="22">
        <v>9</v>
      </c>
      <c r="G12" s="22">
        <v>34</v>
      </c>
      <c r="H12" s="22">
        <v>63</v>
      </c>
      <c r="I12" s="22">
        <v>122</v>
      </c>
      <c r="J12" s="22">
        <v>191</v>
      </c>
      <c r="K12" s="22">
        <f t="shared" si="1"/>
        <v>302</v>
      </c>
      <c r="L12" s="22">
        <v>0</v>
      </c>
      <c r="M12" s="22">
        <v>1</v>
      </c>
      <c r="N12" s="22">
        <v>4</v>
      </c>
      <c r="O12" s="22">
        <v>26</v>
      </c>
      <c r="P12" s="22">
        <v>44</v>
      </c>
      <c r="Q12" s="22">
        <v>76</v>
      </c>
      <c r="R12" s="22">
        <v>151</v>
      </c>
    </row>
    <row r="13" spans="1:18" s="23" customFormat="1" ht="45" customHeight="1" x14ac:dyDescent="0.3">
      <c r="A13" s="16"/>
      <c r="B13" s="7" t="s">
        <v>16</v>
      </c>
      <c r="C13" s="22">
        <f t="shared" si="0"/>
        <v>328</v>
      </c>
      <c r="D13" s="22">
        <v>0</v>
      </c>
      <c r="E13" s="22">
        <v>0</v>
      </c>
      <c r="F13" s="22">
        <v>6</v>
      </c>
      <c r="G13" s="22">
        <v>23</v>
      </c>
      <c r="H13" s="22">
        <v>51</v>
      </c>
      <c r="I13" s="22">
        <v>94</v>
      </c>
      <c r="J13" s="22">
        <v>154</v>
      </c>
      <c r="K13" s="22">
        <f t="shared" si="1"/>
        <v>236</v>
      </c>
      <c r="L13" s="22">
        <v>0</v>
      </c>
      <c r="M13" s="22">
        <v>1</v>
      </c>
      <c r="N13" s="22">
        <v>2</v>
      </c>
      <c r="O13" s="22">
        <v>20</v>
      </c>
      <c r="P13" s="22">
        <v>34</v>
      </c>
      <c r="Q13" s="22">
        <v>60</v>
      </c>
      <c r="R13" s="22">
        <v>119</v>
      </c>
    </row>
    <row r="14" spans="1:18" s="23" customFormat="1" ht="45" customHeight="1" x14ac:dyDescent="0.3">
      <c r="A14" s="16"/>
      <c r="B14" s="7" t="s">
        <v>17</v>
      </c>
      <c r="C14" s="22">
        <f t="shared" si="0"/>
        <v>91</v>
      </c>
      <c r="D14" s="22">
        <v>0</v>
      </c>
      <c r="E14" s="22">
        <v>0</v>
      </c>
      <c r="F14" s="22">
        <v>3</v>
      </c>
      <c r="G14" s="22">
        <v>11</v>
      </c>
      <c r="H14" s="22">
        <v>12</v>
      </c>
      <c r="I14" s="22">
        <v>28</v>
      </c>
      <c r="J14" s="22">
        <v>37</v>
      </c>
      <c r="K14" s="22">
        <f t="shared" si="1"/>
        <v>66</v>
      </c>
      <c r="L14" s="22">
        <v>0</v>
      </c>
      <c r="M14" s="22">
        <v>0</v>
      </c>
      <c r="N14" s="22">
        <v>2</v>
      </c>
      <c r="O14" s="22">
        <v>6</v>
      </c>
      <c r="P14" s="22">
        <v>10</v>
      </c>
      <c r="Q14" s="22">
        <v>16</v>
      </c>
      <c r="R14" s="22">
        <v>32</v>
      </c>
    </row>
    <row r="15" spans="1:18" s="23" customFormat="1" ht="45" customHeight="1" x14ac:dyDescent="0.3">
      <c r="A15" s="16" t="s">
        <v>20</v>
      </c>
      <c r="B15" s="7" t="s">
        <v>6</v>
      </c>
      <c r="C15" s="22">
        <f t="shared" si="0"/>
        <v>446</v>
      </c>
      <c r="D15" s="22">
        <v>0</v>
      </c>
      <c r="E15" s="22">
        <v>1</v>
      </c>
      <c r="F15" s="22">
        <v>7</v>
      </c>
      <c r="G15" s="22">
        <v>34</v>
      </c>
      <c r="H15" s="22">
        <v>86</v>
      </c>
      <c r="I15" s="22">
        <v>117</v>
      </c>
      <c r="J15" s="22">
        <v>201</v>
      </c>
      <c r="K15" s="22">
        <f t="shared" si="1"/>
        <v>244</v>
      </c>
      <c r="L15" s="22">
        <v>0</v>
      </c>
      <c r="M15" s="22">
        <v>2</v>
      </c>
      <c r="N15" s="22">
        <v>6</v>
      </c>
      <c r="O15" s="22">
        <v>18</v>
      </c>
      <c r="P15" s="22">
        <v>47</v>
      </c>
      <c r="Q15" s="22">
        <v>66</v>
      </c>
      <c r="R15" s="22">
        <v>105</v>
      </c>
    </row>
    <row r="16" spans="1:18" s="23" customFormat="1" ht="45" customHeight="1" x14ac:dyDescent="0.3">
      <c r="A16" s="16"/>
      <c r="B16" s="7" t="s">
        <v>16</v>
      </c>
      <c r="C16" s="22">
        <f t="shared" si="0"/>
        <v>352</v>
      </c>
      <c r="D16" s="22">
        <v>0</v>
      </c>
      <c r="E16" s="22">
        <v>0</v>
      </c>
      <c r="F16" s="22">
        <v>3</v>
      </c>
      <c r="G16" s="22">
        <v>16</v>
      </c>
      <c r="H16" s="22">
        <v>65</v>
      </c>
      <c r="I16" s="22">
        <v>98</v>
      </c>
      <c r="J16" s="22">
        <v>170</v>
      </c>
      <c r="K16" s="22">
        <f t="shared" si="1"/>
        <v>203</v>
      </c>
      <c r="L16" s="22">
        <v>0</v>
      </c>
      <c r="M16" s="22">
        <v>0</v>
      </c>
      <c r="N16" s="22">
        <v>4</v>
      </c>
      <c r="O16" s="22">
        <v>16</v>
      </c>
      <c r="P16" s="22">
        <v>41</v>
      </c>
      <c r="Q16" s="22">
        <v>58</v>
      </c>
      <c r="R16" s="22">
        <v>84</v>
      </c>
    </row>
    <row r="17" spans="1:18" s="23" customFormat="1" ht="45" customHeight="1" x14ac:dyDescent="0.3">
      <c r="A17" s="16"/>
      <c r="B17" s="7" t="s">
        <v>17</v>
      </c>
      <c r="C17" s="22">
        <f t="shared" si="0"/>
        <v>94</v>
      </c>
      <c r="D17" s="22">
        <v>0</v>
      </c>
      <c r="E17" s="22">
        <v>1</v>
      </c>
      <c r="F17" s="22">
        <v>4</v>
      </c>
      <c r="G17" s="22">
        <v>18</v>
      </c>
      <c r="H17" s="22">
        <v>21</v>
      </c>
      <c r="I17" s="22">
        <v>19</v>
      </c>
      <c r="J17" s="22">
        <v>31</v>
      </c>
      <c r="K17" s="22">
        <f t="shared" si="1"/>
        <v>41</v>
      </c>
      <c r="L17" s="22">
        <v>0</v>
      </c>
      <c r="M17" s="22">
        <v>2</v>
      </c>
      <c r="N17" s="22">
        <v>2</v>
      </c>
      <c r="O17" s="22">
        <v>2</v>
      </c>
      <c r="P17" s="22">
        <v>6</v>
      </c>
      <c r="Q17" s="22">
        <v>8</v>
      </c>
      <c r="R17" s="22">
        <v>21</v>
      </c>
    </row>
    <row r="18" spans="1:18" s="23" customFormat="1" ht="45" customHeight="1" x14ac:dyDescent="0.3">
      <c r="A18" s="16" t="s">
        <v>21</v>
      </c>
      <c r="B18" s="7" t="s">
        <v>6</v>
      </c>
      <c r="C18" s="22">
        <f t="shared" si="0"/>
        <v>302</v>
      </c>
      <c r="D18" s="22">
        <v>0</v>
      </c>
      <c r="E18" s="22">
        <v>1</v>
      </c>
      <c r="F18" s="22">
        <v>7</v>
      </c>
      <c r="G18" s="22">
        <v>39</v>
      </c>
      <c r="H18" s="22">
        <v>41</v>
      </c>
      <c r="I18" s="22">
        <v>93</v>
      </c>
      <c r="J18" s="22">
        <v>121</v>
      </c>
      <c r="K18" s="22">
        <f t="shared" si="1"/>
        <v>197</v>
      </c>
      <c r="L18" s="22">
        <v>0</v>
      </c>
      <c r="M18" s="22">
        <v>1</v>
      </c>
      <c r="N18" s="22">
        <v>3</v>
      </c>
      <c r="O18" s="22">
        <v>27</v>
      </c>
      <c r="P18" s="22">
        <v>25</v>
      </c>
      <c r="Q18" s="22">
        <v>54</v>
      </c>
      <c r="R18" s="22">
        <v>87</v>
      </c>
    </row>
    <row r="19" spans="1:18" s="23" customFormat="1" ht="45" customHeight="1" x14ac:dyDescent="0.3">
      <c r="A19" s="16"/>
      <c r="B19" s="7" t="s">
        <v>16</v>
      </c>
      <c r="C19" s="22">
        <f t="shared" si="0"/>
        <v>222</v>
      </c>
      <c r="D19" s="22">
        <v>0</v>
      </c>
      <c r="E19" s="22">
        <v>0</v>
      </c>
      <c r="F19" s="22">
        <v>1</v>
      </c>
      <c r="G19" s="22">
        <v>21</v>
      </c>
      <c r="H19" s="22">
        <v>28</v>
      </c>
      <c r="I19" s="22">
        <v>79</v>
      </c>
      <c r="J19" s="22">
        <v>93</v>
      </c>
      <c r="K19" s="22">
        <f t="shared" si="1"/>
        <v>152</v>
      </c>
      <c r="L19" s="22">
        <v>0</v>
      </c>
      <c r="M19" s="22">
        <v>1</v>
      </c>
      <c r="N19" s="22">
        <v>1</v>
      </c>
      <c r="O19" s="22">
        <v>17</v>
      </c>
      <c r="P19" s="22">
        <v>18</v>
      </c>
      <c r="Q19" s="22">
        <v>43</v>
      </c>
      <c r="R19" s="22">
        <v>72</v>
      </c>
    </row>
    <row r="20" spans="1:18" s="23" customFormat="1" ht="45" customHeight="1" x14ac:dyDescent="0.3">
      <c r="A20" s="16"/>
      <c r="B20" s="7" t="s">
        <v>17</v>
      </c>
      <c r="C20" s="22">
        <f t="shared" si="0"/>
        <v>80</v>
      </c>
      <c r="D20" s="22">
        <v>0</v>
      </c>
      <c r="E20" s="22">
        <v>1</v>
      </c>
      <c r="F20" s="22">
        <v>6</v>
      </c>
      <c r="G20" s="22">
        <v>18</v>
      </c>
      <c r="H20" s="22">
        <v>13</v>
      </c>
      <c r="I20" s="22">
        <v>14</v>
      </c>
      <c r="J20" s="22">
        <v>28</v>
      </c>
      <c r="K20" s="22">
        <f t="shared" si="1"/>
        <v>45</v>
      </c>
      <c r="L20" s="22">
        <v>0</v>
      </c>
      <c r="M20" s="22">
        <v>0</v>
      </c>
      <c r="N20" s="22">
        <v>2</v>
      </c>
      <c r="O20" s="22">
        <v>10</v>
      </c>
      <c r="P20" s="22">
        <v>7</v>
      </c>
      <c r="Q20" s="22">
        <v>11</v>
      </c>
      <c r="R20" s="22">
        <v>15</v>
      </c>
    </row>
    <row r="21" spans="1:18" s="23" customFormat="1" ht="45" customHeight="1" x14ac:dyDescent="0.3">
      <c r="A21" s="16" t="s">
        <v>22</v>
      </c>
      <c r="B21" s="7" t="s">
        <v>6</v>
      </c>
      <c r="C21" s="22">
        <f t="shared" si="0"/>
        <v>236</v>
      </c>
      <c r="D21" s="22">
        <v>0</v>
      </c>
      <c r="E21" s="22">
        <v>0</v>
      </c>
      <c r="F21" s="22">
        <v>4</v>
      </c>
      <c r="G21" s="22">
        <v>24</v>
      </c>
      <c r="H21" s="22">
        <v>39</v>
      </c>
      <c r="I21" s="22">
        <v>70</v>
      </c>
      <c r="J21" s="22">
        <v>99</v>
      </c>
      <c r="K21" s="22">
        <f t="shared" si="1"/>
        <v>155</v>
      </c>
      <c r="L21" s="22">
        <v>0</v>
      </c>
      <c r="M21" s="22">
        <v>1</v>
      </c>
      <c r="N21" s="22">
        <v>6</v>
      </c>
      <c r="O21" s="22">
        <v>14</v>
      </c>
      <c r="P21" s="22">
        <v>27</v>
      </c>
      <c r="Q21" s="22">
        <v>40</v>
      </c>
      <c r="R21" s="22">
        <v>67</v>
      </c>
    </row>
    <row r="22" spans="1:18" s="23" customFormat="1" ht="45" customHeight="1" x14ac:dyDescent="0.3">
      <c r="A22" s="16"/>
      <c r="B22" s="7" t="s">
        <v>16</v>
      </c>
      <c r="C22" s="22">
        <f t="shared" si="0"/>
        <v>195</v>
      </c>
      <c r="D22" s="22">
        <v>0</v>
      </c>
      <c r="E22" s="22">
        <v>0</v>
      </c>
      <c r="F22" s="22">
        <v>1</v>
      </c>
      <c r="G22" s="22">
        <v>17</v>
      </c>
      <c r="H22" s="22">
        <v>32</v>
      </c>
      <c r="I22" s="22">
        <v>57</v>
      </c>
      <c r="J22" s="22">
        <v>88</v>
      </c>
      <c r="K22" s="22">
        <f t="shared" si="1"/>
        <v>128</v>
      </c>
      <c r="L22" s="22">
        <v>0</v>
      </c>
      <c r="M22" s="22">
        <v>1</v>
      </c>
      <c r="N22" s="22">
        <v>4</v>
      </c>
      <c r="O22" s="22">
        <v>11</v>
      </c>
      <c r="P22" s="22">
        <v>23</v>
      </c>
      <c r="Q22" s="22">
        <v>34</v>
      </c>
      <c r="R22" s="22">
        <v>55</v>
      </c>
    </row>
    <row r="23" spans="1:18" s="23" customFormat="1" ht="45" customHeight="1" x14ac:dyDescent="0.3">
      <c r="A23" s="16"/>
      <c r="B23" s="7" t="s">
        <v>17</v>
      </c>
      <c r="C23" s="22">
        <f t="shared" si="0"/>
        <v>41</v>
      </c>
      <c r="D23" s="22">
        <v>0</v>
      </c>
      <c r="E23" s="22">
        <v>0</v>
      </c>
      <c r="F23" s="22">
        <v>3</v>
      </c>
      <c r="G23" s="22">
        <v>7</v>
      </c>
      <c r="H23" s="22">
        <v>7</v>
      </c>
      <c r="I23" s="22">
        <v>13</v>
      </c>
      <c r="J23" s="22">
        <v>11</v>
      </c>
      <c r="K23" s="22">
        <f t="shared" si="1"/>
        <v>27</v>
      </c>
      <c r="L23" s="22">
        <v>0</v>
      </c>
      <c r="M23" s="22">
        <v>0</v>
      </c>
      <c r="N23" s="22">
        <v>2</v>
      </c>
      <c r="O23" s="22">
        <v>3</v>
      </c>
      <c r="P23" s="22">
        <v>4</v>
      </c>
      <c r="Q23" s="22">
        <v>6</v>
      </c>
      <c r="R23" s="22">
        <v>12</v>
      </c>
    </row>
    <row r="24" spans="1:18" ht="44.1" customHeight="1" x14ac:dyDescent="0.3">
      <c r="A24" s="16" t="s">
        <v>23</v>
      </c>
      <c r="B24" s="7" t="s">
        <v>6</v>
      </c>
      <c r="C24" s="10">
        <f t="shared" si="0"/>
        <v>207</v>
      </c>
      <c r="D24" s="10">
        <v>0</v>
      </c>
      <c r="E24" s="10">
        <v>2</v>
      </c>
      <c r="F24" s="10">
        <v>3</v>
      </c>
      <c r="G24" s="10">
        <v>12</v>
      </c>
      <c r="H24" s="10">
        <v>39</v>
      </c>
      <c r="I24" s="10">
        <v>64</v>
      </c>
      <c r="J24" s="10">
        <v>87</v>
      </c>
      <c r="K24" s="10">
        <f t="shared" si="1"/>
        <v>145</v>
      </c>
      <c r="L24" s="10">
        <v>0</v>
      </c>
      <c r="M24" s="10">
        <v>0</v>
      </c>
      <c r="N24" s="10">
        <v>5</v>
      </c>
      <c r="O24" s="10">
        <v>8</v>
      </c>
      <c r="P24" s="10">
        <v>29</v>
      </c>
      <c r="Q24" s="10">
        <v>35</v>
      </c>
      <c r="R24" s="10">
        <v>68</v>
      </c>
    </row>
    <row r="25" spans="1:18" ht="38.4" customHeight="1" x14ac:dyDescent="0.3">
      <c r="A25" s="16"/>
      <c r="B25" s="7" t="s">
        <v>16</v>
      </c>
      <c r="C25" s="10">
        <f t="shared" si="0"/>
        <v>185</v>
      </c>
      <c r="D25" s="10">
        <v>0</v>
      </c>
      <c r="E25" s="10">
        <v>1</v>
      </c>
      <c r="F25" s="10">
        <v>3</v>
      </c>
      <c r="G25" s="10">
        <v>11</v>
      </c>
      <c r="H25" s="10">
        <v>36</v>
      </c>
      <c r="I25" s="10">
        <v>57</v>
      </c>
      <c r="J25" s="10">
        <v>77</v>
      </c>
      <c r="K25" s="10">
        <f t="shared" si="1"/>
        <v>123</v>
      </c>
      <c r="L25" s="10">
        <v>0</v>
      </c>
      <c r="M25" s="10">
        <v>0</v>
      </c>
      <c r="N25" s="10">
        <v>3</v>
      </c>
      <c r="O25" s="10">
        <v>7</v>
      </c>
      <c r="P25" s="10">
        <v>25</v>
      </c>
      <c r="Q25" s="10">
        <v>31</v>
      </c>
      <c r="R25" s="10">
        <v>57</v>
      </c>
    </row>
    <row r="26" spans="1:18" ht="42.6" customHeight="1" x14ac:dyDescent="0.3">
      <c r="A26" s="16"/>
      <c r="B26" s="7" t="s">
        <v>17</v>
      </c>
      <c r="C26" s="10">
        <f t="shared" si="0"/>
        <v>22</v>
      </c>
      <c r="D26" s="10">
        <v>0</v>
      </c>
      <c r="E26" s="10">
        <v>1</v>
      </c>
      <c r="F26" s="10">
        <v>0</v>
      </c>
      <c r="G26" s="10">
        <v>1</v>
      </c>
      <c r="H26" s="10">
        <v>3</v>
      </c>
      <c r="I26" s="10">
        <v>7</v>
      </c>
      <c r="J26" s="10">
        <v>10</v>
      </c>
      <c r="K26" s="10">
        <f t="shared" si="1"/>
        <v>22</v>
      </c>
      <c r="L26" s="10">
        <v>0</v>
      </c>
      <c r="M26" s="10">
        <v>0</v>
      </c>
      <c r="N26" s="10">
        <v>2</v>
      </c>
      <c r="O26" s="10">
        <v>1</v>
      </c>
      <c r="P26" s="10">
        <v>4</v>
      </c>
      <c r="Q26" s="10">
        <v>4</v>
      </c>
      <c r="R26" s="10">
        <v>11</v>
      </c>
    </row>
    <row r="27" spans="1:18" ht="16.2" x14ac:dyDescent="0.3"/>
    <row r="28" spans="1:18" ht="16.2" x14ac:dyDescent="0.3"/>
    <row r="29" spans="1:18" ht="16.2" x14ac:dyDescent="0.3"/>
    <row r="30" spans="1:18" ht="16.2" x14ac:dyDescent="0.3"/>
    <row r="31" spans="1:18" ht="16.2" x14ac:dyDescent="0.3"/>
    <row r="32" spans="1:18" ht="16.2" x14ac:dyDescent="0.3"/>
  </sheetData>
  <mergeCells count="12">
    <mergeCell ref="A9:A11"/>
    <mergeCell ref="A12:A14"/>
    <mergeCell ref="A15:A17"/>
    <mergeCell ref="A18:A20"/>
    <mergeCell ref="A21:A23"/>
    <mergeCell ref="A24:A26"/>
    <mergeCell ref="A1:R1"/>
    <mergeCell ref="A3:B5"/>
    <mergeCell ref="C3:R3"/>
    <mergeCell ref="C4:J4"/>
    <mergeCell ref="K4:R4"/>
    <mergeCell ref="A6:A8"/>
  </mergeCells>
  <phoneticPr fontId="22" type="noConversion"/>
  <printOptions horizontalCentered="1"/>
  <pageMargins left="0.59055118110236182" right="0.59055118110236182" top="0.74803149606299213" bottom="0.59055118110236204" header="0.31496062992126012" footer="0.31496062992126012"/>
  <pageSetup paperSize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少年刑事案件審理</vt:lpstr>
      <vt:lpstr>少年保護事件處理</vt:lpstr>
      <vt:lpstr>少年刑事案件審理!Print_Area</vt:lpstr>
      <vt:lpstr>少年保護事件處理!Print_Area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王映媁</cp:lastModifiedBy>
  <cp:lastPrinted>2024-10-14T10:13:10Z</cp:lastPrinted>
  <dcterms:created xsi:type="dcterms:W3CDTF">2016-07-12T03:09:16Z</dcterms:created>
  <dcterms:modified xsi:type="dcterms:W3CDTF">2024-11-04T09:30:21Z</dcterms:modified>
</cp:coreProperties>
</file>