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66.20\兒少福利組\01-福利規劃科\5-1.兒權公約\12-兒少統計專區（首次19-20、第二次17）\07-會後更新資料及公告(終版)\06公告統計表\第1區公約執行概況及社會參與\1.5.2有入(出)境紀錄者依年齡、停留境內天數分\"/>
    </mc:Choice>
  </mc:AlternateContent>
  <xr:revisionPtr revIDLastSave="0" documentId="8_{45BF2966-1380-4EAA-96C9-7D86BB4649E6}" xr6:coauthVersionLast="47" xr6:coauthVersionMax="47" xr10:uidLastSave="{00000000-0000-0000-0000-000000000000}"/>
  <bookViews>
    <workbookView xWindow="1125" yWindow="1125" windowWidth="25305" windowHeight="14295" xr2:uid="{41E15C52-2096-4E3A-A8D1-FEF9220973BC}"/>
  </bookViews>
  <sheets>
    <sheet name="2025" sheetId="1" r:id="rId1"/>
    <sheet name="2024" sheetId="2" r:id="rId2"/>
    <sheet name="2023" sheetId="3" r:id="rId3"/>
    <sheet name="2022" sheetId="4" r:id="rId4"/>
    <sheet name="2021" sheetId="5" r:id="rId5"/>
    <sheet name="2020" sheetId="6" r:id="rId6"/>
    <sheet name="2019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9" i="2" l="1"/>
  <c r="Q19" i="2"/>
  <c r="N19" i="2"/>
  <c r="K19" i="2"/>
  <c r="H19" i="2"/>
  <c r="G19" i="2"/>
  <c r="F19" i="2"/>
  <c r="E19" i="2"/>
  <c r="T18" i="2"/>
  <c r="Q18" i="2"/>
  <c r="N18" i="2"/>
  <c r="K18" i="2"/>
  <c r="H18" i="2"/>
  <c r="G18" i="2"/>
  <c r="F18" i="2"/>
  <c r="E18" i="2"/>
  <c r="T17" i="2"/>
  <c r="Q17" i="2"/>
  <c r="N17" i="2"/>
  <c r="K17" i="2"/>
  <c r="H17" i="2"/>
  <c r="G17" i="2"/>
  <c r="F17" i="2"/>
  <c r="E17" i="2"/>
  <c r="T16" i="2"/>
  <c r="Q16" i="2"/>
  <c r="N16" i="2"/>
  <c r="K16" i="2"/>
  <c r="H16" i="2"/>
  <c r="G16" i="2"/>
  <c r="F16" i="2"/>
  <c r="E16" i="2"/>
  <c r="T15" i="2"/>
  <c r="Q15" i="2"/>
  <c r="N15" i="2"/>
  <c r="K15" i="2"/>
  <c r="H15" i="2"/>
  <c r="G15" i="2"/>
  <c r="F15" i="2"/>
  <c r="E15" i="2"/>
  <c r="T14" i="2"/>
  <c r="Q14" i="2"/>
  <c r="N14" i="2"/>
  <c r="K14" i="2"/>
  <c r="H14" i="2"/>
  <c r="G14" i="2"/>
  <c r="F14" i="2"/>
  <c r="E14" i="2"/>
  <c r="T13" i="2"/>
  <c r="Q13" i="2"/>
  <c r="N13" i="2"/>
  <c r="K13" i="2"/>
  <c r="H13" i="2"/>
  <c r="G13" i="2"/>
  <c r="F13" i="2"/>
  <c r="E13" i="2"/>
  <c r="T12" i="2"/>
  <c r="Q12" i="2"/>
  <c r="N12" i="2"/>
  <c r="K12" i="2"/>
  <c r="H12" i="2"/>
  <c r="G12" i="2"/>
  <c r="F12" i="2"/>
  <c r="E12" i="2"/>
  <c r="T11" i="2"/>
  <c r="Q11" i="2"/>
  <c r="N11" i="2"/>
  <c r="K11" i="2"/>
  <c r="H11" i="2"/>
  <c r="G11" i="2"/>
  <c r="F11" i="2"/>
  <c r="E11" i="2"/>
  <c r="T10" i="2"/>
  <c r="Q10" i="2"/>
  <c r="N10" i="2"/>
  <c r="K10" i="2"/>
  <c r="H10" i="2"/>
  <c r="G10" i="2"/>
  <c r="F10" i="2"/>
  <c r="E10" i="2"/>
  <c r="T9" i="2"/>
  <c r="Q9" i="2"/>
  <c r="N9" i="2"/>
  <c r="K9" i="2"/>
  <c r="H9" i="2"/>
  <c r="G9" i="2"/>
  <c r="F9" i="2"/>
  <c r="E9" i="2"/>
  <c r="T8" i="2"/>
  <c r="Q8" i="2"/>
  <c r="N8" i="2"/>
  <c r="K8" i="2"/>
  <c r="H8" i="2"/>
  <c r="G8" i="2"/>
  <c r="F8" i="2"/>
  <c r="E8" i="2"/>
  <c r="T19" i="1"/>
  <c r="Q19" i="1"/>
  <c r="N19" i="1"/>
  <c r="K19" i="1"/>
  <c r="H19" i="1"/>
  <c r="G19" i="1"/>
  <c r="F19" i="1"/>
  <c r="E19" i="1"/>
  <c r="T18" i="1"/>
  <c r="Q18" i="1"/>
  <c r="N18" i="1"/>
  <c r="K18" i="1"/>
  <c r="H18" i="1"/>
  <c r="G18" i="1"/>
  <c r="F18" i="1"/>
  <c r="E18" i="1"/>
  <c r="T17" i="1"/>
  <c r="Q17" i="1"/>
  <c r="N17" i="1"/>
  <c r="K17" i="1"/>
  <c r="H17" i="1"/>
  <c r="G17" i="1"/>
  <c r="F17" i="1"/>
  <c r="E17" i="1"/>
  <c r="T16" i="1"/>
  <c r="Q16" i="1"/>
  <c r="N16" i="1"/>
  <c r="K16" i="1"/>
  <c r="H16" i="1"/>
  <c r="G16" i="1"/>
  <c r="F16" i="1"/>
  <c r="E16" i="1"/>
  <c r="T15" i="1"/>
  <c r="Q15" i="1"/>
  <c r="N15" i="1"/>
  <c r="K15" i="1"/>
  <c r="H15" i="1"/>
  <c r="G15" i="1"/>
  <c r="F15" i="1"/>
  <c r="E15" i="1"/>
  <c r="T14" i="1"/>
  <c r="Q14" i="1"/>
  <c r="N14" i="1"/>
  <c r="K14" i="1"/>
  <c r="H14" i="1"/>
  <c r="G14" i="1"/>
  <c r="F14" i="1"/>
  <c r="E14" i="1"/>
  <c r="T13" i="1"/>
  <c r="Q13" i="1"/>
  <c r="N13" i="1"/>
  <c r="K13" i="1"/>
  <c r="H13" i="1"/>
  <c r="G13" i="1"/>
  <c r="F13" i="1"/>
  <c r="E13" i="1"/>
  <c r="T12" i="1"/>
  <c r="Q12" i="1"/>
  <c r="N12" i="1"/>
  <c r="K12" i="1"/>
  <c r="H12" i="1"/>
  <c r="G12" i="1"/>
  <c r="F12" i="1"/>
  <c r="E12" i="1"/>
  <c r="T11" i="1"/>
  <c r="Q11" i="1"/>
  <c r="N11" i="1"/>
  <c r="K11" i="1"/>
  <c r="H11" i="1"/>
  <c r="G11" i="1"/>
  <c r="F11" i="1"/>
  <c r="E11" i="1"/>
  <c r="T10" i="1"/>
  <c r="Q10" i="1"/>
  <c r="N10" i="1"/>
  <c r="K10" i="1"/>
  <c r="H10" i="1"/>
  <c r="G10" i="1"/>
  <c r="F10" i="1"/>
  <c r="E10" i="1"/>
  <c r="T9" i="1"/>
  <c r="Q9" i="1"/>
  <c r="N9" i="1"/>
  <c r="K9" i="1"/>
  <c r="H9" i="1"/>
  <c r="G9" i="1"/>
  <c r="F9" i="1"/>
  <c r="E9" i="1"/>
  <c r="T8" i="1"/>
  <c r="Q8" i="1"/>
  <c r="N8" i="1"/>
  <c r="K8" i="1"/>
  <c r="H8" i="1"/>
  <c r="G8" i="1"/>
  <c r="F8" i="1"/>
  <c r="E8" i="1"/>
</calcChain>
</file>

<file path=xl/sharedStrings.xml><?xml version="1.0" encoding="utf-8"?>
<sst xmlns="http://schemas.openxmlformats.org/spreadsheetml/2006/main" count="602" uniqueCount="41">
  <si>
    <r>
      <rPr>
        <b/>
        <sz val="14"/>
        <color rgb="FF000000"/>
        <rFont val="標楷體"/>
        <family val="4"/>
        <charset val="136"/>
      </rPr>
      <t>有入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出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境紀錄者依年齡、停留境內天數分</t>
    </r>
    <r>
      <rPr>
        <b/>
        <sz val="14"/>
        <color rgb="FF000000"/>
        <rFont val="Times New Roman"/>
        <family val="1"/>
      </rPr>
      <t xml:space="preserve"> No.of Recorded Entry/Exit Persons by Age and Elapsed Days</t>
    </r>
    <r>
      <rPr>
        <b/>
        <sz val="14"/>
        <color rgb="FF000000"/>
        <rFont val="細明體"/>
        <family val="3"/>
        <charset val="136"/>
      </rPr>
      <t>（</t>
    </r>
    <r>
      <rPr>
        <b/>
        <sz val="14"/>
        <color rgb="FF000000"/>
        <rFont val="Times New Roman"/>
        <family val="1"/>
      </rPr>
      <t>1.5.2</t>
    </r>
    <r>
      <rPr>
        <b/>
        <sz val="14"/>
        <color rgb="FF000000"/>
        <rFont val="細明體"/>
        <family val="3"/>
        <charset val="136"/>
      </rPr>
      <t>）</t>
    </r>
  </si>
  <si>
    <r>
      <rPr>
        <sz val="8"/>
        <color rgb="FF000000"/>
        <rFont val="標楷體"/>
        <family val="4"/>
        <charset val="136"/>
      </rPr>
      <t>單位：人</t>
    </r>
    <r>
      <rPr>
        <sz val="8"/>
        <color rgb="FF000000"/>
        <rFont val="Times New Roman"/>
        <family val="1"/>
      </rPr>
      <t xml:space="preserve">  Unit : Persons</t>
    </r>
  </si>
  <si>
    <t>2025年</t>
  </si>
  <si>
    <r>
      <rPr>
        <sz val="8"/>
        <color rgb="FF000000"/>
        <rFont val="標楷體"/>
        <family val="4"/>
        <charset val="136"/>
      </rPr>
      <t>年別、年齡別及停留境內天數</t>
    </r>
    <r>
      <rPr>
        <sz val="8"/>
        <color rgb="FF000000"/>
        <rFont val="標楷體"/>
        <family val="4"/>
        <charset val="136"/>
      </rPr>
      <t xml:space="preserve">
</t>
    </r>
    <r>
      <rPr>
        <sz val="8"/>
        <color rgb="FF000000"/>
        <rFont val="Times New Roman"/>
        <family val="1"/>
      </rPr>
      <t>Year,Age &amp; elapsed days</t>
    </r>
  </si>
  <si>
    <r>
      <rPr>
        <sz val="8"/>
        <color rgb="FF000000"/>
        <rFont val="標楷體"/>
        <family val="4"/>
        <charset val="136"/>
      </rPr>
      <t>總計</t>
    </r>
  </si>
  <si>
    <r>
      <rPr>
        <sz val="8"/>
        <color rgb="FF000000"/>
        <rFont val="標楷體"/>
        <family val="4"/>
        <charset val="136"/>
      </rPr>
      <t>有戶籍國民</t>
    </r>
  </si>
  <si>
    <r>
      <rPr>
        <sz val="8"/>
        <color rgb="FF000000"/>
        <rFont val="標楷體"/>
        <family val="4"/>
        <charset val="136"/>
      </rPr>
      <t>大陸地區人民</t>
    </r>
  </si>
  <si>
    <r>
      <rPr>
        <sz val="8"/>
        <color rgb="FF000000"/>
        <rFont val="標楷體"/>
        <family val="4"/>
        <charset val="136"/>
      </rPr>
      <t>香港澳門居民</t>
    </r>
  </si>
  <si>
    <r>
      <rPr>
        <sz val="8"/>
        <color rgb="FF000000"/>
        <rFont val="標楷體"/>
        <family val="4"/>
        <charset val="136"/>
      </rPr>
      <t>無戶籍國民</t>
    </r>
  </si>
  <si>
    <r>
      <rPr>
        <sz val="8"/>
        <color rgb="FF000000"/>
        <rFont val="標楷體"/>
        <family val="4"/>
        <charset val="136"/>
      </rPr>
      <t>外國人</t>
    </r>
  </si>
  <si>
    <t>Grand Total</t>
  </si>
  <si>
    <t>Nationals with Household Registration in the Taiwan Area</t>
  </si>
  <si>
    <t>People of the Mainland Area</t>
  </si>
  <si>
    <t>Hong Kong and Macao Residents</t>
  </si>
  <si>
    <t>Nationals without Household Registration in the Taiwan Area</t>
  </si>
  <si>
    <t>Foreign Nationals</t>
  </si>
  <si>
    <r>
      <rPr>
        <sz val="8"/>
        <color rgb="FF000000"/>
        <rFont val="標楷體"/>
        <family val="4"/>
        <charset val="136"/>
      </rPr>
      <t>計</t>
    </r>
  </si>
  <si>
    <r>
      <rPr>
        <sz val="8"/>
        <color rgb="FF000000"/>
        <rFont val="標楷體"/>
        <family val="4"/>
        <charset val="136"/>
      </rPr>
      <t>男</t>
    </r>
  </si>
  <si>
    <r>
      <rPr>
        <sz val="8"/>
        <color rgb="FF000000"/>
        <rFont val="標楷體"/>
        <family val="4"/>
        <charset val="136"/>
      </rPr>
      <t>女</t>
    </r>
  </si>
  <si>
    <t>Total</t>
  </si>
  <si>
    <t>Male</t>
  </si>
  <si>
    <t>Female</t>
  </si>
  <si>
    <r>
      <t xml:space="preserve"> 0- 5</t>
    </r>
    <r>
      <rPr>
        <sz val="8"/>
        <color rgb="FF000000"/>
        <rFont val="標楷體"/>
        <family val="4"/>
        <charset val="136"/>
      </rPr>
      <t>歲</t>
    </r>
  </si>
  <si>
    <t>Year</t>
  </si>
  <si>
    <r>
      <rPr>
        <sz val="8"/>
        <color rgb="FF000000"/>
        <rFont val="標楷體"/>
        <family val="4"/>
        <charset val="136"/>
      </rPr>
      <t>合計</t>
    </r>
  </si>
  <si>
    <r>
      <t>0~</t>
    </r>
    <r>
      <rPr>
        <sz val="8"/>
        <color rgb="FF000000"/>
        <rFont val="標楷體"/>
        <family val="4"/>
        <charset val="136"/>
      </rPr>
      <t>未滿</t>
    </r>
    <r>
      <rPr>
        <sz val="8"/>
        <color rgb="FF000000"/>
        <rFont val="Times New Roman"/>
        <family val="1"/>
      </rPr>
      <t>183</t>
    </r>
    <r>
      <rPr>
        <sz val="8"/>
        <color rgb="FF000000"/>
        <rFont val="標楷體"/>
        <family val="4"/>
        <charset val="136"/>
      </rPr>
      <t>天</t>
    </r>
  </si>
  <si>
    <t>Under 183 Days</t>
  </si>
  <si>
    <r>
      <t>183</t>
    </r>
    <r>
      <rPr>
        <sz val="8"/>
        <color rgb="FF000000"/>
        <rFont val="標楷體"/>
        <family val="4"/>
        <charset val="136"/>
      </rPr>
      <t>天以上</t>
    </r>
  </si>
  <si>
    <t>Days and Over</t>
  </si>
  <si>
    <r>
      <t xml:space="preserve"> 6-11</t>
    </r>
    <r>
      <rPr>
        <sz val="8"/>
        <color rgb="FF000000"/>
        <rFont val="標楷體"/>
        <family val="4"/>
        <charset val="136"/>
      </rPr>
      <t>歲</t>
    </r>
  </si>
  <si>
    <r>
      <t>12-14</t>
    </r>
    <r>
      <rPr>
        <sz val="8"/>
        <color rgb="FF000000"/>
        <rFont val="標楷體"/>
        <family val="4"/>
        <charset val="136"/>
      </rPr>
      <t>歲</t>
    </r>
  </si>
  <si>
    <r>
      <t>15-17</t>
    </r>
    <r>
      <rPr>
        <sz val="8"/>
        <color rgb="FF000000"/>
        <rFont val="標楷體"/>
        <family val="4"/>
        <charset val="136"/>
      </rPr>
      <t>歲</t>
    </r>
  </si>
  <si>
    <r>
      <rPr>
        <sz val="8"/>
        <color rgb="FF000000"/>
        <rFont val="標楷體"/>
        <family val="4"/>
        <charset val="136"/>
      </rPr>
      <t>資料來源：內政部移民署。</t>
    </r>
  </si>
  <si>
    <r>
      <t>Source</t>
    </r>
    <r>
      <rPr>
        <sz val="8"/>
        <color rgb="FF000000"/>
        <rFont val="標楷體"/>
        <family val="4"/>
        <charset val="136"/>
      </rPr>
      <t>：</t>
    </r>
    <r>
      <rPr>
        <sz val="8"/>
        <color rgb="FF000000"/>
        <rFont val="Times New Roman"/>
        <family val="1"/>
      </rPr>
      <t>National Immigration Agency,MOI.</t>
    </r>
  </si>
  <si>
    <r>
      <rPr>
        <b/>
        <sz val="14"/>
        <color rgb="FF000000"/>
        <rFont val="標楷體"/>
        <family val="4"/>
        <charset val="136"/>
      </rPr>
      <t>有入</t>
    </r>
    <r>
      <rPr>
        <b/>
        <sz val="14"/>
        <color rgb="FF000000"/>
        <rFont val="Times New Roman"/>
        <family val="1"/>
      </rPr>
      <t>(</t>
    </r>
    <r>
      <rPr>
        <b/>
        <sz val="14"/>
        <color rgb="FF000000"/>
        <rFont val="標楷體"/>
        <family val="4"/>
        <charset val="136"/>
      </rPr>
      <t>出</t>
    </r>
    <r>
      <rPr>
        <b/>
        <sz val="14"/>
        <color rgb="FF000000"/>
        <rFont val="Times New Roman"/>
        <family val="1"/>
      </rPr>
      <t>)</t>
    </r>
    <r>
      <rPr>
        <b/>
        <sz val="14"/>
        <color rgb="FF000000"/>
        <rFont val="標楷體"/>
        <family val="4"/>
        <charset val="136"/>
      </rPr>
      <t>境紀錄者依年齡、停留境內天數分</t>
    </r>
    <r>
      <rPr>
        <b/>
        <sz val="14"/>
        <color rgb="FF000000"/>
        <rFont val="Times New Roman"/>
        <family val="1"/>
      </rPr>
      <t xml:space="preserve"> No.of Recorded Entry/Exit Persons by Age and Elapsed Days</t>
    </r>
  </si>
  <si>
    <t>2024年</t>
  </si>
  <si>
    <t>2023年</t>
  </si>
  <si>
    <t>2022年</t>
  </si>
  <si>
    <t>2021年</t>
  </si>
  <si>
    <t>2020年</t>
  </si>
  <si>
    <t>2019年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</si>
</sst>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-&quot;#,##0;&quot;－&quot;"/>
    <numFmt numFmtId="177" formatCode="#,##0&quot; &quot;;#,##0&quot; &quot;;&quot;- &quot;;@&quot; &quot;"/>
    <numFmt numFmtId="178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u/>
      <sz val="9"/>
      <color rgb="FF0000FF"/>
      <name val="Times New Roman"/>
      <family val="1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sz val="14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b/>
      <sz val="14"/>
      <color rgb="FF000000"/>
      <name val="細明體"/>
      <family val="3"/>
      <charset val="136"/>
    </font>
    <font>
      <sz val="12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4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177" fontId="1" fillId="0" borderId="0" applyFon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0" borderId="0" applyNumberFormat="0" applyBorder="0" applyProtection="0">
      <alignment horizontal="center"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9" fillId="0" borderId="0" applyNumberFormat="0" applyBorder="0" applyProtection="0">
      <alignment horizontal="center" vertical="center" textRotation="90"/>
    </xf>
    <xf numFmtId="0" fontId="12" fillId="0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4" fillId="8" borderId="1" applyNumberFormat="0" applyProtection="0">
      <alignment vertical="center"/>
    </xf>
    <xf numFmtId="0" fontId="15" fillId="0" borderId="0" applyNumberFormat="0" applyBorder="0" applyProtection="0">
      <alignment vertical="center"/>
    </xf>
    <xf numFmtId="178" fontId="15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 applyAlignment="1"/>
    <xf numFmtId="0" fontId="20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right" vertical="center"/>
    </xf>
    <xf numFmtId="49" fontId="20" fillId="0" borderId="3" xfId="0" applyNumberFormat="1" applyFont="1" applyFill="1" applyBorder="1" applyAlignment="1">
      <alignment horizontal="left" vertical="center"/>
    </xf>
    <xf numFmtId="176" fontId="20" fillId="9" borderId="3" xfId="7" applyNumberFormat="1" applyFont="1" applyFill="1" applyBorder="1" applyAlignment="1">
      <alignment horizontal="right" vertical="center"/>
    </xf>
    <xf numFmtId="0" fontId="19" fillId="0" borderId="0" xfId="0" applyFont="1">
      <alignment vertical="center"/>
    </xf>
    <xf numFmtId="0" fontId="16" fillId="0" borderId="0" xfId="0" applyFont="1" applyAlignment="1">
      <alignment horizontal="center"/>
    </xf>
    <xf numFmtId="0" fontId="0" fillId="0" borderId="0" xfId="0" applyFill="1">
      <alignment vertical="center"/>
    </xf>
    <xf numFmtId="0" fontId="21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49" fontId="20" fillId="0" borderId="3" xfId="0" applyNumberFormat="1" applyFont="1" applyFill="1" applyBorder="1" applyAlignment="1">
      <alignment horizontal="right" vertical="center"/>
    </xf>
    <xf numFmtId="49" fontId="20" fillId="0" borderId="3" xfId="0" applyNumberFormat="1" applyFont="1" applyFill="1" applyBorder="1" applyAlignment="1">
      <alignment horizontal="left" vertical="center"/>
    </xf>
    <xf numFmtId="49" fontId="20" fillId="0" borderId="4" xfId="0" applyNumberFormat="1" applyFont="1" applyFill="1" applyBorder="1" applyAlignment="1">
      <alignment horizontal="left" vertical="center"/>
    </xf>
    <xf numFmtId="49" fontId="20" fillId="0" borderId="0" xfId="0" applyNumberFormat="1" applyFont="1" applyFill="1" applyAlignment="1">
      <alignment horizontal="left" vertical="center"/>
    </xf>
    <xf numFmtId="176" fontId="20" fillId="0" borderId="3" xfId="7" applyNumberFormat="1" applyFont="1" applyFill="1" applyBorder="1" applyAlignment="1">
      <alignment horizontal="right" vertical="center"/>
    </xf>
  </cellXfs>
  <cellStyles count="24">
    <cellStyle name="Accent" xfId="1" xr:uid="{9F8A50DB-D747-43B1-98AB-68ED1CE0C896}"/>
    <cellStyle name="Accent 1" xfId="2" xr:uid="{E5DA1E3F-6D21-480C-B980-B6EF3603B013}"/>
    <cellStyle name="Accent 2" xfId="3" xr:uid="{71FD827A-97F1-46E3-8E4B-57CBFF2880FC}"/>
    <cellStyle name="Accent 3" xfId="4" xr:uid="{9306CC86-9BCA-42D9-AD53-37DD5A32D8A5}"/>
    <cellStyle name="Bad" xfId="5" xr:uid="{8C64B568-F7CE-4817-AE97-CCE8BCB47E76}"/>
    <cellStyle name="Error" xfId="6" xr:uid="{218E6D12-0DF6-4F32-B63F-583AF087E4C4}"/>
    <cellStyle name="Excel Built-in Comma [0]" xfId="7" xr:uid="{9A2FCF75-F1F2-4E0E-9DA6-75FD9C2B859D}"/>
    <cellStyle name="Excel Built-in Hyperlink" xfId="8" xr:uid="{7C7C58DB-7316-473E-B1F5-386D70ADFF55}"/>
    <cellStyle name="Footnote" xfId="9" xr:uid="{260F466E-B802-4783-8FB0-AD3F3EC73695}"/>
    <cellStyle name="Good" xfId="10" xr:uid="{43A676F1-DDCD-4AC7-A377-84F403A0FC66}"/>
    <cellStyle name="Heading" xfId="11" xr:uid="{C0B02AFC-55B2-4110-A336-5AC3094262CC}"/>
    <cellStyle name="Heading (user)" xfId="12" xr:uid="{9045AC3A-C17F-4553-A4A6-FE691BDA12CE}"/>
    <cellStyle name="Heading 1" xfId="13" xr:uid="{3B298ABE-91FF-415A-804B-2C988CDEB69F}"/>
    <cellStyle name="Heading 2" xfId="14" xr:uid="{BDD31DB9-7752-4CD9-B3F6-2E1BF6778E42}"/>
    <cellStyle name="Heading1" xfId="15" xr:uid="{CB8B8C3C-5546-49DB-808B-BE549154A7EB}"/>
    <cellStyle name="Hyperlink" xfId="16" xr:uid="{BC6AC025-ECCB-468E-AAD4-D8E08094AA1E}"/>
    <cellStyle name="Neutral" xfId="17" xr:uid="{90516917-7A64-4715-80CA-E35BA92AF3A5}"/>
    <cellStyle name="Note" xfId="18" xr:uid="{412C720B-B0FC-4D07-9281-3CD3F79F5D7E}"/>
    <cellStyle name="Result" xfId="19" xr:uid="{D8AAEEE5-7CF1-442F-8597-ABC88A00BFA8}"/>
    <cellStyle name="Result2" xfId="20" xr:uid="{09D20DCE-00AC-4940-8821-5035ACA248CA}"/>
    <cellStyle name="Status" xfId="21" xr:uid="{0A99BF9E-0143-4851-9F3A-ACF0C45E0FA3}"/>
    <cellStyle name="Text" xfId="22" xr:uid="{DA21C2A7-EE17-4F42-AEAA-1F2A8D5EB45E}"/>
    <cellStyle name="Warning" xfId="23" xr:uid="{BA6B22FA-64CC-4EC6-AC96-365F80B768B2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FF321-6B21-4332-9F1B-F92D94817D70}">
  <sheetPr>
    <pageSetUpPr fitToPage="1"/>
  </sheetPr>
  <dimension ref="A1:AMJ23"/>
  <sheetViews>
    <sheetView tabSelected="1" workbookViewId="0">
      <selection sqref="A1:V1"/>
    </sheetView>
  </sheetViews>
  <sheetFormatPr defaultRowHeight="15.75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7">
        <f t="shared" ref="E8:E19" si="0">SUM(F8:G8)</f>
        <v>410677</v>
      </c>
      <c r="F8" s="7">
        <f t="shared" ref="F8:F19" si="1">SUM(I8,L8,O8,R8,U8)</f>
        <v>209708</v>
      </c>
      <c r="G8" s="7">
        <f t="shared" ref="G8:G19" si="2">SUM(J8,M8,P8,S8,V8)</f>
        <v>200969</v>
      </c>
      <c r="H8" s="7">
        <f t="shared" ref="H8:H19" si="3">SUM(I8:J8)</f>
        <v>278756</v>
      </c>
      <c r="I8" s="7">
        <v>141634</v>
      </c>
      <c r="J8" s="7">
        <v>137122</v>
      </c>
      <c r="K8" s="7">
        <f t="shared" ref="K8:K19" si="4">SUM(L8:M8)</f>
        <v>7836</v>
      </c>
      <c r="L8" s="7">
        <v>4179</v>
      </c>
      <c r="M8" s="7">
        <v>3657</v>
      </c>
      <c r="N8" s="7">
        <f t="shared" ref="N8:N19" si="5">SUM(O8:P8)</f>
        <v>21601</v>
      </c>
      <c r="O8" s="7">
        <v>11392</v>
      </c>
      <c r="P8" s="7">
        <v>10209</v>
      </c>
      <c r="Q8" s="7">
        <f t="shared" ref="Q8:Q19" si="6">SUM(R8:S8)</f>
        <v>1311</v>
      </c>
      <c r="R8" s="7">
        <v>680</v>
      </c>
      <c r="S8" s="7">
        <v>631</v>
      </c>
      <c r="T8" s="7">
        <f t="shared" ref="T8:T19" si="7">SUM(U8:V8)</f>
        <v>101173</v>
      </c>
      <c r="U8" s="7">
        <v>51823</v>
      </c>
      <c r="V8" s="7">
        <v>49350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7">
        <f t="shared" si="0"/>
        <v>151007</v>
      </c>
      <c r="F9" s="7">
        <f t="shared" si="1"/>
        <v>77285</v>
      </c>
      <c r="G9" s="7">
        <f t="shared" si="2"/>
        <v>73722</v>
      </c>
      <c r="H9" s="7">
        <f t="shared" si="3"/>
        <v>25380</v>
      </c>
      <c r="I9" s="7">
        <v>12517</v>
      </c>
      <c r="J9" s="7">
        <v>12863</v>
      </c>
      <c r="K9" s="7">
        <f t="shared" si="4"/>
        <v>7439</v>
      </c>
      <c r="L9" s="7">
        <v>3960</v>
      </c>
      <c r="M9" s="7">
        <v>3479</v>
      </c>
      <c r="N9" s="7">
        <f t="shared" si="5"/>
        <v>21371</v>
      </c>
      <c r="O9" s="7">
        <v>11276</v>
      </c>
      <c r="P9" s="7">
        <v>10095</v>
      </c>
      <c r="Q9" s="7">
        <f t="shared" si="6"/>
        <v>929</v>
      </c>
      <c r="R9" s="7">
        <v>485</v>
      </c>
      <c r="S9" s="7">
        <v>444</v>
      </c>
      <c r="T9" s="7">
        <f t="shared" si="7"/>
        <v>95888</v>
      </c>
      <c r="U9" s="7">
        <v>49047</v>
      </c>
      <c r="V9" s="7">
        <v>46841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7">
        <f t="shared" si="0"/>
        <v>259670</v>
      </c>
      <c r="F10" s="7">
        <f t="shared" si="1"/>
        <v>132423</v>
      </c>
      <c r="G10" s="7">
        <f t="shared" si="2"/>
        <v>127247</v>
      </c>
      <c r="H10" s="7">
        <f t="shared" si="3"/>
        <v>253376</v>
      </c>
      <c r="I10" s="7">
        <v>129117</v>
      </c>
      <c r="J10" s="7">
        <v>124259</v>
      </c>
      <c r="K10" s="7">
        <f t="shared" si="4"/>
        <v>397</v>
      </c>
      <c r="L10" s="7">
        <v>219</v>
      </c>
      <c r="M10" s="7">
        <v>178</v>
      </c>
      <c r="N10" s="7">
        <f t="shared" si="5"/>
        <v>230</v>
      </c>
      <c r="O10" s="7">
        <v>116</v>
      </c>
      <c r="P10" s="7">
        <v>114</v>
      </c>
      <c r="Q10" s="7">
        <f t="shared" si="6"/>
        <v>382</v>
      </c>
      <c r="R10" s="7">
        <v>195</v>
      </c>
      <c r="S10" s="7">
        <v>187</v>
      </c>
      <c r="T10" s="7">
        <f t="shared" si="7"/>
        <v>5285</v>
      </c>
      <c r="U10" s="7">
        <v>2776</v>
      </c>
      <c r="V10" s="7">
        <v>2509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7">
        <f t="shared" si="0"/>
        <v>711024</v>
      </c>
      <c r="F11" s="7">
        <f t="shared" si="1"/>
        <v>362366</v>
      </c>
      <c r="G11" s="7">
        <f t="shared" si="2"/>
        <v>348658</v>
      </c>
      <c r="H11" s="7">
        <f t="shared" si="3"/>
        <v>494918</v>
      </c>
      <c r="I11" s="7">
        <v>251342</v>
      </c>
      <c r="J11" s="7">
        <v>243576</v>
      </c>
      <c r="K11" s="7">
        <f t="shared" si="4"/>
        <v>16536</v>
      </c>
      <c r="L11" s="7">
        <v>8831</v>
      </c>
      <c r="M11" s="7">
        <v>7705</v>
      </c>
      <c r="N11" s="7">
        <f t="shared" si="5"/>
        <v>36530</v>
      </c>
      <c r="O11" s="7">
        <v>18798</v>
      </c>
      <c r="P11" s="7">
        <v>17732</v>
      </c>
      <c r="Q11" s="7">
        <f t="shared" si="6"/>
        <v>843</v>
      </c>
      <c r="R11" s="7">
        <v>434</v>
      </c>
      <c r="S11" s="7">
        <v>409</v>
      </c>
      <c r="T11" s="7">
        <f t="shared" si="7"/>
        <v>162197</v>
      </c>
      <c r="U11" s="7">
        <v>82961</v>
      </c>
      <c r="V11" s="7">
        <v>79236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7">
        <f t="shared" si="0"/>
        <v>244479</v>
      </c>
      <c r="F12" s="7">
        <f t="shared" si="1"/>
        <v>125326</v>
      </c>
      <c r="G12" s="7">
        <f t="shared" si="2"/>
        <v>119153</v>
      </c>
      <c r="H12" s="7">
        <f t="shared" si="3"/>
        <v>32880</v>
      </c>
      <c r="I12" s="7">
        <v>16635</v>
      </c>
      <c r="J12" s="7">
        <v>16245</v>
      </c>
      <c r="K12" s="7">
        <f t="shared" si="4"/>
        <v>15702</v>
      </c>
      <c r="L12" s="7">
        <v>8403</v>
      </c>
      <c r="M12" s="7">
        <v>7299</v>
      </c>
      <c r="N12" s="7">
        <f t="shared" si="5"/>
        <v>36118</v>
      </c>
      <c r="O12" s="7">
        <v>18585</v>
      </c>
      <c r="P12" s="7">
        <v>17533</v>
      </c>
      <c r="Q12" s="7">
        <f t="shared" si="6"/>
        <v>701</v>
      </c>
      <c r="R12" s="7">
        <v>361</v>
      </c>
      <c r="S12" s="7">
        <v>340</v>
      </c>
      <c r="T12" s="7">
        <f t="shared" si="7"/>
        <v>159078</v>
      </c>
      <c r="U12" s="7">
        <v>81342</v>
      </c>
      <c r="V12" s="7">
        <v>77736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7">
        <f t="shared" si="0"/>
        <v>466545</v>
      </c>
      <c r="F13" s="7">
        <f t="shared" si="1"/>
        <v>237040</v>
      </c>
      <c r="G13" s="7">
        <f t="shared" si="2"/>
        <v>229505</v>
      </c>
      <c r="H13" s="7">
        <f t="shared" si="3"/>
        <v>462038</v>
      </c>
      <c r="I13" s="7">
        <v>234707</v>
      </c>
      <c r="J13" s="7">
        <v>227331</v>
      </c>
      <c r="K13" s="7">
        <f t="shared" si="4"/>
        <v>834</v>
      </c>
      <c r="L13" s="7">
        <v>428</v>
      </c>
      <c r="M13" s="7">
        <v>406</v>
      </c>
      <c r="N13" s="7">
        <f t="shared" si="5"/>
        <v>412</v>
      </c>
      <c r="O13" s="7">
        <v>213</v>
      </c>
      <c r="P13" s="7">
        <v>199</v>
      </c>
      <c r="Q13" s="7">
        <f t="shared" si="6"/>
        <v>142</v>
      </c>
      <c r="R13" s="7">
        <v>73</v>
      </c>
      <c r="S13" s="7">
        <v>69</v>
      </c>
      <c r="T13" s="7">
        <f t="shared" si="7"/>
        <v>3119</v>
      </c>
      <c r="U13" s="7">
        <v>1619</v>
      </c>
      <c r="V13" s="7">
        <v>1500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7">
        <f t="shared" si="0"/>
        <v>375796</v>
      </c>
      <c r="F14" s="7">
        <f t="shared" si="1"/>
        <v>188758</v>
      </c>
      <c r="G14" s="7">
        <f t="shared" si="2"/>
        <v>187038</v>
      </c>
      <c r="H14" s="7">
        <f t="shared" si="3"/>
        <v>252874</v>
      </c>
      <c r="I14" s="7">
        <v>126349</v>
      </c>
      <c r="J14" s="7">
        <v>126525</v>
      </c>
      <c r="K14" s="7">
        <f t="shared" si="4"/>
        <v>6627</v>
      </c>
      <c r="L14" s="7">
        <v>3508</v>
      </c>
      <c r="M14" s="7">
        <v>3119</v>
      </c>
      <c r="N14" s="7">
        <f t="shared" si="5"/>
        <v>18151</v>
      </c>
      <c r="O14" s="7">
        <v>9303</v>
      </c>
      <c r="P14" s="7">
        <v>8848</v>
      </c>
      <c r="Q14" s="7">
        <f t="shared" si="6"/>
        <v>354</v>
      </c>
      <c r="R14" s="7">
        <v>174</v>
      </c>
      <c r="S14" s="7">
        <v>180</v>
      </c>
      <c r="T14" s="7">
        <f t="shared" si="7"/>
        <v>97790</v>
      </c>
      <c r="U14" s="7">
        <v>49424</v>
      </c>
      <c r="V14" s="7">
        <v>48366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7">
        <f t="shared" si="0"/>
        <v>136463</v>
      </c>
      <c r="F15" s="7">
        <f t="shared" si="1"/>
        <v>69233</v>
      </c>
      <c r="G15" s="7">
        <f t="shared" si="2"/>
        <v>67230</v>
      </c>
      <c r="H15" s="7">
        <f t="shared" si="3"/>
        <v>15561</v>
      </c>
      <c r="I15" s="7">
        <v>7845</v>
      </c>
      <c r="J15" s="7">
        <v>7716</v>
      </c>
      <c r="K15" s="7">
        <f t="shared" si="4"/>
        <v>6212</v>
      </c>
      <c r="L15" s="7">
        <v>3306</v>
      </c>
      <c r="M15" s="7">
        <v>2906</v>
      </c>
      <c r="N15" s="7">
        <f t="shared" si="5"/>
        <v>17938</v>
      </c>
      <c r="O15" s="7">
        <v>9194</v>
      </c>
      <c r="P15" s="7">
        <v>8744</v>
      </c>
      <c r="Q15" s="7">
        <f t="shared" si="6"/>
        <v>299</v>
      </c>
      <c r="R15" s="7">
        <v>145</v>
      </c>
      <c r="S15" s="7">
        <v>154</v>
      </c>
      <c r="T15" s="7">
        <f t="shared" si="7"/>
        <v>96453</v>
      </c>
      <c r="U15" s="7">
        <v>48743</v>
      </c>
      <c r="V15" s="7">
        <v>47710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7">
        <f t="shared" si="0"/>
        <v>239333</v>
      </c>
      <c r="F16" s="7">
        <f t="shared" si="1"/>
        <v>119525</v>
      </c>
      <c r="G16" s="7">
        <f t="shared" si="2"/>
        <v>119808</v>
      </c>
      <c r="H16" s="7">
        <f t="shared" si="3"/>
        <v>237313</v>
      </c>
      <c r="I16" s="7">
        <v>118504</v>
      </c>
      <c r="J16" s="7">
        <v>118809</v>
      </c>
      <c r="K16" s="7">
        <f t="shared" si="4"/>
        <v>415</v>
      </c>
      <c r="L16" s="7">
        <v>202</v>
      </c>
      <c r="M16" s="7">
        <v>213</v>
      </c>
      <c r="N16" s="7">
        <f t="shared" si="5"/>
        <v>213</v>
      </c>
      <c r="O16" s="7">
        <v>109</v>
      </c>
      <c r="P16" s="7">
        <v>104</v>
      </c>
      <c r="Q16" s="7">
        <f t="shared" si="6"/>
        <v>55</v>
      </c>
      <c r="R16" s="7">
        <v>29</v>
      </c>
      <c r="S16" s="7">
        <v>26</v>
      </c>
      <c r="T16" s="7">
        <f t="shared" si="7"/>
        <v>1337</v>
      </c>
      <c r="U16" s="7">
        <v>681</v>
      </c>
      <c r="V16" s="7">
        <v>656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7">
        <f t="shared" si="0"/>
        <v>369801</v>
      </c>
      <c r="F17" s="7">
        <f t="shared" si="1"/>
        <v>178755</v>
      </c>
      <c r="G17" s="7">
        <f t="shared" si="2"/>
        <v>191046</v>
      </c>
      <c r="H17" s="7">
        <f t="shared" si="3"/>
        <v>205871</v>
      </c>
      <c r="I17" s="7">
        <v>99736</v>
      </c>
      <c r="J17" s="7">
        <v>106135</v>
      </c>
      <c r="K17" s="7">
        <f t="shared" si="4"/>
        <v>5604</v>
      </c>
      <c r="L17" s="7">
        <v>2775</v>
      </c>
      <c r="M17" s="7">
        <v>2829</v>
      </c>
      <c r="N17" s="7">
        <f t="shared" si="5"/>
        <v>17336</v>
      </c>
      <c r="O17" s="7">
        <v>8507</v>
      </c>
      <c r="P17" s="7">
        <v>8829</v>
      </c>
      <c r="Q17" s="7">
        <f t="shared" si="6"/>
        <v>304</v>
      </c>
      <c r="R17" s="7">
        <v>163</v>
      </c>
      <c r="S17" s="7">
        <v>141</v>
      </c>
      <c r="T17" s="7">
        <f t="shared" si="7"/>
        <v>140686</v>
      </c>
      <c r="U17" s="7">
        <v>67574</v>
      </c>
      <c r="V17" s="7">
        <v>73112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7">
        <f t="shared" si="0"/>
        <v>175050</v>
      </c>
      <c r="F18" s="7">
        <f t="shared" si="1"/>
        <v>84500</v>
      </c>
      <c r="G18" s="7">
        <f t="shared" si="2"/>
        <v>90550</v>
      </c>
      <c r="H18" s="7">
        <f t="shared" si="3"/>
        <v>13533</v>
      </c>
      <c r="I18" s="7">
        <v>6745</v>
      </c>
      <c r="J18" s="7">
        <v>6788</v>
      </c>
      <c r="K18" s="7">
        <f t="shared" si="4"/>
        <v>5114</v>
      </c>
      <c r="L18" s="7">
        <v>2565</v>
      </c>
      <c r="M18" s="7">
        <v>2549</v>
      </c>
      <c r="N18" s="7">
        <f t="shared" si="5"/>
        <v>17167</v>
      </c>
      <c r="O18" s="7">
        <v>8415</v>
      </c>
      <c r="P18" s="7">
        <v>8752</v>
      </c>
      <c r="Q18" s="7">
        <f t="shared" si="6"/>
        <v>246</v>
      </c>
      <c r="R18" s="7">
        <v>133</v>
      </c>
      <c r="S18" s="7">
        <v>113</v>
      </c>
      <c r="T18" s="7">
        <f t="shared" si="7"/>
        <v>138990</v>
      </c>
      <c r="U18" s="7">
        <v>66642</v>
      </c>
      <c r="V18" s="7">
        <v>72348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7">
        <f t="shared" si="0"/>
        <v>194751</v>
      </c>
      <c r="F19" s="7">
        <f t="shared" si="1"/>
        <v>94255</v>
      </c>
      <c r="G19" s="7">
        <f t="shared" si="2"/>
        <v>100496</v>
      </c>
      <c r="H19" s="7">
        <f t="shared" si="3"/>
        <v>192338</v>
      </c>
      <c r="I19" s="7">
        <v>92991</v>
      </c>
      <c r="J19" s="7">
        <v>99347</v>
      </c>
      <c r="K19" s="7">
        <f t="shared" si="4"/>
        <v>490</v>
      </c>
      <c r="L19" s="7">
        <v>210</v>
      </c>
      <c r="M19" s="7">
        <v>280</v>
      </c>
      <c r="N19" s="7">
        <f t="shared" si="5"/>
        <v>169</v>
      </c>
      <c r="O19" s="7">
        <v>92</v>
      </c>
      <c r="P19" s="7">
        <v>77</v>
      </c>
      <c r="Q19" s="7">
        <f t="shared" si="6"/>
        <v>58</v>
      </c>
      <c r="R19" s="7">
        <v>30</v>
      </c>
      <c r="S19" s="7">
        <v>28</v>
      </c>
      <c r="T19" s="7">
        <f t="shared" si="7"/>
        <v>1696</v>
      </c>
      <c r="U19" s="7">
        <v>932</v>
      </c>
      <c r="V19" s="7">
        <v>764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25" right="0.25" top="0.75" bottom="0.75" header="0.30000000000000004" footer="0.30000000000000004"/>
  <pageSetup paperSize="0" fitToWidth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A3A10-9A65-42C6-8877-E1477B628C15}">
  <dimension ref="A1:AMJ23"/>
  <sheetViews>
    <sheetView workbookViewId="0"/>
  </sheetViews>
  <sheetFormatPr defaultRowHeight="15.75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35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7">
        <f t="shared" ref="E8:E19" si="0">SUM(F8:G8)</f>
        <v>395977</v>
      </c>
      <c r="F8" s="7">
        <f t="shared" ref="F8:F19" si="1">SUM(I8,L8,O8,R8,U8)</f>
        <v>200997</v>
      </c>
      <c r="G8" s="7">
        <f t="shared" ref="G8:G19" si="2">SUM(J8,M8,P8,S8,V8)</f>
        <v>194980</v>
      </c>
      <c r="H8" s="7">
        <f t="shared" ref="H8:H19" si="3">SUM(I8:J8)</f>
        <v>265114</v>
      </c>
      <c r="I8" s="7">
        <v>133862</v>
      </c>
      <c r="J8" s="7">
        <v>131252</v>
      </c>
      <c r="K8" s="7">
        <f t="shared" ref="K8:K19" si="4">SUM(L8:M8)</f>
        <v>4612</v>
      </c>
      <c r="L8" s="7">
        <v>2437</v>
      </c>
      <c r="M8" s="7">
        <v>2175</v>
      </c>
      <c r="N8" s="7">
        <f t="shared" ref="N8:N19" si="5">SUM(O8:P8)</f>
        <v>26508</v>
      </c>
      <c r="O8" s="7">
        <v>13756</v>
      </c>
      <c r="P8" s="7">
        <v>12752</v>
      </c>
      <c r="Q8" s="7">
        <f t="shared" ref="Q8:Q19" si="6">SUM(R8:S8)</f>
        <v>1611</v>
      </c>
      <c r="R8" s="7">
        <v>837</v>
      </c>
      <c r="S8" s="7">
        <v>774</v>
      </c>
      <c r="T8" s="7">
        <f t="shared" ref="T8:T19" si="7">SUM(U8:V8)</f>
        <v>98132</v>
      </c>
      <c r="U8" s="7">
        <v>50105</v>
      </c>
      <c r="V8" s="7">
        <v>48027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7">
        <f t="shared" si="0"/>
        <v>150145</v>
      </c>
      <c r="F9" s="7">
        <f t="shared" si="1"/>
        <v>76582</v>
      </c>
      <c r="G9" s="7">
        <f t="shared" si="2"/>
        <v>73563</v>
      </c>
      <c r="H9" s="7">
        <f t="shared" si="3"/>
        <v>25042</v>
      </c>
      <c r="I9" s="7">
        <v>12369</v>
      </c>
      <c r="J9" s="7">
        <v>12673</v>
      </c>
      <c r="K9" s="7">
        <f t="shared" si="4"/>
        <v>4310</v>
      </c>
      <c r="L9" s="7">
        <v>2275</v>
      </c>
      <c r="M9" s="7">
        <v>2035</v>
      </c>
      <c r="N9" s="7">
        <f t="shared" si="5"/>
        <v>26358</v>
      </c>
      <c r="O9" s="7">
        <v>13678</v>
      </c>
      <c r="P9" s="7">
        <v>12680</v>
      </c>
      <c r="Q9" s="7">
        <f t="shared" si="6"/>
        <v>1246</v>
      </c>
      <c r="R9" s="7">
        <v>650</v>
      </c>
      <c r="S9" s="7">
        <v>596</v>
      </c>
      <c r="T9" s="7">
        <f t="shared" si="7"/>
        <v>93189</v>
      </c>
      <c r="U9" s="7">
        <v>47610</v>
      </c>
      <c r="V9" s="7">
        <v>45579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7">
        <f t="shared" si="0"/>
        <v>244073</v>
      </c>
      <c r="F10" s="7">
        <f t="shared" si="1"/>
        <v>124415</v>
      </c>
      <c r="G10" s="7">
        <f t="shared" si="2"/>
        <v>119658</v>
      </c>
      <c r="H10" s="7">
        <f t="shared" si="3"/>
        <v>238313</v>
      </c>
      <c r="I10" s="7">
        <v>121493</v>
      </c>
      <c r="J10" s="7">
        <v>116820</v>
      </c>
      <c r="K10" s="7">
        <f t="shared" si="4"/>
        <v>302</v>
      </c>
      <c r="L10" s="7">
        <v>162</v>
      </c>
      <c r="M10" s="7">
        <v>140</v>
      </c>
      <c r="N10" s="7">
        <f t="shared" si="5"/>
        <v>150</v>
      </c>
      <c r="O10" s="7">
        <v>78</v>
      </c>
      <c r="P10" s="7">
        <v>72</v>
      </c>
      <c r="Q10" s="7">
        <f t="shared" si="6"/>
        <v>365</v>
      </c>
      <c r="R10" s="7">
        <v>187</v>
      </c>
      <c r="S10" s="7">
        <v>178</v>
      </c>
      <c r="T10" s="7">
        <f t="shared" si="7"/>
        <v>4943</v>
      </c>
      <c r="U10" s="7">
        <v>2495</v>
      </c>
      <c r="V10" s="7">
        <v>2448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7">
        <f t="shared" si="0"/>
        <v>661448</v>
      </c>
      <c r="F11" s="7">
        <f t="shared" si="1"/>
        <v>336075</v>
      </c>
      <c r="G11" s="7">
        <f t="shared" si="2"/>
        <v>325373</v>
      </c>
      <c r="H11" s="7">
        <f t="shared" si="3"/>
        <v>463344</v>
      </c>
      <c r="I11" s="7">
        <v>234651</v>
      </c>
      <c r="J11" s="7">
        <v>228693</v>
      </c>
      <c r="K11" s="7">
        <f t="shared" si="4"/>
        <v>6072</v>
      </c>
      <c r="L11" s="7">
        <v>3190</v>
      </c>
      <c r="M11" s="7">
        <v>2882</v>
      </c>
      <c r="N11" s="7">
        <f t="shared" si="5"/>
        <v>39751</v>
      </c>
      <c r="O11" s="7">
        <v>20476</v>
      </c>
      <c r="P11" s="7">
        <v>19275</v>
      </c>
      <c r="Q11" s="7">
        <f t="shared" si="6"/>
        <v>1141</v>
      </c>
      <c r="R11" s="7">
        <v>595</v>
      </c>
      <c r="S11" s="7">
        <v>546</v>
      </c>
      <c r="T11" s="7">
        <f t="shared" si="7"/>
        <v>151140</v>
      </c>
      <c r="U11" s="7">
        <v>77163</v>
      </c>
      <c r="V11" s="7">
        <v>73977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7">
        <f t="shared" si="0"/>
        <v>227159</v>
      </c>
      <c r="F12" s="7">
        <f t="shared" si="1"/>
        <v>116058</v>
      </c>
      <c r="G12" s="7">
        <f t="shared" si="2"/>
        <v>111101</v>
      </c>
      <c r="H12" s="7">
        <f t="shared" si="3"/>
        <v>32805</v>
      </c>
      <c r="I12" s="7">
        <v>16556</v>
      </c>
      <c r="J12" s="7">
        <v>16249</v>
      </c>
      <c r="K12" s="7">
        <f t="shared" si="4"/>
        <v>5716</v>
      </c>
      <c r="L12" s="7">
        <v>3016</v>
      </c>
      <c r="M12" s="7">
        <v>2700</v>
      </c>
      <c r="N12" s="7">
        <f t="shared" si="5"/>
        <v>39490</v>
      </c>
      <c r="O12" s="7">
        <v>20357</v>
      </c>
      <c r="P12" s="7">
        <v>19133</v>
      </c>
      <c r="Q12" s="7">
        <f t="shared" si="6"/>
        <v>990</v>
      </c>
      <c r="R12" s="7">
        <v>525</v>
      </c>
      <c r="S12" s="7">
        <v>465</v>
      </c>
      <c r="T12" s="7">
        <f t="shared" si="7"/>
        <v>148158</v>
      </c>
      <c r="U12" s="7">
        <v>75604</v>
      </c>
      <c r="V12" s="7">
        <v>72554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7">
        <f t="shared" si="0"/>
        <v>434289</v>
      </c>
      <c r="F13" s="7">
        <f t="shared" si="1"/>
        <v>220017</v>
      </c>
      <c r="G13" s="7">
        <f t="shared" si="2"/>
        <v>214272</v>
      </c>
      <c r="H13" s="7">
        <f t="shared" si="3"/>
        <v>430539</v>
      </c>
      <c r="I13" s="7">
        <v>218095</v>
      </c>
      <c r="J13" s="7">
        <v>212444</v>
      </c>
      <c r="K13" s="7">
        <f t="shared" si="4"/>
        <v>356</v>
      </c>
      <c r="L13" s="7">
        <v>174</v>
      </c>
      <c r="M13" s="7">
        <v>182</v>
      </c>
      <c r="N13" s="7">
        <f t="shared" si="5"/>
        <v>261</v>
      </c>
      <c r="O13" s="7">
        <v>119</v>
      </c>
      <c r="P13" s="7">
        <v>142</v>
      </c>
      <c r="Q13" s="7">
        <f t="shared" si="6"/>
        <v>151</v>
      </c>
      <c r="R13" s="7">
        <v>70</v>
      </c>
      <c r="S13" s="7">
        <v>81</v>
      </c>
      <c r="T13" s="7">
        <f t="shared" si="7"/>
        <v>2982</v>
      </c>
      <c r="U13" s="7">
        <v>1559</v>
      </c>
      <c r="V13" s="7">
        <v>1423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7">
        <f t="shared" si="0"/>
        <v>340298</v>
      </c>
      <c r="F14" s="7">
        <f t="shared" si="1"/>
        <v>171367</v>
      </c>
      <c r="G14" s="7">
        <f t="shared" si="2"/>
        <v>168931</v>
      </c>
      <c r="H14" s="7">
        <f t="shared" si="3"/>
        <v>229252</v>
      </c>
      <c r="I14" s="7">
        <v>115104</v>
      </c>
      <c r="J14" s="7">
        <v>114148</v>
      </c>
      <c r="K14" s="7">
        <f t="shared" si="4"/>
        <v>2265</v>
      </c>
      <c r="L14" s="7">
        <v>1160</v>
      </c>
      <c r="M14" s="7">
        <v>1105</v>
      </c>
      <c r="N14" s="7">
        <f t="shared" si="5"/>
        <v>18744</v>
      </c>
      <c r="O14" s="7">
        <v>9513</v>
      </c>
      <c r="P14" s="7">
        <v>9231</v>
      </c>
      <c r="Q14" s="7">
        <f t="shared" si="6"/>
        <v>465</v>
      </c>
      <c r="R14" s="7">
        <v>252</v>
      </c>
      <c r="S14" s="7">
        <v>213</v>
      </c>
      <c r="T14" s="7">
        <f t="shared" si="7"/>
        <v>89572</v>
      </c>
      <c r="U14" s="7">
        <v>45338</v>
      </c>
      <c r="V14" s="7">
        <v>44234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7">
        <f t="shared" si="0"/>
        <v>124083</v>
      </c>
      <c r="F15" s="7">
        <f t="shared" si="1"/>
        <v>62812</v>
      </c>
      <c r="G15" s="7">
        <f t="shared" si="2"/>
        <v>61271</v>
      </c>
      <c r="H15" s="7">
        <f t="shared" si="3"/>
        <v>14781</v>
      </c>
      <c r="I15" s="7">
        <v>7453</v>
      </c>
      <c r="J15" s="7">
        <v>7328</v>
      </c>
      <c r="K15" s="7">
        <f t="shared" si="4"/>
        <v>2047</v>
      </c>
      <c r="L15" s="7">
        <v>1059</v>
      </c>
      <c r="M15" s="7">
        <v>988</v>
      </c>
      <c r="N15" s="7">
        <f t="shared" si="5"/>
        <v>18599</v>
      </c>
      <c r="O15" s="7">
        <v>9430</v>
      </c>
      <c r="P15" s="7">
        <v>9169</v>
      </c>
      <c r="Q15" s="7">
        <f t="shared" si="6"/>
        <v>413</v>
      </c>
      <c r="R15" s="7">
        <v>222</v>
      </c>
      <c r="S15" s="7">
        <v>191</v>
      </c>
      <c r="T15" s="7">
        <f t="shared" si="7"/>
        <v>88243</v>
      </c>
      <c r="U15" s="7">
        <v>44648</v>
      </c>
      <c r="V15" s="7">
        <v>43595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7">
        <f t="shared" si="0"/>
        <v>216215</v>
      </c>
      <c r="F16" s="7">
        <f t="shared" si="1"/>
        <v>108555</v>
      </c>
      <c r="G16" s="7">
        <f t="shared" si="2"/>
        <v>107660</v>
      </c>
      <c r="H16" s="7">
        <f t="shared" si="3"/>
        <v>214471</v>
      </c>
      <c r="I16" s="7">
        <v>107651</v>
      </c>
      <c r="J16" s="7">
        <v>106820</v>
      </c>
      <c r="K16" s="7">
        <f t="shared" si="4"/>
        <v>218</v>
      </c>
      <c r="L16" s="7">
        <v>101</v>
      </c>
      <c r="M16" s="7">
        <v>117</v>
      </c>
      <c r="N16" s="7">
        <f t="shared" si="5"/>
        <v>145</v>
      </c>
      <c r="O16" s="7">
        <v>83</v>
      </c>
      <c r="P16" s="7">
        <v>62</v>
      </c>
      <c r="Q16" s="7">
        <f t="shared" si="6"/>
        <v>52</v>
      </c>
      <c r="R16" s="7">
        <v>30</v>
      </c>
      <c r="S16" s="7">
        <v>22</v>
      </c>
      <c r="T16" s="7">
        <f t="shared" si="7"/>
        <v>1329</v>
      </c>
      <c r="U16" s="7">
        <v>690</v>
      </c>
      <c r="V16" s="7">
        <v>639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7">
        <f t="shared" si="0"/>
        <v>356891</v>
      </c>
      <c r="F17" s="7">
        <f t="shared" si="1"/>
        <v>172386</v>
      </c>
      <c r="G17" s="7">
        <f t="shared" si="2"/>
        <v>184505</v>
      </c>
      <c r="H17" s="7">
        <f t="shared" si="3"/>
        <v>207117</v>
      </c>
      <c r="I17" s="7">
        <v>100456</v>
      </c>
      <c r="J17" s="7">
        <v>106661</v>
      </c>
      <c r="K17" s="7">
        <f t="shared" si="4"/>
        <v>2465</v>
      </c>
      <c r="L17" s="7">
        <v>1272</v>
      </c>
      <c r="M17" s="7">
        <v>1193</v>
      </c>
      <c r="N17" s="7">
        <f t="shared" si="5"/>
        <v>18219</v>
      </c>
      <c r="O17" s="7">
        <v>8862</v>
      </c>
      <c r="P17" s="7">
        <v>9357</v>
      </c>
      <c r="Q17" s="7">
        <f t="shared" si="6"/>
        <v>423</v>
      </c>
      <c r="R17" s="7">
        <v>195</v>
      </c>
      <c r="S17" s="7">
        <v>228</v>
      </c>
      <c r="T17" s="7">
        <f t="shared" si="7"/>
        <v>128667</v>
      </c>
      <c r="U17" s="7">
        <v>61601</v>
      </c>
      <c r="V17" s="7">
        <v>67066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7">
        <f t="shared" si="0"/>
        <v>161333</v>
      </c>
      <c r="F18" s="7">
        <f t="shared" si="1"/>
        <v>77661</v>
      </c>
      <c r="G18" s="7">
        <f t="shared" si="2"/>
        <v>83672</v>
      </c>
      <c r="H18" s="7">
        <f t="shared" si="3"/>
        <v>13541</v>
      </c>
      <c r="I18" s="7">
        <v>6743</v>
      </c>
      <c r="J18" s="7">
        <v>6798</v>
      </c>
      <c r="K18" s="7">
        <f t="shared" si="4"/>
        <v>2141</v>
      </c>
      <c r="L18" s="7">
        <v>1113</v>
      </c>
      <c r="M18" s="7">
        <v>1028</v>
      </c>
      <c r="N18" s="7">
        <f t="shared" si="5"/>
        <v>18085</v>
      </c>
      <c r="O18" s="7">
        <v>8800</v>
      </c>
      <c r="P18" s="7">
        <v>9285</v>
      </c>
      <c r="Q18" s="7">
        <f t="shared" si="6"/>
        <v>365</v>
      </c>
      <c r="R18" s="7">
        <v>162</v>
      </c>
      <c r="S18" s="7">
        <v>203</v>
      </c>
      <c r="T18" s="7">
        <f t="shared" si="7"/>
        <v>127201</v>
      </c>
      <c r="U18" s="7">
        <v>60843</v>
      </c>
      <c r="V18" s="7">
        <v>66358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7">
        <f t="shared" si="0"/>
        <v>195558</v>
      </c>
      <c r="F19" s="7">
        <f t="shared" si="1"/>
        <v>94725</v>
      </c>
      <c r="G19" s="7">
        <f t="shared" si="2"/>
        <v>100833</v>
      </c>
      <c r="H19" s="7">
        <f t="shared" si="3"/>
        <v>193576</v>
      </c>
      <c r="I19" s="7">
        <v>93713</v>
      </c>
      <c r="J19" s="7">
        <v>99863</v>
      </c>
      <c r="K19" s="7">
        <f t="shared" si="4"/>
        <v>324</v>
      </c>
      <c r="L19" s="7">
        <v>159</v>
      </c>
      <c r="M19" s="7">
        <v>165</v>
      </c>
      <c r="N19" s="7">
        <f t="shared" si="5"/>
        <v>134</v>
      </c>
      <c r="O19" s="7">
        <v>62</v>
      </c>
      <c r="P19" s="7">
        <v>72</v>
      </c>
      <c r="Q19" s="7">
        <f t="shared" si="6"/>
        <v>58</v>
      </c>
      <c r="R19" s="7">
        <v>33</v>
      </c>
      <c r="S19" s="7">
        <v>25</v>
      </c>
      <c r="T19" s="7">
        <f t="shared" si="7"/>
        <v>1466</v>
      </c>
      <c r="U19" s="7">
        <v>758</v>
      </c>
      <c r="V19" s="7">
        <v>708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70000000000000007" right="0.70000000000000007" top="0.75" bottom="0.75" header="0.30000000000000004" footer="0.30000000000000004"/>
  <pageSetup paperSize="0" scale="75" fitToWidth="0" fitToHeight="0" orientation="landscape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8134-9516-4CB0-8A2B-5DF338D0D0E7}">
  <dimension ref="A1:AMJ23"/>
  <sheetViews>
    <sheetView workbookViewId="0"/>
  </sheetViews>
  <sheetFormatPr defaultRowHeight="15.6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36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ht="15.75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17">
        <v>322592</v>
      </c>
      <c r="F8" s="17">
        <v>163182</v>
      </c>
      <c r="G8" s="17">
        <v>159410</v>
      </c>
      <c r="H8" s="17">
        <v>204587</v>
      </c>
      <c r="I8" s="17">
        <v>103263</v>
      </c>
      <c r="J8" s="17">
        <v>101324</v>
      </c>
      <c r="K8" s="17">
        <v>2635</v>
      </c>
      <c r="L8" s="17">
        <v>1353</v>
      </c>
      <c r="M8" s="17">
        <v>1282</v>
      </c>
      <c r="N8" s="17">
        <v>25713</v>
      </c>
      <c r="O8" s="17">
        <v>13288</v>
      </c>
      <c r="P8" s="17">
        <v>12425</v>
      </c>
      <c r="Q8" s="17">
        <v>2465</v>
      </c>
      <c r="R8" s="17">
        <v>1268</v>
      </c>
      <c r="S8" s="17">
        <v>1197</v>
      </c>
      <c r="T8" s="17">
        <v>87192</v>
      </c>
      <c r="U8" s="17">
        <v>44010</v>
      </c>
      <c r="V8" s="17">
        <v>43182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17">
        <v>137283</v>
      </c>
      <c r="F9" s="17">
        <v>69509</v>
      </c>
      <c r="G9" s="17">
        <v>67774</v>
      </c>
      <c r="H9" s="17">
        <v>25215</v>
      </c>
      <c r="I9" s="17">
        <v>12572</v>
      </c>
      <c r="J9" s="17">
        <v>12643</v>
      </c>
      <c r="K9" s="17">
        <v>2400</v>
      </c>
      <c r="L9" s="17">
        <v>1221</v>
      </c>
      <c r="M9" s="17">
        <v>1179</v>
      </c>
      <c r="N9" s="17">
        <v>25574</v>
      </c>
      <c r="O9" s="17">
        <v>13210</v>
      </c>
      <c r="P9" s="17">
        <v>12364</v>
      </c>
      <c r="Q9" s="17">
        <v>2023</v>
      </c>
      <c r="R9" s="17">
        <v>1043</v>
      </c>
      <c r="S9" s="17">
        <v>980</v>
      </c>
      <c r="T9" s="17">
        <v>82071</v>
      </c>
      <c r="U9" s="17">
        <v>41463</v>
      </c>
      <c r="V9" s="17">
        <v>40608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17">
        <v>185309</v>
      </c>
      <c r="F10" s="17">
        <v>93673</v>
      </c>
      <c r="G10" s="17">
        <v>91636</v>
      </c>
      <c r="H10" s="17">
        <v>179372</v>
      </c>
      <c r="I10" s="17">
        <v>90691</v>
      </c>
      <c r="J10" s="17">
        <v>88681</v>
      </c>
      <c r="K10" s="17">
        <v>235</v>
      </c>
      <c r="L10" s="17">
        <v>132</v>
      </c>
      <c r="M10" s="17">
        <v>103</v>
      </c>
      <c r="N10" s="17">
        <v>139</v>
      </c>
      <c r="O10" s="17">
        <v>78</v>
      </c>
      <c r="P10" s="17">
        <v>61</v>
      </c>
      <c r="Q10" s="17">
        <v>442</v>
      </c>
      <c r="R10" s="17">
        <v>225</v>
      </c>
      <c r="S10" s="17">
        <v>217</v>
      </c>
      <c r="T10" s="17">
        <v>5121</v>
      </c>
      <c r="U10" s="17">
        <v>2547</v>
      </c>
      <c r="V10" s="17">
        <v>2574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17">
        <v>502573</v>
      </c>
      <c r="F11" s="17">
        <v>255146</v>
      </c>
      <c r="G11" s="17">
        <v>247427</v>
      </c>
      <c r="H11" s="17">
        <v>336475</v>
      </c>
      <c r="I11" s="17">
        <v>170395</v>
      </c>
      <c r="J11" s="17">
        <v>166080</v>
      </c>
      <c r="K11" s="17">
        <v>2883</v>
      </c>
      <c r="L11" s="17">
        <v>1499</v>
      </c>
      <c r="M11" s="17">
        <v>1384</v>
      </c>
      <c r="N11" s="17">
        <v>35899</v>
      </c>
      <c r="O11" s="17">
        <v>18578</v>
      </c>
      <c r="P11" s="17">
        <v>17321</v>
      </c>
      <c r="Q11" s="17">
        <v>1705</v>
      </c>
      <c r="R11" s="17">
        <v>906</v>
      </c>
      <c r="S11" s="17">
        <v>799</v>
      </c>
      <c r="T11" s="17">
        <v>125611</v>
      </c>
      <c r="U11" s="17">
        <v>63768</v>
      </c>
      <c r="V11" s="17">
        <v>61843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17">
        <v>197072</v>
      </c>
      <c r="F12" s="17">
        <v>100366</v>
      </c>
      <c r="G12" s="17">
        <v>96706</v>
      </c>
      <c r="H12" s="17">
        <v>34764</v>
      </c>
      <c r="I12" s="17">
        <v>17567</v>
      </c>
      <c r="J12" s="17">
        <v>17197</v>
      </c>
      <c r="K12" s="17">
        <v>2598</v>
      </c>
      <c r="L12" s="17">
        <v>1359</v>
      </c>
      <c r="M12" s="17">
        <v>1239</v>
      </c>
      <c r="N12" s="17">
        <v>35627</v>
      </c>
      <c r="O12" s="17">
        <v>18440</v>
      </c>
      <c r="P12" s="17">
        <v>17187</v>
      </c>
      <c r="Q12" s="17">
        <v>1541</v>
      </c>
      <c r="R12" s="17">
        <v>818</v>
      </c>
      <c r="S12" s="17">
        <v>723</v>
      </c>
      <c r="T12" s="17">
        <v>122542</v>
      </c>
      <c r="U12" s="17">
        <v>62182</v>
      </c>
      <c r="V12" s="17">
        <v>60360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17">
        <v>305501</v>
      </c>
      <c r="F13" s="17">
        <v>154780</v>
      </c>
      <c r="G13" s="17">
        <v>150721</v>
      </c>
      <c r="H13" s="17">
        <v>301711</v>
      </c>
      <c r="I13" s="17">
        <v>152828</v>
      </c>
      <c r="J13" s="17">
        <v>148883</v>
      </c>
      <c r="K13" s="17">
        <v>285</v>
      </c>
      <c r="L13" s="17">
        <v>140</v>
      </c>
      <c r="M13" s="17">
        <v>145</v>
      </c>
      <c r="N13" s="17">
        <v>272</v>
      </c>
      <c r="O13" s="17">
        <v>138</v>
      </c>
      <c r="P13" s="17">
        <v>134</v>
      </c>
      <c r="Q13" s="17">
        <v>164</v>
      </c>
      <c r="R13" s="17">
        <v>88</v>
      </c>
      <c r="S13" s="17">
        <v>76</v>
      </c>
      <c r="T13" s="17">
        <v>3069</v>
      </c>
      <c r="U13" s="17">
        <v>1586</v>
      </c>
      <c r="V13" s="17">
        <v>1483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17">
        <v>236220</v>
      </c>
      <c r="F14" s="17">
        <v>118695</v>
      </c>
      <c r="G14" s="17">
        <v>117525</v>
      </c>
      <c r="H14" s="17">
        <v>150341</v>
      </c>
      <c r="I14" s="17">
        <v>75068</v>
      </c>
      <c r="J14" s="17">
        <v>75273</v>
      </c>
      <c r="K14" s="17">
        <v>1061</v>
      </c>
      <c r="L14" s="17">
        <v>531</v>
      </c>
      <c r="M14" s="17">
        <v>530</v>
      </c>
      <c r="N14" s="17">
        <v>15049</v>
      </c>
      <c r="O14" s="17">
        <v>7760</v>
      </c>
      <c r="P14" s="17">
        <v>7289</v>
      </c>
      <c r="Q14" s="17">
        <v>642</v>
      </c>
      <c r="R14" s="17">
        <v>331</v>
      </c>
      <c r="S14" s="17">
        <v>311</v>
      </c>
      <c r="T14" s="17">
        <v>69127</v>
      </c>
      <c r="U14" s="17">
        <v>35005</v>
      </c>
      <c r="V14" s="17">
        <v>34122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17">
        <v>98488</v>
      </c>
      <c r="F15" s="17">
        <v>49978</v>
      </c>
      <c r="G15" s="17">
        <v>48510</v>
      </c>
      <c r="H15" s="17">
        <v>14246</v>
      </c>
      <c r="I15" s="17">
        <v>7180</v>
      </c>
      <c r="J15" s="17">
        <v>7066</v>
      </c>
      <c r="K15" s="17">
        <v>862</v>
      </c>
      <c r="L15" s="17">
        <v>442</v>
      </c>
      <c r="M15" s="17">
        <v>420</v>
      </c>
      <c r="N15" s="17">
        <v>14946</v>
      </c>
      <c r="O15" s="17">
        <v>7709</v>
      </c>
      <c r="P15" s="17">
        <v>7237</v>
      </c>
      <c r="Q15" s="17">
        <v>592</v>
      </c>
      <c r="R15" s="17">
        <v>298</v>
      </c>
      <c r="S15" s="17">
        <v>294</v>
      </c>
      <c r="T15" s="17">
        <v>67842</v>
      </c>
      <c r="U15" s="17">
        <v>34349</v>
      </c>
      <c r="V15" s="17">
        <v>33493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17">
        <v>137732</v>
      </c>
      <c r="F16" s="17">
        <v>68717</v>
      </c>
      <c r="G16" s="17">
        <v>69015</v>
      </c>
      <c r="H16" s="17">
        <v>136095</v>
      </c>
      <c r="I16" s="17">
        <v>67888</v>
      </c>
      <c r="J16" s="17">
        <v>68207</v>
      </c>
      <c r="K16" s="17">
        <v>199</v>
      </c>
      <c r="L16" s="17">
        <v>89</v>
      </c>
      <c r="M16" s="17">
        <v>110</v>
      </c>
      <c r="N16" s="17">
        <v>103</v>
      </c>
      <c r="O16" s="17">
        <v>51</v>
      </c>
      <c r="P16" s="17">
        <v>52</v>
      </c>
      <c r="Q16" s="17">
        <v>50</v>
      </c>
      <c r="R16" s="17">
        <v>33</v>
      </c>
      <c r="S16" s="17">
        <v>17</v>
      </c>
      <c r="T16" s="17">
        <v>1285</v>
      </c>
      <c r="U16" s="17">
        <v>656</v>
      </c>
      <c r="V16" s="17">
        <v>629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17">
        <v>252898</v>
      </c>
      <c r="F17" s="17">
        <v>121248</v>
      </c>
      <c r="G17" s="17">
        <v>131650</v>
      </c>
      <c r="H17" s="17">
        <v>149370</v>
      </c>
      <c r="I17" s="17">
        <v>71916</v>
      </c>
      <c r="J17" s="17">
        <v>77454</v>
      </c>
      <c r="K17" s="17">
        <v>1176</v>
      </c>
      <c r="L17" s="17">
        <v>591</v>
      </c>
      <c r="M17" s="17">
        <v>585</v>
      </c>
      <c r="N17" s="17">
        <v>14695</v>
      </c>
      <c r="O17" s="17">
        <v>7169</v>
      </c>
      <c r="P17" s="17">
        <v>7526</v>
      </c>
      <c r="Q17" s="17">
        <v>625</v>
      </c>
      <c r="R17" s="17">
        <v>289</v>
      </c>
      <c r="S17" s="17">
        <v>336</v>
      </c>
      <c r="T17" s="17">
        <v>87032</v>
      </c>
      <c r="U17" s="17">
        <v>41283</v>
      </c>
      <c r="V17" s="17">
        <v>45749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17">
        <v>116226</v>
      </c>
      <c r="F18" s="17">
        <v>55608</v>
      </c>
      <c r="G18" s="17">
        <v>60618</v>
      </c>
      <c r="H18" s="17">
        <v>14469</v>
      </c>
      <c r="I18" s="17">
        <v>7198</v>
      </c>
      <c r="J18" s="17">
        <v>7271</v>
      </c>
      <c r="K18" s="17">
        <v>901</v>
      </c>
      <c r="L18" s="17">
        <v>447</v>
      </c>
      <c r="M18" s="17">
        <v>454</v>
      </c>
      <c r="N18" s="17">
        <v>14603</v>
      </c>
      <c r="O18" s="17">
        <v>7122</v>
      </c>
      <c r="P18" s="17">
        <v>7481</v>
      </c>
      <c r="Q18" s="17">
        <v>552</v>
      </c>
      <c r="R18" s="17">
        <v>258</v>
      </c>
      <c r="S18" s="17">
        <v>294</v>
      </c>
      <c r="T18" s="17">
        <v>85701</v>
      </c>
      <c r="U18" s="17">
        <v>40583</v>
      </c>
      <c r="V18" s="17">
        <v>45118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17">
        <v>136672</v>
      </c>
      <c r="F19" s="17">
        <v>65640</v>
      </c>
      <c r="G19" s="17">
        <v>71032</v>
      </c>
      <c r="H19" s="17">
        <v>134901</v>
      </c>
      <c r="I19" s="17">
        <v>64718</v>
      </c>
      <c r="J19" s="17">
        <v>70183</v>
      </c>
      <c r="K19" s="17">
        <v>275</v>
      </c>
      <c r="L19" s="17">
        <v>144</v>
      </c>
      <c r="M19" s="17">
        <v>131</v>
      </c>
      <c r="N19" s="17">
        <v>92</v>
      </c>
      <c r="O19" s="17">
        <v>47</v>
      </c>
      <c r="P19" s="17">
        <v>45</v>
      </c>
      <c r="Q19" s="17">
        <v>73</v>
      </c>
      <c r="R19" s="17">
        <v>31</v>
      </c>
      <c r="S19" s="17">
        <v>42</v>
      </c>
      <c r="T19" s="17">
        <v>1331</v>
      </c>
      <c r="U19" s="17">
        <v>700</v>
      </c>
      <c r="V19" s="17">
        <v>631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rintOptions horizontalCentered="1"/>
  <pageMargins left="0.70866141732283516" right="0.70866141732283516" top="0.74803149606299213" bottom="0.74803149606299213" header="0.31496062992126012" footer="0.31496062992126012"/>
  <pageSetup paperSize="0" scale="75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ECC4A-957C-4AAE-8762-D3AA1B9187B5}">
  <dimension ref="A1:AMJ23"/>
  <sheetViews>
    <sheetView workbookViewId="0"/>
  </sheetViews>
  <sheetFormatPr defaultRowHeight="17.100000000000001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37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ht="15.75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17">
        <v>66379</v>
      </c>
      <c r="F8" s="17">
        <v>33154</v>
      </c>
      <c r="G8" s="17">
        <v>33225</v>
      </c>
      <c r="H8" s="17">
        <v>43555</v>
      </c>
      <c r="I8" s="17">
        <v>22114</v>
      </c>
      <c r="J8" s="17">
        <v>21441</v>
      </c>
      <c r="K8" s="17">
        <v>439</v>
      </c>
      <c r="L8" s="17">
        <v>237</v>
      </c>
      <c r="M8" s="17">
        <v>202</v>
      </c>
      <c r="N8" s="17">
        <v>569</v>
      </c>
      <c r="O8" s="17">
        <v>284</v>
      </c>
      <c r="P8" s="17">
        <v>285</v>
      </c>
      <c r="Q8" s="17">
        <v>2999</v>
      </c>
      <c r="R8" s="17">
        <v>1596</v>
      </c>
      <c r="S8" s="17">
        <v>1403</v>
      </c>
      <c r="T8" s="17">
        <v>18817</v>
      </c>
      <c r="U8" s="17">
        <v>8923</v>
      </c>
      <c r="V8" s="17">
        <v>9894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17">
        <v>34665</v>
      </c>
      <c r="F9" s="17">
        <v>17002</v>
      </c>
      <c r="G9" s="17">
        <v>17663</v>
      </c>
      <c r="H9" s="17">
        <v>15142</v>
      </c>
      <c r="I9" s="17">
        <v>7636</v>
      </c>
      <c r="J9" s="17">
        <v>7506</v>
      </c>
      <c r="K9" s="17">
        <v>351</v>
      </c>
      <c r="L9" s="17">
        <v>188</v>
      </c>
      <c r="M9" s="17">
        <v>163</v>
      </c>
      <c r="N9" s="17">
        <v>448</v>
      </c>
      <c r="O9" s="17">
        <v>221</v>
      </c>
      <c r="P9" s="17">
        <v>227</v>
      </c>
      <c r="Q9" s="17">
        <v>2582</v>
      </c>
      <c r="R9" s="17">
        <v>1358</v>
      </c>
      <c r="S9" s="17">
        <v>1224</v>
      </c>
      <c r="T9" s="17">
        <v>16142</v>
      </c>
      <c r="U9" s="17">
        <v>7599</v>
      </c>
      <c r="V9" s="17">
        <v>8543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17">
        <v>31714</v>
      </c>
      <c r="F10" s="17">
        <v>16152</v>
      </c>
      <c r="G10" s="17">
        <v>15562</v>
      </c>
      <c r="H10" s="17">
        <v>28413</v>
      </c>
      <c r="I10" s="17">
        <v>14478</v>
      </c>
      <c r="J10" s="17">
        <v>13935</v>
      </c>
      <c r="K10" s="17">
        <v>88</v>
      </c>
      <c r="L10" s="17">
        <v>49</v>
      </c>
      <c r="M10" s="17">
        <v>39</v>
      </c>
      <c r="N10" s="17">
        <v>121</v>
      </c>
      <c r="O10" s="17">
        <v>63</v>
      </c>
      <c r="P10" s="17">
        <v>58</v>
      </c>
      <c r="Q10" s="17">
        <v>417</v>
      </c>
      <c r="R10" s="17">
        <v>238</v>
      </c>
      <c r="S10" s="17">
        <v>179</v>
      </c>
      <c r="T10" s="17">
        <v>2675</v>
      </c>
      <c r="U10" s="17">
        <v>1324</v>
      </c>
      <c r="V10" s="17">
        <v>1351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17">
        <v>58811</v>
      </c>
      <c r="F11" s="17">
        <v>29988</v>
      </c>
      <c r="G11" s="17">
        <v>28823</v>
      </c>
      <c r="H11" s="17">
        <v>37693</v>
      </c>
      <c r="I11" s="17">
        <v>19087</v>
      </c>
      <c r="J11" s="17">
        <v>18606</v>
      </c>
      <c r="K11" s="17">
        <v>286</v>
      </c>
      <c r="L11" s="17">
        <v>151</v>
      </c>
      <c r="M11" s="17">
        <v>135</v>
      </c>
      <c r="N11" s="17">
        <v>592</v>
      </c>
      <c r="O11" s="17">
        <v>326</v>
      </c>
      <c r="P11" s="17">
        <v>266</v>
      </c>
      <c r="Q11" s="17">
        <v>1537</v>
      </c>
      <c r="R11" s="17">
        <v>806</v>
      </c>
      <c r="S11" s="17">
        <v>731</v>
      </c>
      <c r="T11" s="17">
        <v>18703</v>
      </c>
      <c r="U11" s="17">
        <v>9618</v>
      </c>
      <c r="V11" s="17">
        <v>9085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17">
        <v>34750</v>
      </c>
      <c r="F12" s="17">
        <v>17634</v>
      </c>
      <c r="G12" s="17">
        <v>17116</v>
      </c>
      <c r="H12" s="17">
        <v>15976</v>
      </c>
      <c r="I12" s="17">
        <v>7961</v>
      </c>
      <c r="J12" s="17">
        <v>8015</v>
      </c>
      <c r="K12" s="17">
        <v>207</v>
      </c>
      <c r="L12" s="17">
        <v>113</v>
      </c>
      <c r="M12" s="17">
        <v>94</v>
      </c>
      <c r="N12" s="17">
        <v>421</v>
      </c>
      <c r="O12" s="17">
        <v>225</v>
      </c>
      <c r="P12" s="17">
        <v>196</v>
      </c>
      <c r="Q12" s="17">
        <v>1427</v>
      </c>
      <c r="R12" s="17">
        <v>742</v>
      </c>
      <c r="S12" s="17">
        <v>685</v>
      </c>
      <c r="T12" s="17">
        <v>16719</v>
      </c>
      <c r="U12" s="17">
        <v>8593</v>
      </c>
      <c r="V12" s="17">
        <v>8126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17">
        <v>24061</v>
      </c>
      <c r="F13" s="17">
        <v>12354</v>
      </c>
      <c r="G13" s="17">
        <v>11707</v>
      </c>
      <c r="H13" s="17">
        <v>21717</v>
      </c>
      <c r="I13" s="17">
        <v>11126</v>
      </c>
      <c r="J13" s="17">
        <v>10591</v>
      </c>
      <c r="K13" s="17">
        <v>79</v>
      </c>
      <c r="L13" s="17">
        <v>38</v>
      </c>
      <c r="M13" s="17">
        <v>41</v>
      </c>
      <c r="N13" s="17">
        <v>171</v>
      </c>
      <c r="O13" s="17">
        <v>101</v>
      </c>
      <c r="P13" s="17">
        <v>70</v>
      </c>
      <c r="Q13" s="17">
        <v>110</v>
      </c>
      <c r="R13" s="17">
        <v>64</v>
      </c>
      <c r="S13" s="17">
        <v>46</v>
      </c>
      <c r="T13" s="17">
        <v>1984</v>
      </c>
      <c r="U13" s="17">
        <v>1025</v>
      </c>
      <c r="V13" s="17">
        <v>959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17">
        <v>23551</v>
      </c>
      <c r="F14" s="17">
        <v>12072</v>
      </c>
      <c r="G14" s="17">
        <v>11479</v>
      </c>
      <c r="H14" s="17">
        <v>13739</v>
      </c>
      <c r="I14" s="17">
        <v>6957</v>
      </c>
      <c r="J14" s="17">
        <v>6782</v>
      </c>
      <c r="K14" s="17">
        <v>118</v>
      </c>
      <c r="L14" s="17">
        <v>55</v>
      </c>
      <c r="M14" s="17">
        <v>63</v>
      </c>
      <c r="N14" s="17">
        <v>232</v>
      </c>
      <c r="O14" s="17">
        <v>130</v>
      </c>
      <c r="P14" s="17">
        <v>102</v>
      </c>
      <c r="Q14" s="17">
        <v>522</v>
      </c>
      <c r="R14" s="17">
        <v>279</v>
      </c>
      <c r="S14" s="17">
        <v>243</v>
      </c>
      <c r="T14" s="17">
        <v>8940</v>
      </c>
      <c r="U14" s="17">
        <v>4651</v>
      </c>
      <c r="V14" s="17">
        <v>4289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17">
        <v>15088</v>
      </c>
      <c r="F15" s="17">
        <v>7793</v>
      </c>
      <c r="G15" s="17">
        <v>7295</v>
      </c>
      <c r="H15" s="17">
        <v>6218</v>
      </c>
      <c r="I15" s="17">
        <v>3173</v>
      </c>
      <c r="J15" s="17">
        <v>3045</v>
      </c>
      <c r="K15" s="17">
        <v>72</v>
      </c>
      <c r="L15" s="17">
        <v>37</v>
      </c>
      <c r="M15" s="17">
        <v>35</v>
      </c>
      <c r="N15" s="17">
        <v>167</v>
      </c>
      <c r="O15" s="17">
        <v>96</v>
      </c>
      <c r="P15" s="17">
        <v>71</v>
      </c>
      <c r="Q15" s="17">
        <v>477</v>
      </c>
      <c r="R15" s="17">
        <v>251</v>
      </c>
      <c r="S15" s="17">
        <v>226</v>
      </c>
      <c r="T15" s="17">
        <v>8154</v>
      </c>
      <c r="U15" s="17">
        <v>4236</v>
      </c>
      <c r="V15" s="17">
        <v>3918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17">
        <v>8463</v>
      </c>
      <c r="F16" s="17">
        <v>4279</v>
      </c>
      <c r="G16" s="17">
        <v>4184</v>
      </c>
      <c r="H16" s="17">
        <v>7521</v>
      </c>
      <c r="I16" s="17">
        <v>3784</v>
      </c>
      <c r="J16" s="17">
        <v>3737</v>
      </c>
      <c r="K16" s="17">
        <v>46</v>
      </c>
      <c r="L16" s="17">
        <v>18</v>
      </c>
      <c r="M16" s="17">
        <v>28</v>
      </c>
      <c r="N16" s="17">
        <v>65</v>
      </c>
      <c r="O16" s="17">
        <v>34</v>
      </c>
      <c r="P16" s="17">
        <v>31</v>
      </c>
      <c r="Q16" s="17">
        <v>45</v>
      </c>
      <c r="R16" s="17">
        <v>28</v>
      </c>
      <c r="S16" s="17">
        <v>17</v>
      </c>
      <c r="T16" s="17">
        <v>786</v>
      </c>
      <c r="U16" s="17">
        <v>415</v>
      </c>
      <c r="V16" s="17">
        <v>371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17">
        <v>26383</v>
      </c>
      <c r="F17" s="17">
        <v>12854</v>
      </c>
      <c r="G17" s="17">
        <v>13529</v>
      </c>
      <c r="H17" s="17">
        <v>15542</v>
      </c>
      <c r="I17" s="17">
        <v>7566</v>
      </c>
      <c r="J17" s="17">
        <v>7976</v>
      </c>
      <c r="K17" s="17">
        <v>137</v>
      </c>
      <c r="L17" s="17">
        <v>69</v>
      </c>
      <c r="M17" s="17">
        <v>68</v>
      </c>
      <c r="N17" s="17">
        <v>208</v>
      </c>
      <c r="O17" s="17">
        <v>114</v>
      </c>
      <c r="P17" s="17">
        <v>94</v>
      </c>
      <c r="Q17" s="17">
        <v>472</v>
      </c>
      <c r="R17" s="17">
        <v>247</v>
      </c>
      <c r="S17" s="17">
        <v>225</v>
      </c>
      <c r="T17" s="17">
        <v>10024</v>
      </c>
      <c r="U17" s="17">
        <v>4858</v>
      </c>
      <c r="V17" s="17">
        <v>5166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17">
        <v>16066</v>
      </c>
      <c r="F18" s="17">
        <v>7869</v>
      </c>
      <c r="G18" s="17">
        <v>8197</v>
      </c>
      <c r="H18" s="17">
        <v>6152</v>
      </c>
      <c r="I18" s="17">
        <v>3058</v>
      </c>
      <c r="J18" s="17">
        <v>3094</v>
      </c>
      <c r="K18" s="17">
        <v>86</v>
      </c>
      <c r="L18" s="17">
        <v>48</v>
      </c>
      <c r="M18" s="17">
        <v>38</v>
      </c>
      <c r="N18" s="17">
        <v>160</v>
      </c>
      <c r="O18" s="17">
        <v>87</v>
      </c>
      <c r="P18" s="17">
        <v>73</v>
      </c>
      <c r="Q18" s="17">
        <v>437</v>
      </c>
      <c r="R18" s="17">
        <v>227</v>
      </c>
      <c r="S18" s="17">
        <v>210</v>
      </c>
      <c r="T18" s="17">
        <v>9231</v>
      </c>
      <c r="U18" s="17">
        <v>4449</v>
      </c>
      <c r="V18" s="17">
        <v>4782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17">
        <v>10317</v>
      </c>
      <c r="F19" s="17">
        <v>4985</v>
      </c>
      <c r="G19" s="17">
        <v>5332</v>
      </c>
      <c r="H19" s="17">
        <v>9390</v>
      </c>
      <c r="I19" s="17">
        <v>4508</v>
      </c>
      <c r="J19" s="17">
        <v>4882</v>
      </c>
      <c r="K19" s="17">
        <v>51</v>
      </c>
      <c r="L19" s="17">
        <v>21</v>
      </c>
      <c r="M19" s="17">
        <v>30</v>
      </c>
      <c r="N19" s="17">
        <v>48</v>
      </c>
      <c r="O19" s="17">
        <v>27</v>
      </c>
      <c r="P19" s="17">
        <v>21</v>
      </c>
      <c r="Q19" s="17">
        <v>35</v>
      </c>
      <c r="R19" s="17">
        <v>20</v>
      </c>
      <c r="S19" s="17">
        <v>15</v>
      </c>
      <c r="T19" s="17">
        <v>793</v>
      </c>
      <c r="U19" s="17">
        <v>409</v>
      </c>
      <c r="V19" s="17">
        <v>384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70000000000000007" right="0.70000000000000007" top="0.75" bottom="0.75" header="0.30000000000000004" footer="0.30000000000000004"/>
  <pageSetup paperSize="0" scale="75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90B5-3BD9-4EC4-ABCA-65AFD6C8A05D}">
  <dimension ref="A1:AMJ23"/>
  <sheetViews>
    <sheetView workbookViewId="0"/>
  </sheetViews>
  <sheetFormatPr defaultRowHeight="17.100000000000001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38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ht="15.75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17">
        <v>18918</v>
      </c>
      <c r="F8" s="17">
        <v>9186</v>
      </c>
      <c r="G8" s="17">
        <v>9732</v>
      </c>
      <c r="H8" s="17">
        <v>13049</v>
      </c>
      <c r="I8" s="17">
        <v>6576</v>
      </c>
      <c r="J8" s="17">
        <v>6473</v>
      </c>
      <c r="K8" s="17">
        <v>266</v>
      </c>
      <c r="L8" s="17">
        <v>143</v>
      </c>
      <c r="M8" s="17">
        <v>123</v>
      </c>
      <c r="N8" s="17">
        <v>206</v>
      </c>
      <c r="O8" s="17">
        <v>106</v>
      </c>
      <c r="P8" s="17">
        <v>100</v>
      </c>
      <c r="Q8" s="17">
        <v>1745</v>
      </c>
      <c r="R8" s="17">
        <v>949</v>
      </c>
      <c r="S8" s="17">
        <v>796</v>
      </c>
      <c r="T8" s="17">
        <v>3652</v>
      </c>
      <c r="U8" s="17">
        <v>1412</v>
      </c>
      <c r="V8" s="17">
        <v>2240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17">
        <v>11097</v>
      </c>
      <c r="F9" s="17">
        <v>5190</v>
      </c>
      <c r="G9" s="17">
        <v>5907</v>
      </c>
      <c r="H9" s="17">
        <v>7342</v>
      </c>
      <c r="I9" s="17">
        <v>3654</v>
      </c>
      <c r="J9" s="17">
        <v>3688</v>
      </c>
      <c r="K9" s="17">
        <v>172</v>
      </c>
      <c r="L9" s="17">
        <v>90</v>
      </c>
      <c r="M9" s="17">
        <v>82</v>
      </c>
      <c r="N9" s="17">
        <v>105</v>
      </c>
      <c r="O9" s="17">
        <v>60</v>
      </c>
      <c r="P9" s="17">
        <v>45</v>
      </c>
      <c r="Q9" s="17">
        <v>1171</v>
      </c>
      <c r="R9" s="17">
        <v>652</v>
      </c>
      <c r="S9" s="17">
        <v>519</v>
      </c>
      <c r="T9" s="17">
        <v>2307</v>
      </c>
      <c r="U9" s="17">
        <v>734</v>
      </c>
      <c r="V9" s="17">
        <v>1573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17">
        <v>7821</v>
      </c>
      <c r="F10" s="17">
        <v>3996</v>
      </c>
      <c r="G10" s="17">
        <v>3825</v>
      </c>
      <c r="H10" s="17">
        <v>5707</v>
      </c>
      <c r="I10" s="17">
        <v>2922</v>
      </c>
      <c r="J10" s="17">
        <v>2785</v>
      </c>
      <c r="K10" s="17">
        <v>94</v>
      </c>
      <c r="L10" s="17">
        <v>53</v>
      </c>
      <c r="M10" s="17">
        <v>41</v>
      </c>
      <c r="N10" s="17">
        <v>101</v>
      </c>
      <c r="O10" s="17">
        <v>46</v>
      </c>
      <c r="P10" s="17">
        <v>55</v>
      </c>
      <c r="Q10" s="17">
        <v>574</v>
      </c>
      <c r="R10" s="17">
        <v>297</v>
      </c>
      <c r="S10" s="17">
        <v>277</v>
      </c>
      <c r="T10" s="17">
        <v>1345</v>
      </c>
      <c r="U10" s="17">
        <v>678</v>
      </c>
      <c r="V10" s="17">
        <v>667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17">
        <v>12448</v>
      </c>
      <c r="F11" s="17">
        <v>6418</v>
      </c>
      <c r="G11" s="17">
        <v>6030</v>
      </c>
      <c r="H11" s="17">
        <v>9556</v>
      </c>
      <c r="I11" s="17">
        <v>4874</v>
      </c>
      <c r="J11" s="17">
        <v>4682</v>
      </c>
      <c r="K11" s="17">
        <v>165</v>
      </c>
      <c r="L11" s="17">
        <v>94</v>
      </c>
      <c r="M11" s="17">
        <v>71</v>
      </c>
      <c r="N11" s="17">
        <v>266</v>
      </c>
      <c r="O11" s="17">
        <v>151</v>
      </c>
      <c r="P11" s="17">
        <v>115</v>
      </c>
      <c r="Q11" s="17">
        <v>542</v>
      </c>
      <c r="R11" s="17">
        <v>279</v>
      </c>
      <c r="S11" s="17">
        <v>263</v>
      </c>
      <c r="T11" s="17">
        <v>1919</v>
      </c>
      <c r="U11" s="17">
        <v>1020</v>
      </c>
      <c r="V11" s="17">
        <v>899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17">
        <v>7026</v>
      </c>
      <c r="F12" s="17">
        <v>3653</v>
      </c>
      <c r="G12" s="17">
        <v>3373</v>
      </c>
      <c r="H12" s="17">
        <v>5360</v>
      </c>
      <c r="I12" s="17">
        <v>2741</v>
      </c>
      <c r="J12" s="17">
        <v>2619</v>
      </c>
      <c r="K12" s="17">
        <v>109</v>
      </c>
      <c r="L12" s="17">
        <v>66</v>
      </c>
      <c r="M12" s="17">
        <v>43</v>
      </c>
      <c r="N12" s="17">
        <v>132</v>
      </c>
      <c r="O12" s="17">
        <v>77</v>
      </c>
      <c r="P12" s="17">
        <v>55</v>
      </c>
      <c r="Q12" s="17">
        <v>385</v>
      </c>
      <c r="R12" s="17">
        <v>207</v>
      </c>
      <c r="S12" s="17">
        <v>178</v>
      </c>
      <c r="T12" s="17">
        <v>1040</v>
      </c>
      <c r="U12" s="17">
        <v>562</v>
      </c>
      <c r="V12" s="17">
        <v>478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17">
        <v>5422</v>
      </c>
      <c r="F13" s="17">
        <v>2765</v>
      </c>
      <c r="G13" s="17">
        <v>2657</v>
      </c>
      <c r="H13" s="17">
        <v>4196</v>
      </c>
      <c r="I13" s="17">
        <v>2133</v>
      </c>
      <c r="J13" s="17">
        <v>2063</v>
      </c>
      <c r="K13" s="17">
        <v>56</v>
      </c>
      <c r="L13" s="17">
        <v>28</v>
      </c>
      <c r="M13" s="17">
        <v>28</v>
      </c>
      <c r="N13" s="17">
        <v>134</v>
      </c>
      <c r="O13" s="17">
        <v>74</v>
      </c>
      <c r="P13" s="17">
        <v>60</v>
      </c>
      <c r="Q13" s="17">
        <v>157</v>
      </c>
      <c r="R13" s="17">
        <v>72</v>
      </c>
      <c r="S13" s="17">
        <v>85</v>
      </c>
      <c r="T13" s="17">
        <v>879</v>
      </c>
      <c r="U13" s="17">
        <v>458</v>
      </c>
      <c r="V13" s="17">
        <v>421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17">
        <v>5058</v>
      </c>
      <c r="F14" s="17">
        <v>2594</v>
      </c>
      <c r="G14" s="17">
        <v>2464</v>
      </c>
      <c r="H14" s="17">
        <v>3943</v>
      </c>
      <c r="I14" s="17">
        <v>1987</v>
      </c>
      <c r="J14" s="17">
        <v>1956</v>
      </c>
      <c r="K14" s="17">
        <v>64</v>
      </c>
      <c r="L14" s="17">
        <v>27</v>
      </c>
      <c r="M14" s="17">
        <v>37</v>
      </c>
      <c r="N14" s="17">
        <v>82</v>
      </c>
      <c r="O14" s="17">
        <v>44</v>
      </c>
      <c r="P14" s="17">
        <v>38</v>
      </c>
      <c r="Q14" s="17">
        <v>157</v>
      </c>
      <c r="R14" s="17">
        <v>90</v>
      </c>
      <c r="S14" s="17">
        <v>67</v>
      </c>
      <c r="T14" s="17">
        <v>812</v>
      </c>
      <c r="U14" s="17">
        <v>446</v>
      </c>
      <c r="V14" s="17">
        <v>366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17">
        <v>2679</v>
      </c>
      <c r="F15" s="17">
        <v>1335</v>
      </c>
      <c r="G15" s="17">
        <v>1344</v>
      </c>
      <c r="H15" s="17">
        <v>2030</v>
      </c>
      <c r="I15" s="17">
        <v>988</v>
      </c>
      <c r="J15" s="17">
        <v>1042</v>
      </c>
      <c r="K15" s="17">
        <v>39</v>
      </c>
      <c r="L15" s="17">
        <v>14</v>
      </c>
      <c r="M15" s="17">
        <v>25</v>
      </c>
      <c r="N15" s="17">
        <v>44</v>
      </c>
      <c r="O15" s="17">
        <v>24</v>
      </c>
      <c r="P15" s="17">
        <v>20</v>
      </c>
      <c r="Q15" s="17">
        <v>128</v>
      </c>
      <c r="R15" s="17">
        <v>75</v>
      </c>
      <c r="S15" s="17">
        <v>53</v>
      </c>
      <c r="T15" s="17">
        <v>438</v>
      </c>
      <c r="U15" s="17">
        <v>234</v>
      </c>
      <c r="V15" s="17">
        <v>204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17">
        <v>2379</v>
      </c>
      <c r="F16" s="17">
        <v>1259</v>
      </c>
      <c r="G16" s="17">
        <v>1120</v>
      </c>
      <c r="H16" s="17">
        <v>1913</v>
      </c>
      <c r="I16" s="17">
        <v>999</v>
      </c>
      <c r="J16" s="17">
        <v>914</v>
      </c>
      <c r="K16" s="17">
        <v>25</v>
      </c>
      <c r="L16" s="17">
        <v>13</v>
      </c>
      <c r="M16" s="17">
        <v>12</v>
      </c>
      <c r="N16" s="17">
        <v>38</v>
      </c>
      <c r="O16" s="17">
        <v>20</v>
      </c>
      <c r="P16" s="17">
        <v>18</v>
      </c>
      <c r="Q16" s="17">
        <v>29</v>
      </c>
      <c r="R16" s="17">
        <v>15</v>
      </c>
      <c r="S16" s="17">
        <v>14</v>
      </c>
      <c r="T16" s="17">
        <v>374</v>
      </c>
      <c r="U16" s="17">
        <v>212</v>
      </c>
      <c r="V16" s="17">
        <v>162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17">
        <v>6037</v>
      </c>
      <c r="F17" s="17">
        <v>3051</v>
      </c>
      <c r="G17" s="17">
        <v>2986</v>
      </c>
      <c r="H17" s="17">
        <v>4217</v>
      </c>
      <c r="I17" s="17">
        <v>2122</v>
      </c>
      <c r="J17" s="17">
        <v>2095</v>
      </c>
      <c r="K17" s="17">
        <v>64</v>
      </c>
      <c r="L17" s="17">
        <v>34</v>
      </c>
      <c r="M17" s="17">
        <v>30</v>
      </c>
      <c r="N17" s="17">
        <v>67</v>
      </c>
      <c r="O17" s="17">
        <v>35</v>
      </c>
      <c r="P17" s="17">
        <v>32</v>
      </c>
      <c r="Q17" s="17">
        <v>125</v>
      </c>
      <c r="R17" s="17">
        <v>62</v>
      </c>
      <c r="S17" s="17">
        <v>63</v>
      </c>
      <c r="T17" s="17">
        <v>1564</v>
      </c>
      <c r="U17" s="17">
        <v>798</v>
      </c>
      <c r="V17" s="17">
        <v>766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17">
        <v>3530</v>
      </c>
      <c r="F18" s="17">
        <v>1793</v>
      </c>
      <c r="G18" s="17">
        <v>1737</v>
      </c>
      <c r="H18" s="17">
        <v>2117</v>
      </c>
      <c r="I18" s="17">
        <v>1083</v>
      </c>
      <c r="J18" s="17">
        <v>1034</v>
      </c>
      <c r="K18" s="17">
        <v>37</v>
      </c>
      <c r="L18" s="17">
        <v>20</v>
      </c>
      <c r="M18" s="17">
        <v>17</v>
      </c>
      <c r="N18" s="17">
        <v>42</v>
      </c>
      <c r="O18" s="17">
        <v>24</v>
      </c>
      <c r="P18" s="17">
        <v>18</v>
      </c>
      <c r="Q18" s="17">
        <v>106</v>
      </c>
      <c r="R18" s="17">
        <v>53</v>
      </c>
      <c r="S18" s="17">
        <v>53</v>
      </c>
      <c r="T18" s="17">
        <v>1228</v>
      </c>
      <c r="U18" s="17">
        <v>613</v>
      </c>
      <c r="V18" s="17">
        <v>615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17">
        <v>2507</v>
      </c>
      <c r="F19" s="17">
        <v>1258</v>
      </c>
      <c r="G19" s="17">
        <v>1249</v>
      </c>
      <c r="H19" s="17">
        <v>2100</v>
      </c>
      <c r="I19" s="17">
        <v>1039</v>
      </c>
      <c r="J19" s="17">
        <v>1061</v>
      </c>
      <c r="K19" s="17">
        <v>27</v>
      </c>
      <c r="L19" s="17">
        <v>14</v>
      </c>
      <c r="M19" s="17">
        <v>13</v>
      </c>
      <c r="N19" s="17">
        <v>25</v>
      </c>
      <c r="O19" s="17">
        <v>11</v>
      </c>
      <c r="P19" s="17">
        <v>14</v>
      </c>
      <c r="Q19" s="17">
        <v>19</v>
      </c>
      <c r="R19" s="17">
        <v>9</v>
      </c>
      <c r="S19" s="17">
        <v>10</v>
      </c>
      <c r="T19" s="17">
        <v>336</v>
      </c>
      <c r="U19" s="17">
        <v>185</v>
      </c>
      <c r="V19" s="17">
        <v>151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70000000000000007" right="0.70000000000000007" top="0.75" bottom="0.75" header="0.30000000000000004" footer="0.30000000000000004"/>
  <pageSetup paperSize="0" scale="75" fitToWidth="0" fitToHeight="0" orientation="landscape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6EF2-34C4-4212-ADB5-0863D9CB3150}">
  <dimension ref="A1:AMJ23"/>
  <sheetViews>
    <sheetView workbookViewId="0"/>
  </sheetViews>
  <sheetFormatPr defaultRowHeight="17.100000000000001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39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ht="15.75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17">
        <v>101232</v>
      </c>
      <c r="F8" s="17">
        <v>51125</v>
      </c>
      <c r="G8" s="17">
        <v>50107</v>
      </c>
      <c r="H8" s="17">
        <v>69589</v>
      </c>
      <c r="I8" s="17">
        <v>35615</v>
      </c>
      <c r="J8" s="17">
        <v>33974</v>
      </c>
      <c r="K8" s="17">
        <v>2395</v>
      </c>
      <c r="L8" s="17">
        <v>1250</v>
      </c>
      <c r="M8" s="17">
        <v>1145</v>
      </c>
      <c r="N8" s="17">
        <v>4884</v>
      </c>
      <c r="O8" s="17">
        <v>2506</v>
      </c>
      <c r="P8" s="17">
        <v>2378</v>
      </c>
      <c r="Q8" s="17">
        <v>1715</v>
      </c>
      <c r="R8" s="17">
        <v>904</v>
      </c>
      <c r="S8" s="17">
        <v>811</v>
      </c>
      <c r="T8" s="17">
        <v>22649</v>
      </c>
      <c r="U8" s="17">
        <v>10850</v>
      </c>
      <c r="V8" s="17">
        <v>11799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17">
        <v>42829</v>
      </c>
      <c r="F9" s="17">
        <v>21369</v>
      </c>
      <c r="G9" s="17">
        <v>21460</v>
      </c>
      <c r="H9" s="17">
        <v>14926</v>
      </c>
      <c r="I9" s="17">
        <v>7693</v>
      </c>
      <c r="J9" s="17">
        <v>7233</v>
      </c>
      <c r="K9" s="17">
        <v>2040</v>
      </c>
      <c r="L9" s="17">
        <v>1090</v>
      </c>
      <c r="M9" s="17">
        <v>950</v>
      </c>
      <c r="N9" s="17">
        <v>4626</v>
      </c>
      <c r="O9" s="17">
        <v>2425</v>
      </c>
      <c r="P9" s="17">
        <v>2201</v>
      </c>
      <c r="Q9" s="17">
        <v>1270</v>
      </c>
      <c r="R9" s="17">
        <v>669</v>
      </c>
      <c r="S9" s="17">
        <v>601</v>
      </c>
      <c r="T9" s="17">
        <v>19967</v>
      </c>
      <c r="U9" s="17">
        <v>9492</v>
      </c>
      <c r="V9" s="17">
        <v>10475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17">
        <v>58403</v>
      </c>
      <c r="F10" s="17">
        <v>29756</v>
      </c>
      <c r="G10" s="17">
        <v>28647</v>
      </c>
      <c r="H10" s="17">
        <v>54663</v>
      </c>
      <c r="I10" s="17">
        <v>27922</v>
      </c>
      <c r="J10" s="17">
        <v>26741</v>
      </c>
      <c r="K10" s="17">
        <v>355</v>
      </c>
      <c r="L10" s="17">
        <v>160</v>
      </c>
      <c r="M10" s="17">
        <v>195</v>
      </c>
      <c r="N10" s="17">
        <v>258</v>
      </c>
      <c r="O10" s="17">
        <v>81</v>
      </c>
      <c r="P10" s="17">
        <v>177</v>
      </c>
      <c r="Q10" s="17">
        <v>445</v>
      </c>
      <c r="R10" s="17">
        <v>235</v>
      </c>
      <c r="S10" s="17">
        <v>210</v>
      </c>
      <c r="T10" s="17">
        <v>2682</v>
      </c>
      <c r="U10" s="17">
        <v>1358</v>
      </c>
      <c r="V10" s="17">
        <v>1324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17">
        <v>162918</v>
      </c>
      <c r="F11" s="17">
        <v>83713</v>
      </c>
      <c r="G11" s="17">
        <v>79205</v>
      </c>
      <c r="H11" s="17">
        <v>122230</v>
      </c>
      <c r="I11" s="17">
        <v>62815</v>
      </c>
      <c r="J11" s="17">
        <v>59415</v>
      </c>
      <c r="K11" s="17">
        <v>3998</v>
      </c>
      <c r="L11" s="17">
        <v>2076</v>
      </c>
      <c r="M11" s="17">
        <v>1922</v>
      </c>
      <c r="N11" s="17">
        <v>7333</v>
      </c>
      <c r="O11" s="17">
        <v>3855</v>
      </c>
      <c r="P11" s="17">
        <v>3478</v>
      </c>
      <c r="Q11" s="17">
        <v>655</v>
      </c>
      <c r="R11" s="17">
        <v>353</v>
      </c>
      <c r="S11" s="17">
        <v>302</v>
      </c>
      <c r="T11" s="17">
        <v>28702</v>
      </c>
      <c r="U11" s="17">
        <v>14614</v>
      </c>
      <c r="V11" s="17">
        <v>14088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17">
        <v>53746</v>
      </c>
      <c r="F12" s="17">
        <v>27960</v>
      </c>
      <c r="G12" s="17">
        <v>25786</v>
      </c>
      <c r="H12" s="17">
        <v>16081</v>
      </c>
      <c r="I12" s="17">
        <v>8445</v>
      </c>
      <c r="J12" s="17">
        <v>7636</v>
      </c>
      <c r="K12" s="17">
        <v>3617</v>
      </c>
      <c r="L12" s="17">
        <v>1928</v>
      </c>
      <c r="M12" s="17">
        <v>1689</v>
      </c>
      <c r="N12" s="17">
        <v>6931</v>
      </c>
      <c r="O12" s="17">
        <v>3760</v>
      </c>
      <c r="P12" s="17">
        <v>3171</v>
      </c>
      <c r="Q12" s="17">
        <v>550</v>
      </c>
      <c r="R12" s="17">
        <v>295</v>
      </c>
      <c r="S12" s="17">
        <v>255</v>
      </c>
      <c r="T12" s="17">
        <v>26567</v>
      </c>
      <c r="U12" s="17">
        <v>13532</v>
      </c>
      <c r="V12" s="17">
        <v>13035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17">
        <v>109172</v>
      </c>
      <c r="F13" s="17">
        <v>55753</v>
      </c>
      <c r="G13" s="17">
        <v>53419</v>
      </c>
      <c r="H13" s="17">
        <v>106149</v>
      </c>
      <c r="I13" s="17">
        <v>54370</v>
      </c>
      <c r="J13" s="17">
        <v>51779</v>
      </c>
      <c r="K13" s="17">
        <v>381</v>
      </c>
      <c r="L13" s="17">
        <v>148</v>
      </c>
      <c r="M13" s="17">
        <v>233</v>
      </c>
      <c r="N13" s="17">
        <v>402</v>
      </c>
      <c r="O13" s="17">
        <v>95</v>
      </c>
      <c r="P13" s="17">
        <v>307</v>
      </c>
      <c r="Q13" s="17">
        <v>105</v>
      </c>
      <c r="R13" s="17">
        <v>58</v>
      </c>
      <c r="S13" s="17">
        <v>47</v>
      </c>
      <c r="T13" s="17">
        <v>2135</v>
      </c>
      <c r="U13" s="17">
        <v>1082</v>
      </c>
      <c r="V13" s="17">
        <v>1053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17">
        <v>80990</v>
      </c>
      <c r="F14" s="17">
        <v>41025</v>
      </c>
      <c r="G14" s="17">
        <v>39965</v>
      </c>
      <c r="H14" s="17">
        <v>58351</v>
      </c>
      <c r="I14" s="17">
        <v>29595</v>
      </c>
      <c r="J14" s="17">
        <v>28756</v>
      </c>
      <c r="K14" s="17">
        <v>1592</v>
      </c>
      <c r="L14" s="17">
        <v>817</v>
      </c>
      <c r="M14" s="17">
        <v>775</v>
      </c>
      <c r="N14" s="17">
        <v>3246</v>
      </c>
      <c r="O14" s="17">
        <v>1671</v>
      </c>
      <c r="P14" s="17">
        <v>1575</v>
      </c>
      <c r="Q14" s="17">
        <v>183</v>
      </c>
      <c r="R14" s="17">
        <v>88</v>
      </c>
      <c r="S14" s="17">
        <v>95</v>
      </c>
      <c r="T14" s="17">
        <v>17618</v>
      </c>
      <c r="U14" s="17">
        <v>8854</v>
      </c>
      <c r="V14" s="17">
        <v>8764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17">
        <v>28317</v>
      </c>
      <c r="F15" s="17">
        <v>14441</v>
      </c>
      <c r="G15" s="17">
        <v>13876</v>
      </c>
      <c r="H15" s="17">
        <v>7026</v>
      </c>
      <c r="I15" s="17">
        <v>3635</v>
      </c>
      <c r="J15" s="17">
        <v>3391</v>
      </c>
      <c r="K15" s="17">
        <v>1435</v>
      </c>
      <c r="L15" s="17">
        <v>753</v>
      </c>
      <c r="M15" s="17">
        <v>682</v>
      </c>
      <c r="N15" s="17">
        <v>3044</v>
      </c>
      <c r="O15" s="17">
        <v>1620</v>
      </c>
      <c r="P15" s="17">
        <v>1424</v>
      </c>
      <c r="Q15" s="17">
        <v>141</v>
      </c>
      <c r="R15" s="17">
        <v>73</v>
      </c>
      <c r="S15" s="17">
        <v>68</v>
      </c>
      <c r="T15" s="17">
        <v>16671</v>
      </c>
      <c r="U15" s="17">
        <v>8360</v>
      </c>
      <c r="V15" s="17">
        <v>8311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17">
        <v>52673</v>
      </c>
      <c r="F16" s="17">
        <v>26584</v>
      </c>
      <c r="G16" s="17">
        <v>26089</v>
      </c>
      <c r="H16" s="17">
        <v>51325</v>
      </c>
      <c r="I16" s="17">
        <v>25960</v>
      </c>
      <c r="J16" s="17">
        <v>25365</v>
      </c>
      <c r="K16" s="17">
        <v>157</v>
      </c>
      <c r="L16" s="17">
        <v>64</v>
      </c>
      <c r="M16" s="17">
        <v>93</v>
      </c>
      <c r="N16" s="17">
        <v>202</v>
      </c>
      <c r="O16" s="17">
        <v>51</v>
      </c>
      <c r="P16" s="17">
        <v>151</v>
      </c>
      <c r="Q16" s="17">
        <v>42</v>
      </c>
      <c r="R16" s="17">
        <v>15</v>
      </c>
      <c r="S16" s="17">
        <v>27</v>
      </c>
      <c r="T16" s="17">
        <v>947</v>
      </c>
      <c r="U16" s="17">
        <v>494</v>
      </c>
      <c r="V16" s="17">
        <v>453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17">
        <v>74358</v>
      </c>
      <c r="F17" s="17">
        <v>36099</v>
      </c>
      <c r="G17" s="17">
        <v>38259</v>
      </c>
      <c r="H17" s="17">
        <v>48757</v>
      </c>
      <c r="I17" s="17">
        <v>23875</v>
      </c>
      <c r="J17" s="17">
        <v>24882</v>
      </c>
      <c r="K17" s="17">
        <v>873</v>
      </c>
      <c r="L17" s="17">
        <v>447</v>
      </c>
      <c r="M17" s="17">
        <v>426</v>
      </c>
      <c r="N17" s="17">
        <v>2858</v>
      </c>
      <c r="O17" s="17">
        <v>1429</v>
      </c>
      <c r="P17" s="17">
        <v>1429</v>
      </c>
      <c r="Q17" s="17">
        <v>188</v>
      </c>
      <c r="R17" s="17">
        <v>92</v>
      </c>
      <c r="S17" s="17">
        <v>96</v>
      </c>
      <c r="T17" s="17">
        <v>21682</v>
      </c>
      <c r="U17" s="17">
        <v>10256</v>
      </c>
      <c r="V17" s="17">
        <v>11426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17">
        <v>30570</v>
      </c>
      <c r="F18" s="17">
        <v>14944</v>
      </c>
      <c r="G18" s="17">
        <v>15626</v>
      </c>
      <c r="H18" s="17">
        <v>6363</v>
      </c>
      <c r="I18" s="17">
        <v>3347</v>
      </c>
      <c r="J18" s="17">
        <v>3016</v>
      </c>
      <c r="K18" s="17">
        <v>778</v>
      </c>
      <c r="L18" s="17">
        <v>409</v>
      </c>
      <c r="M18" s="17">
        <v>369</v>
      </c>
      <c r="N18" s="17">
        <v>2704</v>
      </c>
      <c r="O18" s="17">
        <v>1411</v>
      </c>
      <c r="P18" s="17">
        <v>1293</v>
      </c>
      <c r="Q18" s="17">
        <v>146</v>
      </c>
      <c r="R18" s="17">
        <v>72</v>
      </c>
      <c r="S18" s="17">
        <v>74</v>
      </c>
      <c r="T18" s="17">
        <v>20579</v>
      </c>
      <c r="U18" s="17">
        <v>9705</v>
      </c>
      <c r="V18" s="17">
        <v>10874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17">
        <v>43788</v>
      </c>
      <c r="F19" s="17">
        <v>21155</v>
      </c>
      <c r="G19" s="17">
        <v>22633</v>
      </c>
      <c r="H19" s="17">
        <v>42394</v>
      </c>
      <c r="I19" s="17">
        <v>20528</v>
      </c>
      <c r="J19" s="17">
        <v>21866</v>
      </c>
      <c r="K19" s="17">
        <v>95</v>
      </c>
      <c r="L19" s="17">
        <v>38</v>
      </c>
      <c r="M19" s="17">
        <v>57</v>
      </c>
      <c r="N19" s="17">
        <v>154</v>
      </c>
      <c r="O19" s="17">
        <v>18</v>
      </c>
      <c r="P19" s="17">
        <v>136</v>
      </c>
      <c r="Q19" s="17">
        <v>42</v>
      </c>
      <c r="R19" s="17">
        <v>20</v>
      </c>
      <c r="S19" s="17">
        <v>22</v>
      </c>
      <c r="T19" s="17">
        <v>1103</v>
      </c>
      <c r="U19" s="17">
        <v>551</v>
      </c>
      <c r="V19" s="17">
        <v>552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70000000000000007" right="0.70000000000000007" top="0.75" bottom="0.75" header="0.30000000000000004" footer="0.30000000000000004"/>
  <pageSetup paperSize="0" scale="75" fitToWidth="0" fitToHeight="0" orientation="landscape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C34B7-E18F-49E6-8234-E4BA55FFEE65}">
  <dimension ref="A1:AMJ23"/>
  <sheetViews>
    <sheetView workbookViewId="0"/>
  </sheetViews>
  <sheetFormatPr defaultRowHeight="17.100000000000001" x14ac:dyDescent="0.25"/>
  <cols>
    <col min="1" max="1" width="6.875" style="1" customWidth="1"/>
    <col min="2" max="2" width="5.5" style="1" customWidth="1"/>
    <col min="3" max="3" width="13.125" style="1" customWidth="1"/>
    <col min="4" max="4" width="15.625" style="1" customWidth="1"/>
    <col min="5" max="5" width="8.25" style="1" customWidth="1"/>
    <col min="6" max="6" width="8" style="1" customWidth="1"/>
    <col min="7" max="8" width="8.125" style="1" customWidth="1"/>
    <col min="9" max="9" width="8.375" style="1" customWidth="1"/>
    <col min="10" max="10" width="7.875" style="1" customWidth="1"/>
    <col min="11" max="19" width="6.875" style="1" customWidth="1"/>
    <col min="20" max="20" width="8.375" style="1" customWidth="1"/>
    <col min="21" max="22" width="6.875" style="1" customWidth="1"/>
    <col min="23" max="255" width="8.5" style="1" customWidth="1"/>
    <col min="256" max="256" width="6.875" style="1" customWidth="1"/>
    <col min="257" max="257" width="5.5" style="1" customWidth="1"/>
    <col min="258" max="258" width="2" style="1" customWidth="1"/>
    <col min="259" max="259" width="9" style="1" customWidth="1"/>
    <col min="260" max="260" width="11.125" style="1" customWidth="1"/>
    <col min="261" max="278" width="6.875" style="1" customWidth="1"/>
    <col min="279" max="511" width="8.5" style="1" customWidth="1"/>
    <col min="512" max="512" width="6.875" style="1" customWidth="1"/>
    <col min="513" max="513" width="5.5" style="1" customWidth="1"/>
    <col min="514" max="514" width="2" style="1" customWidth="1"/>
    <col min="515" max="515" width="9" style="1" customWidth="1"/>
    <col min="516" max="516" width="11.125" style="1" customWidth="1"/>
    <col min="517" max="534" width="6.875" style="1" customWidth="1"/>
    <col min="535" max="767" width="8.5" style="1" customWidth="1"/>
    <col min="768" max="768" width="6.875" style="1" customWidth="1"/>
    <col min="769" max="769" width="5.5" style="1" customWidth="1"/>
    <col min="770" max="770" width="2" style="1" customWidth="1"/>
    <col min="771" max="771" width="9" style="1" customWidth="1"/>
    <col min="772" max="772" width="11.125" style="1" customWidth="1"/>
    <col min="773" max="790" width="6.875" style="1" customWidth="1"/>
    <col min="791" max="1023" width="8.5" style="1" customWidth="1"/>
    <col min="1024" max="1024" width="6.875" style="1" customWidth="1"/>
    <col min="1025" max="1025" width="9" style="8" customWidth="1"/>
    <col min="1026" max="16384" width="9" style="8"/>
  </cols>
  <sheetData>
    <row r="1" spans="1:1024" customFormat="1" ht="24.95" customHeight="1" x14ac:dyDescent="0.3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</row>
    <row r="2" spans="1:1024" customFormat="1" ht="16.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</row>
    <row r="3" spans="1:1024" customFormat="1" ht="16.5" x14ac:dyDescent="0.25">
      <c r="A3" s="2" t="s">
        <v>1</v>
      </c>
      <c r="B3" s="2"/>
      <c r="C3" s="2"/>
      <c r="D3" s="11" t="s">
        <v>40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</row>
    <row r="4" spans="1:1024" s="3" customFormat="1" ht="15.75" x14ac:dyDescent="0.25">
      <c r="A4" s="12" t="s">
        <v>3</v>
      </c>
      <c r="B4" s="12"/>
      <c r="C4" s="12"/>
      <c r="D4" s="12"/>
      <c r="E4" s="12" t="s">
        <v>4</v>
      </c>
      <c r="F4" s="12"/>
      <c r="G4" s="12"/>
      <c r="H4" s="12" t="s">
        <v>5</v>
      </c>
      <c r="I4" s="12"/>
      <c r="J4" s="12"/>
      <c r="K4" s="12" t="s">
        <v>6</v>
      </c>
      <c r="L4" s="12"/>
      <c r="M4" s="12"/>
      <c r="N4" s="12" t="s">
        <v>7</v>
      </c>
      <c r="O4" s="12"/>
      <c r="P4" s="12"/>
      <c r="Q4" s="12" t="s">
        <v>8</v>
      </c>
      <c r="R4" s="12"/>
      <c r="S4" s="12"/>
      <c r="T4" s="12" t="s">
        <v>9</v>
      </c>
      <c r="U4" s="12"/>
      <c r="V4" s="12"/>
    </row>
    <row r="5" spans="1:1024" s="3" customFormat="1" ht="36" customHeight="1" x14ac:dyDescent="0.25">
      <c r="A5" s="12"/>
      <c r="B5" s="12"/>
      <c r="C5" s="12"/>
      <c r="D5" s="12"/>
      <c r="E5" s="12" t="s">
        <v>10</v>
      </c>
      <c r="F5" s="12"/>
      <c r="G5" s="12"/>
      <c r="H5" s="12" t="s">
        <v>11</v>
      </c>
      <c r="I5" s="12"/>
      <c r="J5" s="12"/>
      <c r="K5" s="12" t="s">
        <v>12</v>
      </c>
      <c r="L5" s="12"/>
      <c r="M5" s="12"/>
      <c r="N5" s="12" t="s">
        <v>13</v>
      </c>
      <c r="O5" s="12"/>
      <c r="P5" s="12"/>
      <c r="Q5" s="12" t="s">
        <v>14</v>
      </c>
      <c r="R5" s="12"/>
      <c r="S5" s="12"/>
      <c r="T5" s="12" t="s">
        <v>15</v>
      </c>
      <c r="U5" s="12"/>
      <c r="V5" s="12"/>
    </row>
    <row r="6" spans="1:1024" s="3" customFormat="1" ht="15" customHeight="1" x14ac:dyDescent="0.25">
      <c r="A6" s="12"/>
      <c r="B6" s="12"/>
      <c r="C6" s="12"/>
      <c r="D6" s="12"/>
      <c r="E6" s="4" t="s">
        <v>16</v>
      </c>
      <c r="F6" s="4" t="s">
        <v>17</v>
      </c>
      <c r="G6" s="4" t="s">
        <v>18</v>
      </c>
      <c r="H6" s="4" t="s">
        <v>16</v>
      </c>
      <c r="I6" s="4" t="s">
        <v>17</v>
      </c>
      <c r="J6" s="4" t="s">
        <v>18</v>
      </c>
      <c r="K6" s="4" t="s">
        <v>16</v>
      </c>
      <c r="L6" s="4" t="s">
        <v>17</v>
      </c>
      <c r="M6" s="4" t="s">
        <v>18</v>
      </c>
      <c r="N6" s="4" t="s">
        <v>16</v>
      </c>
      <c r="O6" s="4" t="s">
        <v>17</v>
      </c>
      <c r="P6" s="4" t="s">
        <v>18</v>
      </c>
      <c r="Q6" s="4" t="s">
        <v>16</v>
      </c>
      <c r="R6" s="4" t="s">
        <v>17</v>
      </c>
      <c r="S6" s="4" t="s">
        <v>18</v>
      </c>
      <c r="T6" s="4" t="s">
        <v>16</v>
      </c>
      <c r="U6" s="4" t="s">
        <v>17</v>
      </c>
      <c r="V6" s="4" t="s">
        <v>18</v>
      </c>
    </row>
    <row r="7" spans="1:1024" s="3" customFormat="1" ht="30.75" customHeight="1" x14ac:dyDescent="0.25">
      <c r="A7" s="12"/>
      <c r="B7" s="12"/>
      <c r="C7" s="12"/>
      <c r="D7" s="12"/>
      <c r="E7" s="4" t="s">
        <v>19</v>
      </c>
      <c r="F7" s="4" t="s">
        <v>20</v>
      </c>
      <c r="G7" s="4" t="s">
        <v>21</v>
      </c>
      <c r="H7" s="4" t="s">
        <v>19</v>
      </c>
      <c r="I7" s="4" t="s">
        <v>20</v>
      </c>
      <c r="J7" s="4" t="s">
        <v>21</v>
      </c>
      <c r="K7" s="4" t="s">
        <v>19</v>
      </c>
      <c r="L7" s="4" t="s">
        <v>20</v>
      </c>
      <c r="M7" s="4" t="s">
        <v>21</v>
      </c>
      <c r="N7" s="4" t="s">
        <v>19</v>
      </c>
      <c r="O7" s="4" t="s">
        <v>20</v>
      </c>
      <c r="P7" s="4" t="s">
        <v>21</v>
      </c>
      <c r="Q7" s="4" t="s">
        <v>19</v>
      </c>
      <c r="R7" s="4" t="s">
        <v>20</v>
      </c>
      <c r="S7" s="4" t="s">
        <v>21</v>
      </c>
      <c r="T7" s="4" t="s">
        <v>19</v>
      </c>
      <c r="U7" s="4" t="s">
        <v>20</v>
      </c>
      <c r="V7" s="4" t="s">
        <v>21</v>
      </c>
    </row>
    <row r="8" spans="1:1024" customFormat="1" ht="16.5" customHeight="1" x14ac:dyDescent="0.25">
      <c r="A8" s="13" t="s">
        <v>22</v>
      </c>
      <c r="B8" s="14" t="s">
        <v>23</v>
      </c>
      <c r="C8" s="5" t="s">
        <v>24</v>
      </c>
      <c r="D8" s="6" t="s">
        <v>19</v>
      </c>
      <c r="E8" s="17">
        <v>539863</v>
      </c>
      <c r="F8" s="17">
        <v>273922</v>
      </c>
      <c r="G8" s="17">
        <v>265941</v>
      </c>
      <c r="H8" s="17">
        <v>311230</v>
      </c>
      <c r="I8" s="17">
        <v>158161</v>
      </c>
      <c r="J8" s="17">
        <v>153069</v>
      </c>
      <c r="K8" s="17">
        <v>57703</v>
      </c>
      <c r="L8" s="17">
        <v>29399</v>
      </c>
      <c r="M8" s="17">
        <v>28304</v>
      </c>
      <c r="N8" s="17">
        <v>44402</v>
      </c>
      <c r="O8" s="17">
        <v>23098</v>
      </c>
      <c r="P8" s="17">
        <v>21304</v>
      </c>
      <c r="Q8" s="17">
        <v>1928</v>
      </c>
      <c r="R8" s="17">
        <v>1028</v>
      </c>
      <c r="S8" s="17">
        <v>900</v>
      </c>
      <c r="T8" s="17">
        <v>124600</v>
      </c>
      <c r="U8" s="17">
        <v>62236</v>
      </c>
      <c r="V8" s="17">
        <v>62364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</row>
    <row r="9" spans="1:1024" customFormat="1" ht="16.5" x14ac:dyDescent="0.25">
      <c r="A9" s="13"/>
      <c r="B9" s="14"/>
      <c r="C9" s="5" t="s">
        <v>25</v>
      </c>
      <c r="D9" s="6" t="s">
        <v>26</v>
      </c>
      <c r="E9" s="17">
        <v>253530</v>
      </c>
      <c r="F9" s="17">
        <v>128447</v>
      </c>
      <c r="G9" s="17">
        <v>125083</v>
      </c>
      <c r="H9" s="17">
        <v>31616</v>
      </c>
      <c r="I9" s="17">
        <v>16123</v>
      </c>
      <c r="J9" s="17">
        <v>15493</v>
      </c>
      <c r="K9" s="17">
        <v>56281</v>
      </c>
      <c r="L9" s="17">
        <v>28671</v>
      </c>
      <c r="M9" s="17">
        <v>27610</v>
      </c>
      <c r="N9" s="17">
        <v>44110</v>
      </c>
      <c r="O9" s="17">
        <v>22957</v>
      </c>
      <c r="P9" s="17">
        <v>21153</v>
      </c>
      <c r="Q9" s="17">
        <v>1244</v>
      </c>
      <c r="R9" s="17">
        <v>659</v>
      </c>
      <c r="S9" s="17">
        <v>585</v>
      </c>
      <c r="T9" s="17">
        <v>120279</v>
      </c>
      <c r="U9" s="17">
        <v>60037</v>
      </c>
      <c r="V9" s="17">
        <v>60242</v>
      </c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</row>
    <row r="10" spans="1:1024" customFormat="1" ht="16.5" x14ac:dyDescent="0.25">
      <c r="A10" s="13"/>
      <c r="B10" s="14"/>
      <c r="C10" s="5" t="s">
        <v>27</v>
      </c>
      <c r="D10" s="6" t="s">
        <v>28</v>
      </c>
      <c r="E10" s="17">
        <v>286333</v>
      </c>
      <c r="F10" s="17">
        <v>145475</v>
      </c>
      <c r="G10" s="17">
        <v>140858</v>
      </c>
      <c r="H10" s="17">
        <v>279614</v>
      </c>
      <c r="I10" s="17">
        <v>142038</v>
      </c>
      <c r="J10" s="17">
        <v>137576</v>
      </c>
      <c r="K10" s="17">
        <v>1422</v>
      </c>
      <c r="L10" s="17">
        <v>728</v>
      </c>
      <c r="M10" s="17">
        <v>694</v>
      </c>
      <c r="N10" s="17">
        <v>292</v>
      </c>
      <c r="O10" s="17">
        <v>141</v>
      </c>
      <c r="P10" s="17">
        <v>151</v>
      </c>
      <c r="Q10" s="17">
        <v>684</v>
      </c>
      <c r="R10" s="17">
        <v>369</v>
      </c>
      <c r="S10" s="17">
        <v>315</v>
      </c>
      <c r="T10" s="17">
        <v>4321</v>
      </c>
      <c r="U10" s="17">
        <v>2199</v>
      </c>
      <c r="V10" s="17">
        <v>2122</v>
      </c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</row>
    <row r="11" spans="1:1024" customFormat="1" ht="16.5" customHeight="1" x14ac:dyDescent="0.25">
      <c r="A11" s="13" t="s">
        <v>29</v>
      </c>
      <c r="B11" s="14" t="s">
        <v>23</v>
      </c>
      <c r="C11" s="5" t="s">
        <v>24</v>
      </c>
      <c r="D11" s="6" t="s">
        <v>19</v>
      </c>
      <c r="E11" s="17">
        <v>742923</v>
      </c>
      <c r="F11" s="17">
        <v>379282</v>
      </c>
      <c r="G11" s="17">
        <v>363641</v>
      </c>
      <c r="H11" s="17">
        <v>404786</v>
      </c>
      <c r="I11" s="17">
        <v>207042</v>
      </c>
      <c r="J11" s="17">
        <v>197744</v>
      </c>
      <c r="K11" s="17">
        <v>99947</v>
      </c>
      <c r="L11" s="17">
        <v>51543</v>
      </c>
      <c r="M11" s="17">
        <v>48404</v>
      </c>
      <c r="N11" s="17">
        <v>58779</v>
      </c>
      <c r="O11" s="17">
        <v>30421</v>
      </c>
      <c r="P11" s="17">
        <v>28358</v>
      </c>
      <c r="Q11" s="17">
        <v>729</v>
      </c>
      <c r="R11" s="17">
        <v>380</v>
      </c>
      <c r="S11" s="17">
        <v>349</v>
      </c>
      <c r="T11" s="17">
        <v>178682</v>
      </c>
      <c r="U11" s="17">
        <v>89896</v>
      </c>
      <c r="V11" s="17">
        <v>88786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</row>
    <row r="12" spans="1:1024" customFormat="1" ht="16.5" x14ac:dyDescent="0.25">
      <c r="A12" s="13"/>
      <c r="B12" s="14"/>
      <c r="C12" s="5" t="s">
        <v>25</v>
      </c>
      <c r="D12" s="6" t="s">
        <v>26</v>
      </c>
      <c r="E12" s="17">
        <v>363081</v>
      </c>
      <c r="F12" s="17">
        <v>184866</v>
      </c>
      <c r="G12" s="17">
        <v>178215</v>
      </c>
      <c r="H12" s="17">
        <v>30635</v>
      </c>
      <c r="I12" s="17">
        <v>15625</v>
      </c>
      <c r="J12" s="17">
        <v>15010</v>
      </c>
      <c r="K12" s="17">
        <v>97705</v>
      </c>
      <c r="L12" s="17">
        <v>50325</v>
      </c>
      <c r="M12" s="17">
        <v>47380</v>
      </c>
      <c r="N12" s="17">
        <v>58398</v>
      </c>
      <c r="O12" s="17">
        <v>30223</v>
      </c>
      <c r="P12" s="17">
        <v>28175</v>
      </c>
      <c r="Q12" s="17">
        <v>561</v>
      </c>
      <c r="R12" s="17">
        <v>298</v>
      </c>
      <c r="S12" s="17">
        <v>263</v>
      </c>
      <c r="T12" s="17">
        <v>175782</v>
      </c>
      <c r="U12" s="17">
        <v>88395</v>
      </c>
      <c r="V12" s="17">
        <v>87387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spans="1:1024" customFormat="1" ht="16.5" x14ac:dyDescent="0.25">
      <c r="A13" s="13"/>
      <c r="B13" s="14"/>
      <c r="C13" s="5" t="s">
        <v>27</v>
      </c>
      <c r="D13" s="6" t="s">
        <v>28</v>
      </c>
      <c r="E13" s="17">
        <v>379842</v>
      </c>
      <c r="F13" s="17">
        <v>194416</v>
      </c>
      <c r="G13" s="17">
        <v>185426</v>
      </c>
      <c r="H13" s="17">
        <v>374151</v>
      </c>
      <c r="I13" s="17">
        <v>191417</v>
      </c>
      <c r="J13" s="17">
        <v>182734</v>
      </c>
      <c r="K13" s="17">
        <v>2242</v>
      </c>
      <c r="L13" s="17">
        <v>1218</v>
      </c>
      <c r="M13" s="17">
        <v>1024</v>
      </c>
      <c r="N13" s="17">
        <v>381</v>
      </c>
      <c r="O13" s="17">
        <v>198</v>
      </c>
      <c r="P13" s="17">
        <v>183</v>
      </c>
      <c r="Q13" s="17">
        <v>168</v>
      </c>
      <c r="R13" s="17">
        <v>82</v>
      </c>
      <c r="S13" s="17">
        <v>86</v>
      </c>
      <c r="T13" s="17">
        <v>2900</v>
      </c>
      <c r="U13" s="17">
        <v>1501</v>
      </c>
      <c r="V13" s="17">
        <v>1399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spans="1:1024" customFormat="1" ht="16.5" customHeight="1" x14ac:dyDescent="0.25">
      <c r="A14" s="13" t="s">
        <v>30</v>
      </c>
      <c r="B14" s="14" t="s">
        <v>23</v>
      </c>
      <c r="C14" s="5" t="s">
        <v>24</v>
      </c>
      <c r="D14" s="6" t="s">
        <v>19</v>
      </c>
      <c r="E14" s="17">
        <v>360631</v>
      </c>
      <c r="F14" s="17">
        <v>180062</v>
      </c>
      <c r="G14" s="17">
        <v>180569</v>
      </c>
      <c r="H14" s="17">
        <v>196207</v>
      </c>
      <c r="I14" s="17">
        <v>98666</v>
      </c>
      <c r="J14" s="17">
        <v>97541</v>
      </c>
      <c r="K14" s="17">
        <v>33982</v>
      </c>
      <c r="L14" s="17">
        <v>17263</v>
      </c>
      <c r="M14" s="17">
        <v>16719</v>
      </c>
      <c r="N14" s="17">
        <v>24038</v>
      </c>
      <c r="O14" s="17">
        <v>12192</v>
      </c>
      <c r="P14" s="17">
        <v>11846</v>
      </c>
      <c r="Q14" s="17">
        <v>370</v>
      </c>
      <c r="R14" s="17">
        <v>192</v>
      </c>
      <c r="S14" s="17">
        <v>178</v>
      </c>
      <c r="T14" s="17">
        <v>106034</v>
      </c>
      <c r="U14" s="17">
        <v>51749</v>
      </c>
      <c r="V14" s="17">
        <v>54285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pans="1:1024" customFormat="1" ht="16.5" x14ac:dyDescent="0.25">
      <c r="A15" s="13"/>
      <c r="B15" s="14"/>
      <c r="C15" s="5" t="s">
        <v>25</v>
      </c>
      <c r="D15" s="6" t="s">
        <v>26</v>
      </c>
      <c r="E15" s="17">
        <v>174840</v>
      </c>
      <c r="F15" s="17">
        <v>86606</v>
      </c>
      <c r="G15" s="17">
        <v>88234</v>
      </c>
      <c r="H15" s="17">
        <v>12883</v>
      </c>
      <c r="I15" s="17">
        <v>6536</v>
      </c>
      <c r="J15" s="17">
        <v>6347</v>
      </c>
      <c r="K15" s="17">
        <v>33033</v>
      </c>
      <c r="L15" s="17">
        <v>16737</v>
      </c>
      <c r="M15" s="17">
        <v>16296</v>
      </c>
      <c r="N15" s="17">
        <v>23888</v>
      </c>
      <c r="O15" s="17">
        <v>12112</v>
      </c>
      <c r="P15" s="17">
        <v>11776</v>
      </c>
      <c r="Q15" s="17">
        <v>296</v>
      </c>
      <c r="R15" s="17">
        <v>162</v>
      </c>
      <c r="S15" s="17">
        <v>134</v>
      </c>
      <c r="T15" s="17">
        <v>104740</v>
      </c>
      <c r="U15" s="17">
        <v>51059</v>
      </c>
      <c r="V15" s="17">
        <v>53681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pans="1:1024" customFormat="1" ht="16.5" x14ac:dyDescent="0.25">
      <c r="A16" s="13"/>
      <c r="B16" s="14"/>
      <c r="C16" s="5" t="s">
        <v>27</v>
      </c>
      <c r="D16" s="6" t="s">
        <v>28</v>
      </c>
      <c r="E16" s="17">
        <v>185791</v>
      </c>
      <c r="F16" s="17">
        <v>93456</v>
      </c>
      <c r="G16" s="17">
        <v>92335</v>
      </c>
      <c r="H16" s="17">
        <v>183324</v>
      </c>
      <c r="I16" s="17">
        <v>92130</v>
      </c>
      <c r="J16" s="17">
        <v>91194</v>
      </c>
      <c r="K16" s="17">
        <v>949</v>
      </c>
      <c r="L16" s="17">
        <v>526</v>
      </c>
      <c r="M16" s="17">
        <v>423</v>
      </c>
      <c r="N16" s="17">
        <v>150</v>
      </c>
      <c r="O16" s="17">
        <v>80</v>
      </c>
      <c r="P16" s="17">
        <v>70</v>
      </c>
      <c r="Q16" s="17">
        <v>74</v>
      </c>
      <c r="R16" s="17">
        <v>30</v>
      </c>
      <c r="S16" s="17">
        <v>44</v>
      </c>
      <c r="T16" s="17">
        <v>1294</v>
      </c>
      <c r="U16" s="17">
        <v>690</v>
      </c>
      <c r="V16" s="17">
        <v>604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spans="1:1024" customFormat="1" ht="16.5" customHeight="1" x14ac:dyDescent="0.25">
      <c r="A17" s="13" t="s">
        <v>31</v>
      </c>
      <c r="B17" s="14" t="s">
        <v>23</v>
      </c>
      <c r="C17" s="5" t="s">
        <v>24</v>
      </c>
      <c r="D17" s="6" t="s">
        <v>19</v>
      </c>
      <c r="E17" s="17">
        <v>409506</v>
      </c>
      <c r="F17" s="17">
        <v>192555</v>
      </c>
      <c r="G17" s="17">
        <v>216951</v>
      </c>
      <c r="H17" s="17">
        <v>190358</v>
      </c>
      <c r="I17" s="17">
        <v>90680</v>
      </c>
      <c r="J17" s="17">
        <v>99678</v>
      </c>
      <c r="K17" s="17">
        <v>22716</v>
      </c>
      <c r="L17" s="17">
        <v>10476</v>
      </c>
      <c r="M17" s="17">
        <v>12240</v>
      </c>
      <c r="N17" s="17">
        <v>23690</v>
      </c>
      <c r="O17" s="17">
        <v>11244</v>
      </c>
      <c r="P17" s="17">
        <v>12446</v>
      </c>
      <c r="Q17" s="17">
        <v>349</v>
      </c>
      <c r="R17" s="17">
        <v>166</v>
      </c>
      <c r="S17" s="17">
        <v>183</v>
      </c>
      <c r="T17" s="17">
        <v>172393</v>
      </c>
      <c r="U17" s="17">
        <v>79989</v>
      </c>
      <c r="V17" s="17">
        <v>92404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</row>
    <row r="18" spans="1:1024" customFormat="1" ht="16.5" x14ac:dyDescent="0.25">
      <c r="A18" s="13"/>
      <c r="B18" s="14"/>
      <c r="C18" s="5" t="s">
        <v>25</v>
      </c>
      <c r="D18" s="6" t="s">
        <v>26</v>
      </c>
      <c r="E18" s="17">
        <v>229040</v>
      </c>
      <c r="F18" s="17">
        <v>106794</v>
      </c>
      <c r="G18" s="17">
        <v>122246</v>
      </c>
      <c r="H18" s="17">
        <v>12169</v>
      </c>
      <c r="I18" s="17">
        <v>6062</v>
      </c>
      <c r="J18" s="17">
        <v>6107</v>
      </c>
      <c r="K18" s="17">
        <v>22096</v>
      </c>
      <c r="L18" s="17">
        <v>10181</v>
      </c>
      <c r="M18" s="17">
        <v>11915</v>
      </c>
      <c r="N18" s="17">
        <v>23591</v>
      </c>
      <c r="O18" s="17">
        <v>11198</v>
      </c>
      <c r="P18" s="17">
        <v>12393</v>
      </c>
      <c r="Q18" s="17">
        <v>287</v>
      </c>
      <c r="R18" s="17">
        <v>131</v>
      </c>
      <c r="S18" s="17">
        <v>156</v>
      </c>
      <c r="T18" s="17">
        <v>170897</v>
      </c>
      <c r="U18" s="17">
        <v>79222</v>
      </c>
      <c r="V18" s="17">
        <v>91675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</row>
    <row r="19" spans="1:1024" customFormat="1" ht="16.5" x14ac:dyDescent="0.25">
      <c r="A19" s="13"/>
      <c r="B19" s="14"/>
      <c r="C19" s="5" t="s">
        <v>27</v>
      </c>
      <c r="D19" s="6" t="s">
        <v>28</v>
      </c>
      <c r="E19" s="17">
        <v>180466</v>
      </c>
      <c r="F19" s="17">
        <v>85761</v>
      </c>
      <c r="G19" s="17">
        <v>94705</v>
      </c>
      <c r="H19" s="17">
        <v>178189</v>
      </c>
      <c r="I19" s="17">
        <v>84618</v>
      </c>
      <c r="J19" s="17">
        <v>93571</v>
      </c>
      <c r="K19" s="17">
        <v>620</v>
      </c>
      <c r="L19" s="17">
        <v>295</v>
      </c>
      <c r="M19" s="17">
        <v>325</v>
      </c>
      <c r="N19" s="17">
        <v>99</v>
      </c>
      <c r="O19" s="17">
        <v>46</v>
      </c>
      <c r="P19" s="17">
        <v>53</v>
      </c>
      <c r="Q19" s="17">
        <v>62</v>
      </c>
      <c r="R19" s="17">
        <v>35</v>
      </c>
      <c r="S19" s="17">
        <v>27</v>
      </c>
      <c r="T19" s="17">
        <v>1496</v>
      </c>
      <c r="U19" s="17">
        <v>767</v>
      </c>
      <c r="V19" s="17">
        <v>729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</row>
    <row r="20" spans="1:1024" customFormat="1" ht="16.5" x14ac:dyDescent="0.25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</row>
    <row r="21" spans="1:1024" customFormat="1" ht="16.5" x14ac:dyDescent="0.25">
      <c r="A21" s="16" t="s">
        <v>33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</row>
    <row r="22" spans="1:1024" customFormat="1" ht="16.5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</row>
    <row r="23" spans="1:1024" customFormat="1" ht="16.5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</row>
  </sheetData>
  <mergeCells count="28">
    <mergeCell ref="A17:A19"/>
    <mergeCell ref="B17:B19"/>
    <mergeCell ref="A20:V20"/>
    <mergeCell ref="A21:V21"/>
    <mergeCell ref="A22:V22"/>
    <mergeCell ref="A23:V23"/>
    <mergeCell ref="A8:A10"/>
    <mergeCell ref="B8:B10"/>
    <mergeCell ref="A11:A13"/>
    <mergeCell ref="B11:B13"/>
    <mergeCell ref="A14:A16"/>
    <mergeCell ref="B14:B16"/>
    <mergeCell ref="E5:G5"/>
    <mergeCell ref="H5:J5"/>
    <mergeCell ref="K5:M5"/>
    <mergeCell ref="N5:P5"/>
    <mergeCell ref="Q5:S5"/>
    <mergeCell ref="T5:V5"/>
    <mergeCell ref="A1:V1"/>
    <mergeCell ref="A2:U2"/>
    <mergeCell ref="D3:V3"/>
    <mergeCell ref="A4:D7"/>
    <mergeCell ref="E4:G4"/>
    <mergeCell ref="H4:J4"/>
    <mergeCell ref="K4:M4"/>
    <mergeCell ref="N4:P4"/>
    <mergeCell ref="Q4:S4"/>
    <mergeCell ref="T4:V4"/>
  </mergeCells>
  <phoneticPr fontId="22" type="noConversion"/>
  <pageMargins left="0.70000000000000007" right="0.70000000000000007" top="0.75" bottom="0.75" header="0.30000000000000004" footer="0.30000000000000004"/>
  <pageSetup paperSize="0" scale="7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2025</vt:lpstr>
      <vt:lpstr>2024</vt:lpstr>
      <vt:lpstr>2023</vt:lpstr>
      <vt:lpstr>2022</vt:lpstr>
      <vt:lpstr>2021</vt:lpstr>
      <vt:lpstr>2020</vt:lpstr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necadmin</dc:creator>
  <cp:lastModifiedBy>文紀詠</cp:lastModifiedBy>
  <cp:lastPrinted>2026-09-02T07:33:47Z</cp:lastPrinted>
  <dcterms:created xsi:type="dcterms:W3CDTF">2020-09-23T02:10:38Z</dcterms:created>
  <dcterms:modified xsi:type="dcterms:W3CDTF">2026-10-28T08:54:30Z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immi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