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5.3全年居留國外之有戶籍國民與全年居留國內之外來人口依年齡分\"/>
    </mc:Choice>
  </mc:AlternateContent>
  <xr:revisionPtr revIDLastSave="0" documentId="8_{2ED0E49C-0370-443C-AB35-92C3E41A4480}" xr6:coauthVersionLast="47" xr6:coauthVersionMax="47" xr10:uidLastSave="{00000000-0000-0000-0000-000000000000}"/>
  <bookViews>
    <workbookView xWindow="3120" yWindow="1905" windowWidth="25305" windowHeight="14295" xr2:uid="{38212F6E-F973-4484-9CC9-0F4621C24931}"/>
  </bookViews>
  <sheets>
    <sheet name="2025年_" sheetId="1" r:id="rId1"/>
    <sheet name="2024年" sheetId="2" r:id="rId2"/>
    <sheet name="2023年" sheetId="3" r:id="rId3"/>
    <sheet name="2022年" sheetId="4" r:id="rId4"/>
    <sheet name="2021年" sheetId="5" r:id="rId5"/>
    <sheet name="2020年" sheetId="6" r:id="rId6"/>
    <sheet name="2019年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2" i="1" l="1"/>
  <c r="O12" i="1"/>
  <c r="L12" i="1"/>
  <c r="I12" i="1"/>
  <c r="H12" i="1"/>
  <c r="G12" i="1"/>
  <c r="F12" i="1" s="1"/>
  <c r="C12" i="1"/>
  <c r="R11" i="1"/>
  <c r="O11" i="1"/>
  <c r="L11" i="1"/>
  <c r="I11" i="1"/>
  <c r="H11" i="1"/>
  <c r="G11" i="1"/>
  <c r="F11" i="1" s="1"/>
  <c r="C11" i="1"/>
  <c r="R10" i="1"/>
  <c r="O10" i="1"/>
  <c r="L10" i="1"/>
  <c r="I10" i="1"/>
  <c r="H10" i="1"/>
  <c r="G10" i="1"/>
  <c r="F10" i="1" s="1"/>
  <c r="C10" i="1"/>
  <c r="R9" i="1"/>
  <c r="O9" i="1"/>
  <c r="L9" i="1"/>
  <c r="I9" i="1"/>
  <c r="H9" i="1"/>
  <c r="F9" i="1" s="1"/>
  <c r="G9" i="1"/>
  <c r="C9" i="1"/>
</calcChain>
</file>

<file path=xl/sharedStrings.xml><?xml version="1.0" encoding="utf-8"?>
<sst xmlns="http://schemas.openxmlformats.org/spreadsheetml/2006/main" count="441" uniqueCount="36">
  <si>
    <r>
      <t xml:space="preserve">全年居留國外之有戶籍國民與全年居留國內之外來人口依年齡分（1.5.3）
</t>
    </r>
    <r>
      <rPr>
        <b/>
        <sz val="14"/>
        <color rgb="FF000000"/>
        <rFont val="Times New Roman"/>
        <family val="1"/>
      </rPr>
      <t>Household Registered Nationals with Residency in Foreign Nations and Non-household-registered People with Residency in R.O.C all the Year</t>
    </r>
  </si>
  <si>
    <r>
      <t>單位：人</t>
    </r>
    <r>
      <rPr>
        <sz val="12"/>
        <color rgb="FF000000"/>
        <rFont val="Times New Roman"/>
        <family val="1"/>
      </rPr>
      <t xml:space="preserve">  Unit : Persons</t>
    </r>
  </si>
  <si>
    <r>
      <t>2025</t>
    </r>
    <r>
      <rPr>
        <sz val="12"/>
        <color rgb="FFFF0000"/>
        <rFont val="細明體"/>
        <family val="3"/>
        <charset val="136"/>
      </rPr>
      <t>年</t>
    </r>
  </si>
  <si>
    <r>
      <t xml:space="preserve">年別及年齡別
</t>
    </r>
    <r>
      <rPr>
        <sz val="11"/>
        <color rgb="FF000000"/>
        <rFont val="Times New Roman"/>
        <family val="1"/>
      </rPr>
      <t>Year &amp; Age</t>
    </r>
  </si>
  <si>
    <t>全年居留國外之有戶籍國民</t>
  </si>
  <si>
    <r>
      <t>全年居留國內之外來人口</t>
    </r>
    <r>
      <rPr>
        <sz val="11"/>
        <color rgb="FF000000"/>
        <rFont val="Times New Roman"/>
        <family val="1"/>
      </rPr>
      <t>Non-household-registered People with Residency in R.O.C all the Year</t>
    </r>
  </si>
  <si>
    <t>合計</t>
  </si>
  <si>
    <t>大陸地區人民</t>
  </si>
  <si>
    <t>香港澳門居民</t>
  </si>
  <si>
    <t>無戶籍國民</t>
  </si>
  <si>
    <t>外國人</t>
  </si>
  <si>
    <t>Household Registered Nationals with Residency in Foreign Nations all the Year</t>
  </si>
  <si>
    <t>Total</t>
  </si>
  <si>
    <t>People of the Mainland Area</t>
  </si>
  <si>
    <t>Hong Kong and  Macao Residents</t>
  </si>
  <si>
    <t>Nationals without Household Registration in the Taiwan Area</t>
  </si>
  <si>
    <t>Foreign Nationals</t>
  </si>
  <si>
    <t>計</t>
  </si>
  <si>
    <t>男</t>
  </si>
  <si>
    <t>女</t>
  </si>
  <si>
    <t>Male</t>
  </si>
  <si>
    <t>Female</t>
  </si>
  <si>
    <r>
      <t xml:space="preserve"> 0- 5</t>
    </r>
    <r>
      <rPr>
        <sz val="11"/>
        <color rgb="FF000000"/>
        <rFont val="標楷體"/>
        <family val="4"/>
        <charset val="136"/>
      </rPr>
      <t>歲</t>
    </r>
  </si>
  <si>
    <t>Year</t>
  </si>
  <si>
    <r>
      <t xml:space="preserve"> 6-11</t>
    </r>
    <r>
      <rPr>
        <sz val="11"/>
        <color rgb="FF000000"/>
        <rFont val="標楷體"/>
        <family val="4"/>
        <charset val="136"/>
      </rPr>
      <t>歲</t>
    </r>
  </si>
  <si>
    <r>
      <t>12-14</t>
    </r>
    <r>
      <rPr>
        <sz val="11"/>
        <color rgb="FF000000"/>
        <rFont val="標楷體"/>
        <family val="4"/>
        <charset val="136"/>
      </rPr>
      <t>歲</t>
    </r>
  </si>
  <si>
    <r>
      <t>15-17</t>
    </r>
    <r>
      <rPr>
        <sz val="11"/>
        <color rgb="FF000000"/>
        <rFont val="標楷體"/>
        <family val="4"/>
        <charset val="136"/>
      </rPr>
      <t>歲</t>
    </r>
  </si>
  <si>
    <r>
      <rPr>
        <sz val="8"/>
        <color rgb="FF000000"/>
        <rFont val="標楷體"/>
        <family val="4"/>
        <charset val="136"/>
      </rPr>
      <t>資料來源：內政部移民署。</t>
    </r>
  </si>
  <si>
    <r>
      <t>Source</t>
    </r>
    <r>
      <rPr>
        <sz val="8"/>
        <color rgb="FF000000"/>
        <rFont val="標楷體"/>
        <family val="4"/>
        <charset val="136"/>
      </rPr>
      <t>：</t>
    </r>
    <r>
      <rPr>
        <sz val="8"/>
        <color rgb="FF000000"/>
        <rFont val="Times New Roman"/>
        <family val="1"/>
      </rPr>
      <t>National Immigration Agency,MOI.</t>
    </r>
  </si>
  <si>
    <r>
      <t xml:space="preserve">全年居留國外之有戶籍國民與全年居留國內之外來人口依年齡分
</t>
    </r>
    <r>
      <rPr>
        <b/>
        <sz val="14"/>
        <color rgb="FF000000"/>
        <rFont val="Times New Roman"/>
        <family val="1"/>
      </rPr>
      <t>Household Registered Nationals with Residency in Foreign Nations and Non-household-registered People with Residency in R.O.C all the Year</t>
    </r>
  </si>
  <si>
    <r>
      <t>2024</t>
    </r>
    <r>
      <rPr>
        <sz val="12"/>
        <color rgb="FFFF0000"/>
        <rFont val="細明體"/>
        <family val="3"/>
        <charset val="136"/>
      </rPr>
      <t>年</t>
    </r>
  </si>
  <si>
    <r>
      <t>2023</t>
    </r>
    <r>
      <rPr>
        <sz val="12"/>
        <color rgb="FF000000"/>
        <rFont val="細明體"/>
        <family val="3"/>
        <charset val="136"/>
      </rPr>
      <t>年</t>
    </r>
  </si>
  <si>
    <r>
      <t>2022</t>
    </r>
    <r>
      <rPr>
        <sz val="12"/>
        <color rgb="FF000000"/>
        <rFont val="細明體"/>
        <family val="3"/>
        <charset val="136"/>
      </rPr>
      <t>年</t>
    </r>
  </si>
  <si>
    <r>
      <t>2021</t>
    </r>
    <r>
      <rPr>
        <sz val="12"/>
        <color rgb="FF000000"/>
        <rFont val="細明體"/>
        <family val="3"/>
        <charset val="136"/>
      </rPr>
      <t>年</t>
    </r>
  </si>
  <si>
    <r>
      <t>2020</t>
    </r>
    <r>
      <rPr>
        <sz val="12"/>
        <color rgb="FF000000"/>
        <rFont val="細明體"/>
        <family val="3"/>
        <charset val="136"/>
      </rPr>
      <t>年</t>
    </r>
  </si>
  <si>
    <r>
      <t>2019</t>
    </r>
    <r>
      <rPr>
        <sz val="12"/>
        <color rgb="FF000000"/>
        <rFont val="細明體"/>
        <family val="3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</si>
</sst>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 &quot;#,##0&quot; &quot;;&quot;-&quot;#,##0&quot; &quot;;&quot; - &quot;;&quot; &quot;@&quot; &quot;"/>
    <numFmt numFmtId="177" formatCode="[$NT$-404]#,##0.00;[Red]&quot;-&quot;[$NT$-404]#,##0.00"/>
  </numFmts>
  <fonts count="1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4"/>
      <color rgb="FF000000"/>
      <name val="標楷體"/>
      <family val="4"/>
      <charset val="136"/>
    </font>
    <font>
      <b/>
      <sz val="14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細明體"/>
      <family val="3"/>
      <charset val="136"/>
    </font>
    <font>
      <sz val="11"/>
      <color rgb="FF000000"/>
      <name val="標楷體"/>
      <family val="4"/>
      <charset val="136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標楷體"/>
      <family val="4"/>
      <charset val="136"/>
    </font>
    <font>
      <sz val="9"/>
      <name val="細明體"/>
      <family val="3"/>
      <charset val="136"/>
    </font>
    <font>
      <sz val="12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77" fontId="3" fillId="0" borderId="0" applyBorder="0" applyProtection="0"/>
  </cellStyleXfs>
  <cellXfs count="27">
    <xf numFmtId="0" fontId="0" fillId="0" borderId="0" xfId="0"/>
    <xf numFmtId="0" fontId="4" fillId="2" borderId="0" xfId="0" applyFont="1" applyFill="1" applyAlignment="1" applyProtection="1">
      <alignment horizontal="left" vertical="top" wrapText="1"/>
    </xf>
    <xf numFmtId="0" fontId="5" fillId="2" borderId="0" xfId="0" applyFont="1" applyFill="1" applyAlignment="1" applyProtection="1">
      <alignment horizontal="center" vertical="top" wrapText="1"/>
    </xf>
    <xf numFmtId="0" fontId="8" fillId="2" borderId="0" xfId="0" applyFont="1" applyFill="1" applyAlignment="1" applyProtection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2" borderId="0" xfId="0" applyFont="1" applyFill="1" applyAlignment="1" applyProtection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right"/>
    </xf>
    <xf numFmtId="49" fontId="12" fillId="0" borderId="6" xfId="0" applyNumberFormat="1" applyFont="1" applyFill="1" applyBorder="1" applyAlignment="1">
      <alignment horizontal="left"/>
    </xf>
    <xf numFmtId="3" fontId="13" fillId="0" borderId="2" xfId="1" applyNumberFormat="1" applyFont="1" applyFill="1" applyBorder="1" applyAlignment="1">
      <alignment horizontal="right"/>
    </xf>
    <xf numFmtId="3" fontId="13" fillId="0" borderId="2" xfId="0" applyNumberFormat="1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/>
    <xf numFmtId="49" fontId="12" fillId="0" borderId="0" xfId="0" applyNumberFormat="1" applyFont="1" applyFill="1" applyAlignment="1">
      <alignment horizontal="right"/>
    </xf>
    <xf numFmtId="10" fontId="4" fillId="0" borderId="0" xfId="0" applyNumberFormat="1" applyFont="1"/>
    <xf numFmtId="0" fontId="5" fillId="2" borderId="0" xfId="0" applyFont="1" applyFill="1" applyAlignment="1" applyProtection="1">
      <alignment horizontal="center" vertical="top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/>
    </xf>
    <xf numFmtId="3" fontId="12" fillId="0" borderId="2" xfId="1" applyNumberFormat="1" applyFont="1" applyFill="1" applyBorder="1" applyAlignment="1">
      <alignment horizontal="right"/>
    </xf>
    <xf numFmtId="3" fontId="12" fillId="0" borderId="2" xfId="0" applyNumberFormat="1" applyFont="1" applyFill="1" applyBorder="1" applyAlignment="1">
      <alignment horizontal="right"/>
    </xf>
    <xf numFmtId="0" fontId="0" fillId="0" borderId="7" xfId="0" applyBorder="1"/>
  </cellXfs>
  <cellStyles count="6">
    <cellStyle name="Heading" xfId="2" xr:uid="{2FB38A17-5115-4149-9AD2-3277EEB9CEE1}"/>
    <cellStyle name="Heading1" xfId="3" xr:uid="{FAC4EB4E-ABF1-4371-8232-B61F5162DD43}"/>
    <cellStyle name="Result" xfId="4" xr:uid="{125BB09A-C84A-4AB3-A9F1-8526A6629699}"/>
    <cellStyle name="Result2" xfId="5" xr:uid="{8477376D-DF7D-44C2-9CCF-AAF55561BEE9}"/>
    <cellStyle name="一般" xfId="0" builtinId="0" customBuiltin="1"/>
    <cellStyle name="千分位[0] 3" xfId="1" xr:uid="{082AF6DD-CCF9-4F6B-89F7-7A09CE3EB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D6B1-238C-4ED4-986E-EF7638FE4250}">
  <sheetPr>
    <pageSetUpPr fitToPage="1"/>
  </sheetPr>
  <dimension ref="A1:T25"/>
  <sheetViews>
    <sheetView tabSelected="1" workbookViewId="0"/>
  </sheetViews>
  <sheetFormatPr defaultRowHeight="12.75" x14ac:dyDescent="0.2"/>
  <cols>
    <col min="1" max="1" width="8.28515625" style="13" customWidth="1"/>
    <col min="2" max="2" width="5.28515625" style="13" customWidth="1"/>
    <col min="3" max="3" width="8.5703125" style="13" customWidth="1"/>
    <col min="4" max="4" width="8" style="13" customWidth="1"/>
    <col min="5" max="5" width="8.7109375" style="13" customWidth="1"/>
    <col min="6" max="11" width="10.140625" style="13" customWidth="1"/>
    <col min="12" max="12" width="9.140625" style="13" customWidth="1"/>
    <col min="13" max="17" width="9.7109375" style="13" bestFit="1" customWidth="1"/>
    <col min="18" max="20" width="11" style="13" bestFit="1" customWidth="1"/>
    <col min="21" max="21" width="9.140625" style="13" customWidth="1"/>
    <col min="22" max="16384" width="9.140625" style="13"/>
  </cols>
  <sheetData>
    <row r="1" spans="1:20" customFormat="1" ht="41.25" customHeight="1" x14ac:dyDescent="0.2">
      <c r="A1" s="1"/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customFormat="1" ht="9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4" customFormat="1" ht="17.45" customHeight="1" x14ac:dyDescent="0.25">
      <c r="A3" s="18" t="s">
        <v>1</v>
      </c>
      <c r="B3" s="18"/>
      <c r="C3" s="18"/>
      <c r="D3" s="18"/>
      <c r="E3" s="3"/>
      <c r="F3" s="3"/>
      <c r="G3" s="3"/>
      <c r="H3" s="3"/>
      <c r="I3" s="3"/>
      <c r="J3" s="3"/>
      <c r="L3" s="5" t="s">
        <v>2</v>
      </c>
      <c r="T3" s="6"/>
    </row>
    <row r="4" spans="1:20" s="4" customFormat="1" ht="20.100000000000001" customHeight="1" x14ac:dyDescent="0.25">
      <c r="A4" s="19" t="s">
        <v>3</v>
      </c>
      <c r="B4" s="19"/>
      <c r="C4" s="19" t="s">
        <v>4</v>
      </c>
      <c r="D4" s="19"/>
      <c r="E4" s="19"/>
      <c r="F4" s="19" t="s">
        <v>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20.25" customHeight="1" x14ac:dyDescent="0.25">
      <c r="A5" s="19"/>
      <c r="B5" s="19"/>
      <c r="C5" s="19"/>
      <c r="D5" s="19"/>
      <c r="E5" s="19"/>
      <c r="F5" s="20" t="s">
        <v>6</v>
      </c>
      <c r="G5" s="20"/>
      <c r="H5" s="20"/>
      <c r="I5" s="20" t="s">
        <v>7</v>
      </c>
      <c r="J5" s="20"/>
      <c r="K5" s="20"/>
      <c r="L5" s="20" t="s">
        <v>8</v>
      </c>
      <c r="M5" s="20"/>
      <c r="N5" s="20"/>
      <c r="O5" s="20" t="s">
        <v>9</v>
      </c>
      <c r="P5" s="20"/>
      <c r="Q5" s="20"/>
      <c r="R5" s="20" t="s">
        <v>10</v>
      </c>
      <c r="S5" s="20"/>
      <c r="T5" s="20"/>
    </row>
    <row r="6" spans="1:20" s="4" customFormat="1" ht="50.25" customHeight="1" x14ac:dyDescent="0.25">
      <c r="A6" s="19"/>
      <c r="B6" s="19"/>
      <c r="C6" s="21" t="s">
        <v>11</v>
      </c>
      <c r="D6" s="21"/>
      <c r="E6" s="21"/>
      <c r="F6" s="22" t="s">
        <v>12</v>
      </c>
      <c r="G6" s="22"/>
      <c r="H6" s="22"/>
      <c r="I6" s="22" t="s">
        <v>13</v>
      </c>
      <c r="J6" s="22"/>
      <c r="K6" s="22"/>
      <c r="L6" s="22" t="s">
        <v>14</v>
      </c>
      <c r="M6" s="22"/>
      <c r="N6" s="22"/>
      <c r="O6" s="22" t="s">
        <v>15</v>
      </c>
      <c r="P6" s="22"/>
      <c r="Q6" s="22"/>
      <c r="R6" s="22" t="s">
        <v>16</v>
      </c>
      <c r="S6" s="22"/>
      <c r="T6" s="22"/>
    </row>
    <row r="7" spans="1:20" s="4" customFormat="1" ht="20.25" customHeight="1" x14ac:dyDescent="0.25">
      <c r="A7" s="19"/>
      <c r="B7" s="19"/>
      <c r="C7" s="7" t="s">
        <v>17</v>
      </c>
      <c r="D7" s="7" t="s">
        <v>18</v>
      </c>
      <c r="E7" s="7" t="s">
        <v>19</v>
      </c>
      <c r="F7" s="7" t="s">
        <v>17</v>
      </c>
      <c r="G7" s="7" t="s">
        <v>18</v>
      </c>
      <c r="H7" s="7" t="s">
        <v>19</v>
      </c>
      <c r="I7" s="7" t="s">
        <v>17</v>
      </c>
      <c r="J7" s="7" t="s">
        <v>18</v>
      </c>
      <c r="K7" s="7" t="s">
        <v>19</v>
      </c>
      <c r="L7" s="7" t="s">
        <v>17</v>
      </c>
      <c r="M7" s="7" t="s">
        <v>18</v>
      </c>
      <c r="N7" s="7" t="s">
        <v>19</v>
      </c>
      <c r="O7" s="7" t="s">
        <v>17</v>
      </c>
      <c r="P7" s="7" t="s">
        <v>18</v>
      </c>
      <c r="Q7" s="7" t="s">
        <v>19</v>
      </c>
      <c r="R7" s="7" t="s">
        <v>17</v>
      </c>
      <c r="S7" s="7" t="s">
        <v>18</v>
      </c>
      <c r="T7" s="7" t="s">
        <v>19</v>
      </c>
    </row>
    <row r="8" spans="1:20" s="4" customFormat="1" ht="20.25" customHeight="1" x14ac:dyDescent="0.25">
      <c r="A8" s="19"/>
      <c r="B8" s="19"/>
      <c r="C8" s="8" t="s">
        <v>12</v>
      </c>
      <c r="D8" s="8" t="s">
        <v>20</v>
      </c>
      <c r="E8" s="8" t="s">
        <v>21</v>
      </c>
      <c r="F8" s="8" t="s">
        <v>12</v>
      </c>
      <c r="G8" s="8" t="s">
        <v>20</v>
      </c>
      <c r="H8" s="8" t="s">
        <v>21</v>
      </c>
      <c r="I8" s="8" t="s">
        <v>12</v>
      </c>
      <c r="J8" s="8" t="s">
        <v>20</v>
      </c>
      <c r="K8" s="8" t="s">
        <v>21</v>
      </c>
      <c r="L8" s="8" t="s">
        <v>12</v>
      </c>
      <c r="M8" s="8" t="s">
        <v>20</v>
      </c>
      <c r="N8" s="8" t="s">
        <v>21</v>
      </c>
      <c r="O8" s="8" t="s">
        <v>12</v>
      </c>
      <c r="P8" s="8" t="s">
        <v>20</v>
      </c>
      <c r="Q8" s="8" t="s">
        <v>21</v>
      </c>
      <c r="R8" s="8" t="s">
        <v>12</v>
      </c>
      <c r="S8" s="8" t="s">
        <v>20</v>
      </c>
      <c r="T8" s="8" t="s">
        <v>21</v>
      </c>
    </row>
    <row r="9" spans="1:20" s="4" customFormat="1" ht="19.5" customHeight="1" x14ac:dyDescent="0.25">
      <c r="A9" s="9" t="s">
        <v>22</v>
      </c>
      <c r="B9" s="10" t="s">
        <v>23</v>
      </c>
      <c r="C9" s="11">
        <f>SUM(D9:E9)</f>
        <v>4539</v>
      </c>
      <c r="D9" s="11">
        <v>2227</v>
      </c>
      <c r="E9" s="11">
        <v>2312</v>
      </c>
      <c r="F9" s="11">
        <f>SUM(G9:H9)</f>
        <v>832</v>
      </c>
      <c r="G9" s="11">
        <f t="shared" ref="G9:H12" si="0">SUM(J9,M9,P9,S9)</f>
        <v>403</v>
      </c>
      <c r="H9" s="11">
        <f t="shared" si="0"/>
        <v>429</v>
      </c>
      <c r="I9" s="11">
        <f>SUM(J9:K9)</f>
        <v>50</v>
      </c>
      <c r="J9" s="11">
        <v>25</v>
      </c>
      <c r="K9" s="11">
        <v>25</v>
      </c>
      <c r="L9" s="11">
        <f>SUM(M9:N9)</f>
        <v>23</v>
      </c>
      <c r="M9" s="11">
        <v>12</v>
      </c>
      <c r="N9" s="11">
        <v>11</v>
      </c>
      <c r="O9" s="11">
        <f>SUM(P9:Q9)</f>
        <v>205</v>
      </c>
      <c r="P9" s="11">
        <v>97</v>
      </c>
      <c r="Q9" s="11">
        <v>108</v>
      </c>
      <c r="R9" s="11">
        <f>SUM(S9:T9)</f>
        <v>554</v>
      </c>
      <c r="S9" s="11">
        <v>269</v>
      </c>
      <c r="T9" s="12">
        <v>285</v>
      </c>
    </row>
    <row r="10" spans="1:20" s="4" customFormat="1" ht="19.5" customHeight="1" x14ac:dyDescent="0.25">
      <c r="A10" s="9" t="s">
        <v>24</v>
      </c>
      <c r="B10" s="10" t="s">
        <v>23</v>
      </c>
      <c r="C10" s="11">
        <f>SUM(D10:E10)</f>
        <v>7899</v>
      </c>
      <c r="D10" s="11">
        <v>3790</v>
      </c>
      <c r="E10" s="11">
        <v>4109</v>
      </c>
      <c r="F10" s="11">
        <f>SUM(G10:H10)</f>
        <v>1130</v>
      </c>
      <c r="G10" s="11">
        <f t="shared" si="0"/>
        <v>563</v>
      </c>
      <c r="H10" s="11">
        <f t="shared" si="0"/>
        <v>567</v>
      </c>
      <c r="I10" s="11">
        <f>SUM(J10:K10)</f>
        <v>204</v>
      </c>
      <c r="J10" s="11">
        <v>102</v>
      </c>
      <c r="K10" s="11">
        <v>102</v>
      </c>
      <c r="L10" s="11">
        <f>SUM(M10:N10)</f>
        <v>121</v>
      </c>
      <c r="M10" s="11">
        <v>66</v>
      </c>
      <c r="N10" s="11">
        <v>55</v>
      </c>
      <c r="O10" s="11">
        <f>SUM(P10:Q10)</f>
        <v>394</v>
      </c>
      <c r="P10" s="11">
        <v>189</v>
      </c>
      <c r="Q10" s="11">
        <v>205</v>
      </c>
      <c r="R10" s="11">
        <f>SUM(S10:T10)</f>
        <v>411</v>
      </c>
      <c r="S10" s="11">
        <v>206</v>
      </c>
      <c r="T10" s="12">
        <v>205</v>
      </c>
    </row>
    <row r="11" spans="1:20" customFormat="1" ht="19.5" customHeight="1" x14ac:dyDescent="0.25">
      <c r="A11" s="9" t="s">
        <v>25</v>
      </c>
      <c r="B11" s="10" t="s">
        <v>23</v>
      </c>
      <c r="C11" s="11">
        <f>SUM(D11:E11)</f>
        <v>3863</v>
      </c>
      <c r="D11" s="11">
        <v>1973</v>
      </c>
      <c r="E11" s="11">
        <v>1890</v>
      </c>
      <c r="F11" s="11">
        <f>SUM(G11:H11)</f>
        <v>914</v>
      </c>
      <c r="G11" s="11">
        <f t="shared" si="0"/>
        <v>449</v>
      </c>
      <c r="H11" s="11">
        <f t="shared" si="0"/>
        <v>465</v>
      </c>
      <c r="I11" s="11">
        <f>SUM(J11:K11)</f>
        <v>297</v>
      </c>
      <c r="J11" s="11">
        <v>142</v>
      </c>
      <c r="K11" s="11">
        <v>155</v>
      </c>
      <c r="L11" s="11">
        <f>SUM(M11:N11)</f>
        <v>80</v>
      </c>
      <c r="M11" s="11">
        <v>40</v>
      </c>
      <c r="N11" s="11">
        <v>40</v>
      </c>
      <c r="O11" s="11">
        <f>SUM(P11:Q11)</f>
        <v>374</v>
      </c>
      <c r="P11" s="11">
        <v>195</v>
      </c>
      <c r="Q11" s="11">
        <v>179</v>
      </c>
      <c r="R11" s="11">
        <f>SUM(S11:T11)</f>
        <v>163</v>
      </c>
      <c r="S11" s="11">
        <v>72</v>
      </c>
      <c r="T11" s="12">
        <v>91</v>
      </c>
    </row>
    <row r="12" spans="1:20" customFormat="1" ht="19.5" customHeight="1" x14ac:dyDescent="0.25">
      <c r="A12" s="9" t="s">
        <v>26</v>
      </c>
      <c r="B12" s="10" t="s">
        <v>23</v>
      </c>
      <c r="C12" s="11">
        <f>SUM(D12:E12)</f>
        <v>3563</v>
      </c>
      <c r="D12" s="11">
        <v>1828</v>
      </c>
      <c r="E12" s="11">
        <v>1735</v>
      </c>
      <c r="F12" s="11">
        <f>SUM(G12:H12)</f>
        <v>1524</v>
      </c>
      <c r="G12" s="11">
        <f t="shared" si="0"/>
        <v>811</v>
      </c>
      <c r="H12" s="11">
        <f t="shared" si="0"/>
        <v>713</v>
      </c>
      <c r="I12" s="11">
        <f>SUM(J12:K12)</f>
        <v>357</v>
      </c>
      <c r="J12" s="11">
        <v>172</v>
      </c>
      <c r="K12" s="11">
        <v>185</v>
      </c>
      <c r="L12" s="11">
        <f>SUM(M12:N12)</f>
        <v>94</v>
      </c>
      <c r="M12" s="11">
        <v>49</v>
      </c>
      <c r="N12" s="11">
        <v>45</v>
      </c>
      <c r="O12" s="11">
        <f>SUM(P12:Q12)</f>
        <v>390</v>
      </c>
      <c r="P12" s="11">
        <v>196</v>
      </c>
      <c r="Q12" s="11">
        <v>194</v>
      </c>
      <c r="R12" s="11">
        <f>SUM(S12:T12)</f>
        <v>683</v>
      </c>
      <c r="S12" s="11">
        <v>394</v>
      </c>
      <c r="T12" s="12">
        <v>289</v>
      </c>
    </row>
    <row r="13" spans="1:20" x14ac:dyDescent="0.2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1:20" x14ac:dyDescent="0.2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7" spans="2:18" x14ac:dyDescent="0.2">
      <c r="C17" s="14"/>
      <c r="F17" s="14"/>
    </row>
    <row r="18" spans="2:18" ht="15" x14ac:dyDescent="0.25">
      <c r="B18" s="15"/>
      <c r="C18" s="16"/>
      <c r="I18" s="14"/>
      <c r="L18" s="14"/>
      <c r="O18" s="14"/>
      <c r="R18" s="14"/>
    </row>
    <row r="19" spans="2:18" ht="15" x14ac:dyDescent="0.25">
      <c r="B19" s="15"/>
      <c r="C19" s="16"/>
      <c r="I19" s="16"/>
      <c r="L19" s="16"/>
      <c r="O19" s="16"/>
      <c r="R19" s="16"/>
    </row>
    <row r="20" spans="2:18" ht="15" x14ac:dyDescent="0.25">
      <c r="B20" s="15"/>
      <c r="C20" s="16"/>
    </row>
    <row r="21" spans="2:18" ht="15" x14ac:dyDescent="0.25">
      <c r="B21" s="15"/>
      <c r="C21" s="16"/>
    </row>
    <row r="22" spans="2:18" x14ac:dyDescent="0.2">
      <c r="N22" s="16"/>
    </row>
    <row r="25" spans="2:18" x14ac:dyDescent="0.2">
      <c r="N25" s="16"/>
    </row>
  </sheetData>
  <mergeCells count="18">
    <mergeCell ref="A13:T13"/>
    <mergeCell ref="A14:T14"/>
    <mergeCell ref="C6:E6"/>
    <mergeCell ref="F6:H6"/>
    <mergeCell ref="I6:K6"/>
    <mergeCell ref="L6:N6"/>
    <mergeCell ref="O6:Q6"/>
    <mergeCell ref="R6:T6"/>
    <mergeCell ref="B1:T1"/>
    <mergeCell ref="A3:D3"/>
    <mergeCell ref="A4:B8"/>
    <mergeCell ref="C4:E5"/>
    <mergeCell ref="F4:T4"/>
    <mergeCell ref="F5:H5"/>
    <mergeCell ref="I5:K5"/>
    <mergeCell ref="L5:N5"/>
    <mergeCell ref="O5:Q5"/>
    <mergeCell ref="R5:T5"/>
  </mergeCells>
  <phoneticPr fontId="16" type="noConversion"/>
  <printOptions horizontalCentered="1"/>
  <pageMargins left="0.25" right="0.25" top="0.75" bottom="0.75" header="0.30000000000000004" footer="0.30000000000000004"/>
  <pageSetup paperSize="0" fitToWidth="0" pageOrder="overThenDown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13FA-2DB3-4A0B-B9A9-EA87F4AB1942}">
  <dimension ref="A1:T14"/>
  <sheetViews>
    <sheetView workbookViewId="0"/>
  </sheetViews>
  <sheetFormatPr defaultRowHeight="13.15" x14ac:dyDescent="0.2"/>
  <cols>
    <col min="1" max="1" width="8.28515625" style="13" customWidth="1"/>
    <col min="2" max="2" width="5.28515625" style="13" customWidth="1"/>
    <col min="3" max="3" width="8.5703125" style="13" customWidth="1"/>
    <col min="4" max="4" width="8" style="13" customWidth="1"/>
    <col min="5" max="5" width="8.7109375" style="13" customWidth="1"/>
    <col min="6" max="11" width="10.140625" style="13" customWidth="1"/>
    <col min="12" max="12" width="9.140625" style="13" customWidth="1"/>
    <col min="13" max="17" width="9.7109375" style="13" bestFit="1" customWidth="1"/>
    <col min="18" max="20" width="11" style="13" bestFit="1" customWidth="1"/>
    <col min="21" max="21" width="9.140625" style="13" customWidth="1"/>
    <col min="22" max="16384" width="9.140625" style="13"/>
  </cols>
  <sheetData>
    <row r="1" spans="1:20" customFormat="1" ht="41.25" customHeight="1" x14ac:dyDescent="0.2">
      <c r="A1" s="1"/>
      <c r="B1" s="17" t="s">
        <v>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customFormat="1" ht="9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4" customFormat="1" ht="17.45" customHeight="1" x14ac:dyDescent="0.25">
      <c r="A3" s="18" t="s">
        <v>1</v>
      </c>
      <c r="B3" s="18"/>
      <c r="C3" s="18"/>
      <c r="D3" s="18"/>
      <c r="E3" s="3"/>
      <c r="F3" s="3"/>
      <c r="G3" s="3"/>
      <c r="H3" s="3"/>
      <c r="I3" s="3"/>
      <c r="J3" s="3"/>
      <c r="L3" s="5" t="s">
        <v>30</v>
      </c>
      <c r="T3" s="6"/>
    </row>
    <row r="4" spans="1:20" s="4" customFormat="1" ht="20.100000000000001" customHeight="1" x14ac:dyDescent="0.25">
      <c r="A4" s="19" t="s">
        <v>3</v>
      </c>
      <c r="B4" s="19"/>
      <c r="C4" s="19" t="s">
        <v>4</v>
      </c>
      <c r="D4" s="19"/>
      <c r="E4" s="19"/>
      <c r="F4" s="19" t="s">
        <v>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s="4" customFormat="1" ht="20.25" customHeight="1" x14ac:dyDescent="0.25">
      <c r="A5" s="19"/>
      <c r="B5" s="19"/>
      <c r="C5" s="19"/>
      <c r="D5" s="19"/>
      <c r="E5" s="19"/>
      <c r="F5" s="20" t="s">
        <v>6</v>
      </c>
      <c r="G5" s="20"/>
      <c r="H5" s="20"/>
      <c r="I5" s="20" t="s">
        <v>7</v>
      </c>
      <c r="J5" s="20"/>
      <c r="K5" s="20"/>
      <c r="L5" s="20" t="s">
        <v>8</v>
      </c>
      <c r="M5" s="20"/>
      <c r="N5" s="20"/>
      <c r="O5" s="20" t="s">
        <v>9</v>
      </c>
      <c r="P5" s="20"/>
      <c r="Q5" s="20"/>
      <c r="R5" s="20" t="s">
        <v>10</v>
      </c>
      <c r="S5" s="20"/>
      <c r="T5" s="20"/>
    </row>
    <row r="6" spans="1:20" s="4" customFormat="1" ht="50.25" customHeight="1" x14ac:dyDescent="0.25">
      <c r="A6" s="19"/>
      <c r="B6" s="19"/>
      <c r="C6" s="21" t="s">
        <v>11</v>
      </c>
      <c r="D6" s="21"/>
      <c r="E6" s="21"/>
      <c r="F6" s="22" t="s">
        <v>12</v>
      </c>
      <c r="G6" s="22"/>
      <c r="H6" s="22"/>
      <c r="I6" s="22" t="s">
        <v>13</v>
      </c>
      <c r="J6" s="22"/>
      <c r="K6" s="22"/>
      <c r="L6" s="22" t="s">
        <v>14</v>
      </c>
      <c r="M6" s="22"/>
      <c r="N6" s="22"/>
      <c r="O6" s="22" t="s">
        <v>15</v>
      </c>
      <c r="P6" s="22"/>
      <c r="Q6" s="22"/>
      <c r="R6" s="22" t="s">
        <v>16</v>
      </c>
      <c r="S6" s="22"/>
      <c r="T6" s="22"/>
    </row>
    <row r="7" spans="1:20" s="4" customFormat="1" ht="20.25" customHeight="1" x14ac:dyDescent="0.25">
      <c r="A7" s="19"/>
      <c r="B7" s="19"/>
      <c r="C7" s="7" t="s">
        <v>17</v>
      </c>
      <c r="D7" s="7" t="s">
        <v>18</v>
      </c>
      <c r="E7" s="7" t="s">
        <v>19</v>
      </c>
      <c r="F7" s="7" t="s">
        <v>17</v>
      </c>
      <c r="G7" s="7" t="s">
        <v>18</v>
      </c>
      <c r="H7" s="7" t="s">
        <v>19</v>
      </c>
      <c r="I7" s="7" t="s">
        <v>17</v>
      </c>
      <c r="J7" s="7" t="s">
        <v>18</v>
      </c>
      <c r="K7" s="7" t="s">
        <v>19</v>
      </c>
      <c r="L7" s="7" t="s">
        <v>17</v>
      </c>
      <c r="M7" s="7" t="s">
        <v>18</v>
      </c>
      <c r="N7" s="7" t="s">
        <v>19</v>
      </c>
      <c r="O7" s="7" t="s">
        <v>17</v>
      </c>
      <c r="P7" s="7" t="s">
        <v>18</v>
      </c>
      <c r="Q7" s="7" t="s">
        <v>19</v>
      </c>
      <c r="R7" s="7" t="s">
        <v>17</v>
      </c>
      <c r="S7" s="7" t="s">
        <v>18</v>
      </c>
      <c r="T7" s="7" t="s">
        <v>19</v>
      </c>
    </row>
    <row r="8" spans="1:20" s="4" customFormat="1" ht="20.25" customHeight="1" x14ac:dyDescent="0.25">
      <c r="A8" s="19"/>
      <c r="B8" s="19"/>
      <c r="C8" s="8" t="s">
        <v>12</v>
      </c>
      <c r="D8" s="8" t="s">
        <v>20</v>
      </c>
      <c r="E8" s="8" t="s">
        <v>21</v>
      </c>
      <c r="F8" s="8" t="s">
        <v>12</v>
      </c>
      <c r="G8" s="8" t="s">
        <v>20</v>
      </c>
      <c r="H8" s="8" t="s">
        <v>21</v>
      </c>
      <c r="I8" s="8" t="s">
        <v>12</v>
      </c>
      <c r="J8" s="8" t="s">
        <v>20</v>
      </c>
      <c r="K8" s="8" t="s">
        <v>21</v>
      </c>
      <c r="L8" s="8" t="s">
        <v>12</v>
      </c>
      <c r="M8" s="8" t="s">
        <v>20</v>
      </c>
      <c r="N8" s="8" t="s">
        <v>21</v>
      </c>
      <c r="O8" s="8" t="s">
        <v>12</v>
      </c>
      <c r="P8" s="8" t="s">
        <v>20</v>
      </c>
      <c r="Q8" s="8" t="s">
        <v>21</v>
      </c>
      <c r="R8" s="8" t="s">
        <v>12</v>
      </c>
      <c r="S8" s="8" t="s">
        <v>20</v>
      </c>
      <c r="T8" s="8" t="s">
        <v>21</v>
      </c>
    </row>
    <row r="9" spans="1:20" s="4" customFormat="1" ht="19.5" customHeight="1" x14ac:dyDescent="0.25">
      <c r="A9" s="9" t="s">
        <v>22</v>
      </c>
      <c r="B9" s="10" t="s">
        <v>23</v>
      </c>
      <c r="C9" s="11">
        <v>4551</v>
      </c>
      <c r="D9" s="11">
        <v>2287</v>
      </c>
      <c r="E9" s="11">
        <v>2264</v>
      </c>
      <c r="F9" s="11">
        <v>718</v>
      </c>
      <c r="G9" s="11">
        <v>368</v>
      </c>
      <c r="H9" s="11">
        <v>350</v>
      </c>
      <c r="I9" s="11">
        <v>19</v>
      </c>
      <c r="J9" s="11">
        <v>10</v>
      </c>
      <c r="K9" s="11">
        <v>9</v>
      </c>
      <c r="L9" s="11">
        <v>29</v>
      </c>
      <c r="M9" s="11">
        <v>13</v>
      </c>
      <c r="N9" s="11">
        <v>16</v>
      </c>
      <c r="O9" s="11">
        <v>139</v>
      </c>
      <c r="P9" s="11">
        <v>76</v>
      </c>
      <c r="Q9" s="11">
        <v>63</v>
      </c>
      <c r="R9" s="11">
        <v>531</v>
      </c>
      <c r="S9" s="11">
        <v>269</v>
      </c>
      <c r="T9" s="12">
        <v>262</v>
      </c>
    </row>
    <row r="10" spans="1:20" s="4" customFormat="1" ht="19.5" customHeight="1" x14ac:dyDescent="0.25">
      <c r="A10" s="9" t="s">
        <v>24</v>
      </c>
      <c r="B10" s="10" t="s">
        <v>23</v>
      </c>
      <c r="C10" s="11">
        <v>8341</v>
      </c>
      <c r="D10" s="11">
        <v>4134</v>
      </c>
      <c r="E10" s="11">
        <v>4207</v>
      </c>
      <c r="F10" s="11">
        <v>1180</v>
      </c>
      <c r="G10" s="11">
        <v>573</v>
      </c>
      <c r="H10" s="11">
        <v>608</v>
      </c>
      <c r="I10" s="11">
        <v>188</v>
      </c>
      <c r="J10" s="11">
        <v>89</v>
      </c>
      <c r="K10" s="11">
        <v>99</v>
      </c>
      <c r="L10" s="11">
        <v>155</v>
      </c>
      <c r="M10" s="11">
        <v>93</v>
      </c>
      <c r="N10" s="11">
        <v>62</v>
      </c>
      <c r="O10" s="11">
        <v>403</v>
      </c>
      <c r="P10" s="11">
        <v>192</v>
      </c>
      <c r="Q10" s="11">
        <v>211</v>
      </c>
      <c r="R10" s="11">
        <v>434</v>
      </c>
      <c r="S10" s="11">
        <v>198</v>
      </c>
      <c r="T10" s="12">
        <v>236</v>
      </c>
    </row>
    <row r="11" spans="1:20" customFormat="1" ht="19.5" customHeight="1" x14ac:dyDescent="0.25">
      <c r="A11" s="9" t="s">
        <v>25</v>
      </c>
      <c r="B11" s="10" t="s">
        <v>23</v>
      </c>
      <c r="C11" s="11">
        <v>4167</v>
      </c>
      <c r="D11" s="11">
        <v>2056</v>
      </c>
      <c r="E11" s="11">
        <v>2111</v>
      </c>
      <c r="F11" s="11">
        <v>963</v>
      </c>
      <c r="G11" s="11">
        <v>466</v>
      </c>
      <c r="H11" s="11">
        <v>497</v>
      </c>
      <c r="I11" s="11">
        <v>297</v>
      </c>
      <c r="J11" s="11">
        <v>136</v>
      </c>
      <c r="K11" s="11">
        <v>161</v>
      </c>
      <c r="L11" s="11">
        <v>95</v>
      </c>
      <c r="M11" s="11">
        <v>47</v>
      </c>
      <c r="N11" s="11">
        <v>48</v>
      </c>
      <c r="O11" s="11">
        <v>392</v>
      </c>
      <c r="P11" s="11">
        <v>198</v>
      </c>
      <c r="Q11" s="11">
        <v>194</v>
      </c>
      <c r="R11" s="11">
        <v>179</v>
      </c>
      <c r="S11" s="11">
        <v>85</v>
      </c>
      <c r="T11" s="12">
        <v>94</v>
      </c>
    </row>
    <row r="12" spans="1:20" customFormat="1" ht="19.5" customHeight="1" x14ac:dyDescent="0.25">
      <c r="A12" s="9" t="s">
        <v>26</v>
      </c>
      <c r="B12" s="10" t="s">
        <v>23</v>
      </c>
      <c r="C12" s="11">
        <v>4424</v>
      </c>
      <c r="D12" s="11">
        <v>2277</v>
      </c>
      <c r="E12" s="11">
        <v>2147</v>
      </c>
      <c r="F12" s="11">
        <v>1575</v>
      </c>
      <c r="G12" s="11">
        <v>832</v>
      </c>
      <c r="H12" s="11">
        <v>743</v>
      </c>
      <c r="I12" s="11">
        <v>443</v>
      </c>
      <c r="J12" s="11">
        <v>228</v>
      </c>
      <c r="K12" s="11">
        <v>215</v>
      </c>
      <c r="L12" s="11">
        <v>100</v>
      </c>
      <c r="M12" s="11">
        <v>50</v>
      </c>
      <c r="N12" s="11">
        <v>50</v>
      </c>
      <c r="O12" s="11">
        <v>441</v>
      </c>
      <c r="P12" s="11">
        <v>245</v>
      </c>
      <c r="Q12" s="11">
        <v>196</v>
      </c>
      <c r="R12" s="11">
        <v>591</v>
      </c>
      <c r="S12" s="11">
        <v>309</v>
      </c>
      <c r="T12" s="12">
        <v>282</v>
      </c>
    </row>
    <row r="13" spans="1:20" ht="12.75" x14ac:dyDescent="0.2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1:20" ht="12.75" x14ac:dyDescent="0.2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</sheetData>
  <mergeCells count="18">
    <mergeCell ref="A13:T13"/>
    <mergeCell ref="A14:T14"/>
    <mergeCell ref="C6:E6"/>
    <mergeCell ref="F6:H6"/>
    <mergeCell ref="I6:K6"/>
    <mergeCell ref="L6:N6"/>
    <mergeCell ref="O6:Q6"/>
    <mergeCell ref="R6:T6"/>
    <mergeCell ref="B1:T1"/>
    <mergeCell ref="A3:D3"/>
    <mergeCell ref="A4:B8"/>
    <mergeCell ref="C4:E5"/>
    <mergeCell ref="F4:T4"/>
    <mergeCell ref="F5:H5"/>
    <mergeCell ref="I5:K5"/>
    <mergeCell ref="L5:N5"/>
    <mergeCell ref="O5:Q5"/>
    <mergeCell ref="R5:T5"/>
  </mergeCells>
  <phoneticPr fontId="16" type="noConversion"/>
  <printOptions horizontalCentered="1"/>
  <pageMargins left="0.59055118110236182" right="0.59055118110236182" top="0.74803149606299213" bottom="0.74803149606299213" header="0.31496062992126012" footer="0.31496062992126012"/>
  <pageSetup paperSize="0" scale="71" fitToWidth="0" fitToHeight="0" pageOrder="overThenDown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1FC9-C0FE-484E-8B7E-DD7ABB8162F7}">
  <dimension ref="A1:V14"/>
  <sheetViews>
    <sheetView workbookViewId="0"/>
  </sheetViews>
  <sheetFormatPr defaultRowHeight="12.75" x14ac:dyDescent="0.2"/>
  <cols>
    <col min="1" max="1" width="8.28515625" style="13" customWidth="1"/>
    <col min="2" max="2" width="5.28515625" style="13" customWidth="1"/>
    <col min="3" max="3" width="8.5703125" style="13" customWidth="1"/>
    <col min="4" max="4" width="8" style="13" customWidth="1"/>
    <col min="5" max="5" width="8.7109375" style="13" customWidth="1"/>
    <col min="6" max="11" width="10.140625" style="13" customWidth="1"/>
    <col min="12" max="12" width="9.140625" style="13" customWidth="1"/>
    <col min="13" max="17" width="9.7109375" style="13" bestFit="1" customWidth="1"/>
    <col min="18" max="20" width="11" style="13" bestFit="1" customWidth="1"/>
    <col min="21" max="21" width="9.140625" style="13" customWidth="1"/>
    <col min="22" max="16384" width="9.140625" style="13"/>
  </cols>
  <sheetData>
    <row r="1" spans="1:22" customFormat="1" ht="41.25" customHeight="1" x14ac:dyDescent="0.2">
      <c r="A1" s="1"/>
      <c r="B1" s="17" t="s">
        <v>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2" customFormat="1" ht="9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2" s="4" customFormat="1" ht="17.45" customHeight="1" x14ac:dyDescent="0.25">
      <c r="A3" s="18" t="s">
        <v>1</v>
      </c>
      <c r="B3" s="18"/>
      <c r="C3" s="18"/>
      <c r="D3" s="18"/>
      <c r="E3" s="3"/>
      <c r="F3" s="3"/>
      <c r="G3" s="3"/>
      <c r="H3" s="3"/>
      <c r="I3" s="3"/>
      <c r="J3" s="3"/>
      <c r="L3" s="4" t="s">
        <v>31</v>
      </c>
      <c r="T3" s="6"/>
    </row>
    <row r="4" spans="1:22" s="4" customFormat="1" ht="20.100000000000001" customHeight="1" x14ac:dyDescent="0.25">
      <c r="A4" s="19" t="s">
        <v>3</v>
      </c>
      <c r="B4" s="19"/>
      <c r="C4" s="19" t="s">
        <v>4</v>
      </c>
      <c r="D4" s="19"/>
      <c r="E4" s="19"/>
      <c r="F4" s="19" t="s">
        <v>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2" s="4" customFormat="1" ht="20.25" customHeight="1" x14ac:dyDescent="0.25">
      <c r="A5" s="19"/>
      <c r="B5" s="19"/>
      <c r="C5" s="19"/>
      <c r="D5" s="19"/>
      <c r="E5" s="19"/>
      <c r="F5" s="20" t="s">
        <v>6</v>
      </c>
      <c r="G5" s="20"/>
      <c r="H5" s="20"/>
      <c r="I5" s="20" t="s">
        <v>7</v>
      </c>
      <c r="J5" s="20"/>
      <c r="K5" s="20"/>
      <c r="L5" s="20" t="s">
        <v>8</v>
      </c>
      <c r="M5" s="20"/>
      <c r="N5" s="20"/>
      <c r="O5" s="20" t="s">
        <v>9</v>
      </c>
      <c r="P5" s="20"/>
      <c r="Q5" s="20"/>
      <c r="R5" s="20" t="s">
        <v>10</v>
      </c>
      <c r="S5" s="20"/>
      <c r="T5" s="20"/>
    </row>
    <row r="6" spans="1:22" s="4" customFormat="1" ht="50.25" customHeight="1" x14ac:dyDescent="0.25">
      <c r="A6" s="19"/>
      <c r="B6" s="19"/>
      <c r="C6" s="21" t="s">
        <v>11</v>
      </c>
      <c r="D6" s="21"/>
      <c r="E6" s="21"/>
      <c r="F6" s="22" t="s">
        <v>12</v>
      </c>
      <c r="G6" s="22"/>
      <c r="H6" s="22"/>
      <c r="I6" s="22" t="s">
        <v>13</v>
      </c>
      <c r="J6" s="22"/>
      <c r="K6" s="22"/>
      <c r="L6" s="22" t="s">
        <v>14</v>
      </c>
      <c r="M6" s="22"/>
      <c r="N6" s="22"/>
      <c r="O6" s="22" t="s">
        <v>15</v>
      </c>
      <c r="P6" s="22"/>
      <c r="Q6" s="22"/>
      <c r="R6" s="22" t="s">
        <v>16</v>
      </c>
      <c r="S6" s="22"/>
      <c r="T6" s="22"/>
    </row>
    <row r="7" spans="1:22" s="4" customFormat="1" ht="20.25" customHeight="1" x14ac:dyDescent="0.25">
      <c r="A7" s="19"/>
      <c r="B7" s="19"/>
      <c r="C7" s="7" t="s">
        <v>17</v>
      </c>
      <c r="D7" s="7" t="s">
        <v>18</v>
      </c>
      <c r="E7" s="7" t="s">
        <v>19</v>
      </c>
      <c r="F7" s="7" t="s">
        <v>17</v>
      </c>
      <c r="G7" s="7" t="s">
        <v>18</v>
      </c>
      <c r="H7" s="7" t="s">
        <v>19</v>
      </c>
      <c r="I7" s="7" t="s">
        <v>17</v>
      </c>
      <c r="J7" s="7" t="s">
        <v>18</v>
      </c>
      <c r="K7" s="7" t="s">
        <v>19</v>
      </c>
      <c r="L7" s="7" t="s">
        <v>17</v>
      </c>
      <c r="M7" s="7" t="s">
        <v>18</v>
      </c>
      <c r="N7" s="7" t="s">
        <v>19</v>
      </c>
      <c r="O7" s="7" t="s">
        <v>17</v>
      </c>
      <c r="P7" s="7" t="s">
        <v>18</v>
      </c>
      <c r="Q7" s="7" t="s">
        <v>19</v>
      </c>
      <c r="R7" s="7" t="s">
        <v>17</v>
      </c>
      <c r="S7" s="7" t="s">
        <v>18</v>
      </c>
      <c r="T7" s="7" t="s">
        <v>19</v>
      </c>
    </row>
    <row r="8" spans="1:22" s="4" customFormat="1" ht="20.25" customHeight="1" x14ac:dyDescent="0.25">
      <c r="A8" s="19"/>
      <c r="B8" s="19"/>
      <c r="C8" s="8" t="s">
        <v>12</v>
      </c>
      <c r="D8" s="8" t="s">
        <v>20</v>
      </c>
      <c r="E8" s="8" t="s">
        <v>21</v>
      </c>
      <c r="F8" s="8" t="s">
        <v>12</v>
      </c>
      <c r="G8" s="8" t="s">
        <v>20</v>
      </c>
      <c r="H8" s="8" t="s">
        <v>21</v>
      </c>
      <c r="I8" s="8" t="s">
        <v>12</v>
      </c>
      <c r="J8" s="8" t="s">
        <v>20</v>
      </c>
      <c r="K8" s="8" t="s">
        <v>21</v>
      </c>
      <c r="L8" s="8" t="s">
        <v>12</v>
      </c>
      <c r="M8" s="8" t="s">
        <v>20</v>
      </c>
      <c r="N8" s="8" t="s">
        <v>21</v>
      </c>
      <c r="O8" s="8" t="s">
        <v>12</v>
      </c>
      <c r="P8" s="8" t="s">
        <v>20</v>
      </c>
      <c r="Q8" s="8" t="s">
        <v>21</v>
      </c>
      <c r="R8" s="8" t="s">
        <v>12</v>
      </c>
      <c r="S8" s="8" t="s">
        <v>20</v>
      </c>
      <c r="T8" s="8" t="s">
        <v>21</v>
      </c>
    </row>
    <row r="9" spans="1:22" s="4" customFormat="1" ht="19.5" customHeight="1" x14ac:dyDescent="0.25">
      <c r="A9" s="9" t="s">
        <v>22</v>
      </c>
      <c r="B9" s="10" t="s">
        <v>23</v>
      </c>
      <c r="C9" s="24">
        <v>3015</v>
      </c>
      <c r="D9" s="24">
        <v>1533</v>
      </c>
      <c r="E9" s="24">
        <v>1482</v>
      </c>
      <c r="F9" s="24">
        <v>647</v>
      </c>
      <c r="G9" s="24">
        <v>337</v>
      </c>
      <c r="H9" s="24">
        <v>310</v>
      </c>
      <c r="I9" s="24">
        <v>15</v>
      </c>
      <c r="J9" s="24">
        <v>11</v>
      </c>
      <c r="K9" s="24">
        <v>4</v>
      </c>
      <c r="L9" s="24">
        <v>37</v>
      </c>
      <c r="M9" s="24">
        <v>24</v>
      </c>
      <c r="N9" s="24">
        <v>13</v>
      </c>
      <c r="O9" s="24">
        <v>76</v>
      </c>
      <c r="P9" s="24">
        <v>39</v>
      </c>
      <c r="Q9" s="24">
        <v>37</v>
      </c>
      <c r="R9" s="24">
        <v>519</v>
      </c>
      <c r="S9" s="24">
        <v>263</v>
      </c>
      <c r="T9" s="25">
        <v>256</v>
      </c>
    </row>
    <row r="10" spans="1:22" s="4" customFormat="1" ht="19.5" customHeight="1" x14ac:dyDescent="0.25">
      <c r="A10" s="9" t="s">
        <v>24</v>
      </c>
      <c r="B10" s="10" t="s">
        <v>23</v>
      </c>
      <c r="C10" s="24">
        <v>3530</v>
      </c>
      <c r="D10" s="24">
        <v>1770</v>
      </c>
      <c r="E10" s="24">
        <v>1760</v>
      </c>
      <c r="F10" s="24">
        <v>1481</v>
      </c>
      <c r="G10" s="24">
        <v>756</v>
      </c>
      <c r="H10" s="24">
        <v>725</v>
      </c>
      <c r="I10" s="24">
        <v>279</v>
      </c>
      <c r="J10" s="24">
        <v>140</v>
      </c>
      <c r="K10" s="24">
        <v>139</v>
      </c>
      <c r="L10" s="24">
        <v>200</v>
      </c>
      <c r="M10" s="24">
        <v>111</v>
      </c>
      <c r="N10" s="24">
        <v>89</v>
      </c>
      <c r="O10" s="24">
        <v>599</v>
      </c>
      <c r="P10" s="24">
        <v>312</v>
      </c>
      <c r="Q10" s="24">
        <v>287</v>
      </c>
      <c r="R10" s="24">
        <v>403</v>
      </c>
      <c r="S10" s="24">
        <v>193</v>
      </c>
      <c r="T10" s="25">
        <v>210</v>
      </c>
    </row>
    <row r="11" spans="1:22" customFormat="1" ht="19.5" customHeight="1" x14ac:dyDescent="0.25">
      <c r="A11" s="9" t="s">
        <v>25</v>
      </c>
      <c r="B11" s="10" t="s">
        <v>23</v>
      </c>
      <c r="C11" s="24">
        <v>1433</v>
      </c>
      <c r="D11" s="24">
        <v>692</v>
      </c>
      <c r="E11" s="24">
        <v>741</v>
      </c>
      <c r="F11" s="24">
        <v>1029</v>
      </c>
      <c r="G11" s="24">
        <v>536</v>
      </c>
      <c r="H11" s="24">
        <v>493</v>
      </c>
      <c r="I11" s="24">
        <v>324</v>
      </c>
      <c r="J11" s="24">
        <v>159</v>
      </c>
      <c r="K11" s="24">
        <v>165</v>
      </c>
      <c r="L11" s="24">
        <v>121</v>
      </c>
      <c r="M11" s="24">
        <v>61</v>
      </c>
      <c r="N11" s="24">
        <v>60</v>
      </c>
      <c r="O11" s="24">
        <v>439</v>
      </c>
      <c r="P11" s="24">
        <v>233</v>
      </c>
      <c r="Q11" s="24">
        <v>206</v>
      </c>
      <c r="R11" s="24">
        <v>145</v>
      </c>
      <c r="S11" s="24">
        <v>83</v>
      </c>
      <c r="T11" s="25">
        <v>62</v>
      </c>
    </row>
    <row r="12" spans="1:22" customFormat="1" ht="19.5" customHeight="1" x14ac:dyDescent="0.25">
      <c r="A12" s="9" t="s">
        <v>26</v>
      </c>
      <c r="B12" s="10" t="s">
        <v>23</v>
      </c>
      <c r="C12" s="24">
        <v>1591</v>
      </c>
      <c r="D12" s="24">
        <v>820</v>
      </c>
      <c r="E12" s="24">
        <v>771</v>
      </c>
      <c r="F12" s="24">
        <v>1527</v>
      </c>
      <c r="G12" s="24">
        <v>801</v>
      </c>
      <c r="H12" s="24">
        <v>726</v>
      </c>
      <c r="I12" s="24">
        <v>472</v>
      </c>
      <c r="J12" s="24">
        <v>244</v>
      </c>
      <c r="K12" s="24">
        <v>228</v>
      </c>
      <c r="L12" s="24">
        <v>118</v>
      </c>
      <c r="M12" s="24">
        <v>56</v>
      </c>
      <c r="N12" s="24">
        <v>62</v>
      </c>
      <c r="O12" s="24">
        <v>469</v>
      </c>
      <c r="P12" s="24">
        <v>251</v>
      </c>
      <c r="Q12" s="24">
        <v>218</v>
      </c>
      <c r="R12" s="24">
        <v>468</v>
      </c>
      <c r="S12" s="24">
        <v>250</v>
      </c>
      <c r="T12" s="25">
        <v>218</v>
      </c>
      <c r="U12" s="26"/>
    </row>
    <row r="13" spans="1:22" x14ac:dyDescent="0.2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x14ac:dyDescent="0.2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</sheetData>
  <mergeCells count="18">
    <mergeCell ref="A13:V13"/>
    <mergeCell ref="A14:V14"/>
    <mergeCell ref="C6:E6"/>
    <mergeCell ref="F6:H6"/>
    <mergeCell ref="I6:K6"/>
    <mergeCell ref="L6:N6"/>
    <mergeCell ref="O6:Q6"/>
    <mergeCell ref="R6:T6"/>
    <mergeCell ref="B1:T1"/>
    <mergeCell ref="A3:D3"/>
    <mergeCell ref="A4:B8"/>
    <mergeCell ref="C4:E5"/>
    <mergeCell ref="F4:T4"/>
    <mergeCell ref="F5:H5"/>
    <mergeCell ref="I5:K5"/>
    <mergeCell ref="L5:N5"/>
    <mergeCell ref="O5:Q5"/>
    <mergeCell ref="R5:T5"/>
  </mergeCells>
  <phoneticPr fontId="16" type="noConversion"/>
  <printOptions horizontalCentered="1"/>
  <pageMargins left="0.59055118110236182" right="0.59055118110236182" top="0.74803149606299213" bottom="0.74803149606299213" header="0.31496062992126012" footer="0.31496062992126012"/>
  <pageSetup paperSize="0" scale="71" fitToWidth="0" fitToHeight="0" pageOrder="overThenDown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D0A2-4F73-4799-B7CA-5434237C8B27}">
  <dimension ref="A1:V14"/>
  <sheetViews>
    <sheetView workbookViewId="0"/>
  </sheetViews>
  <sheetFormatPr defaultRowHeight="12.75" x14ac:dyDescent="0.2"/>
  <cols>
    <col min="1" max="1" width="13.5703125" style="13" customWidth="1"/>
    <col min="2" max="2" width="6.7109375" style="13" customWidth="1"/>
    <col min="3" max="11" width="10.140625" style="13" customWidth="1"/>
    <col min="12" max="12" width="9.140625" style="13" customWidth="1"/>
    <col min="13" max="17" width="9.7109375" style="13" bestFit="1" customWidth="1"/>
    <col min="18" max="20" width="11" style="13" bestFit="1" customWidth="1"/>
    <col min="21" max="21" width="9.140625" style="13" customWidth="1"/>
    <col min="22" max="16384" width="9.140625" style="13"/>
  </cols>
  <sheetData>
    <row r="1" spans="1:22" customFormat="1" ht="41.25" customHeight="1" x14ac:dyDescent="0.2">
      <c r="A1" s="1"/>
      <c r="B1" s="17" t="s">
        <v>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2" customFormat="1" ht="16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2" s="4" customFormat="1" ht="17.45" customHeight="1" x14ac:dyDescent="0.25">
      <c r="A3" s="18" t="s">
        <v>1</v>
      </c>
      <c r="B3" s="18"/>
      <c r="C3" s="18"/>
      <c r="D3" s="18"/>
      <c r="E3" s="3"/>
      <c r="F3" s="3"/>
      <c r="G3" s="3"/>
      <c r="H3" s="3"/>
      <c r="I3" s="3"/>
      <c r="J3" s="3"/>
      <c r="L3" s="4" t="s">
        <v>32</v>
      </c>
      <c r="T3" s="6"/>
    </row>
    <row r="4" spans="1:22" s="4" customFormat="1" ht="20.100000000000001" customHeight="1" x14ac:dyDescent="0.25">
      <c r="A4" s="19" t="s">
        <v>3</v>
      </c>
      <c r="B4" s="19"/>
      <c r="C4" s="19" t="s">
        <v>4</v>
      </c>
      <c r="D4" s="19"/>
      <c r="E4" s="19"/>
      <c r="F4" s="19" t="s">
        <v>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2" s="4" customFormat="1" ht="32.25" customHeight="1" x14ac:dyDescent="0.25">
      <c r="A5" s="19"/>
      <c r="B5" s="19"/>
      <c r="C5" s="19"/>
      <c r="D5" s="19"/>
      <c r="E5" s="19"/>
      <c r="F5" s="20" t="s">
        <v>6</v>
      </c>
      <c r="G5" s="20"/>
      <c r="H5" s="20"/>
      <c r="I5" s="20" t="s">
        <v>7</v>
      </c>
      <c r="J5" s="20"/>
      <c r="K5" s="20"/>
      <c r="L5" s="20" t="s">
        <v>8</v>
      </c>
      <c r="M5" s="20"/>
      <c r="N5" s="20"/>
      <c r="O5" s="20" t="s">
        <v>9</v>
      </c>
      <c r="P5" s="20"/>
      <c r="Q5" s="20"/>
      <c r="R5" s="20" t="s">
        <v>10</v>
      </c>
      <c r="S5" s="20"/>
      <c r="T5" s="20"/>
    </row>
    <row r="6" spans="1:22" s="4" customFormat="1" ht="47.25" customHeight="1" x14ac:dyDescent="0.25">
      <c r="A6" s="19"/>
      <c r="B6" s="19"/>
      <c r="C6" s="21" t="s">
        <v>11</v>
      </c>
      <c r="D6" s="21"/>
      <c r="E6" s="21"/>
      <c r="F6" s="22" t="s">
        <v>12</v>
      </c>
      <c r="G6" s="22"/>
      <c r="H6" s="22"/>
      <c r="I6" s="22" t="s">
        <v>13</v>
      </c>
      <c r="J6" s="22"/>
      <c r="K6" s="22"/>
      <c r="L6" s="22" t="s">
        <v>14</v>
      </c>
      <c r="M6" s="22"/>
      <c r="N6" s="22"/>
      <c r="O6" s="22" t="s">
        <v>15</v>
      </c>
      <c r="P6" s="22"/>
      <c r="Q6" s="22"/>
      <c r="R6" s="22" t="s">
        <v>16</v>
      </c>
      <c r="S6" s="22"/>
      <c r="T6" s="22"/>
    </row>
    <row r="7" spans="1:22" s="4" customFormat="1" ht="35.1" customHeight="1" x14ac:dyDescent="0.25">
      <c r="A7" s="19"/>
      <c r="B7" s="19"/>
      <c r="C7" s="7" t="s">
        <v>17</v>
      </c>
      <c r="D7" s="7" t="s">
        <v>18</v>
      </c>
      <c r="E7" s="7" t="s">
        <v>19</v>
      </c>
      <c r="F7" s="7" t="s">
        <v>17</v>
      </c>
      <c r="G7" s="7" t="s">
        <v>18</v>
      </c>
      <c r="H7" s="7" t="s">
        <v>19</v>
      </c>
      <c r="I7" s="7" t="s">
        <v>17</v>
      </c>
      <c r="J7" s="7" t="s">
        <v>18</v>
      </c>
      <c r="K7" s="7" t="s">
        <v>19</v>
      </c>
      <c r="L7" s="7" t="s">
        <v>17</v>
      </c>
      <c r="M7" s="7" t="s">
        <v>18</v>
      </c>
      <c r="N7" s="7" t="s">
        <v>19</v>
      </c>
      <c r="O7" s="7" t="s">
        <v>17</v>
      </c>
      <c r="P7" s="7" t="s">
        <v>18</v>
      </c>
      <c r="Q7" s="7" t="s">
        <v>19</v>
      </c>
      <c r="R7" s="7" t="s">
        <v>17</v>
      </c>
      <c r="S7" s="7" t="s">
        <v>18</v>
      </c>
      <c r="T7" s="7" t="s">
        <v>19</v>
      </c>
    </row>
    <row r="8" spans="1:22" s="4" customFormat="1" ht="35.1" customHeight="1" x14ac:dyDescent="0.25">
      <c r="A8" s="19"/>
      <c r="B8" s="19"/>
      <c r="C8" s="8" t="s">
        <v>12</v>
      </c>
      <c r="D8" s="8" t="s">
        <v>20</v>
      </c>
      <c r="E8" s="8" t="s">
        <v>21</v>
      </c>
      <c r="F8" s="8" t="s">
        <v>12</v>
      </c>
      <c r="G8" s="8" t="s">
        <v>20</v>
      </c>
      <c r="H8" s="8" t="s">
        <v>21</v>
      </c>
      <c r="I8" s="8" t="s">
        <v>12</v>
      </c>
      <c r="J8" s="8" t="s">
        <v>20</v>
      </c>
      <c r="K8" s="8" t="s">
        <v>21</v>
      </c>
      <c r="L8" s="8" t="s">
        <v>12</v>
      </c>
      <c r="M8" s="8" t="s">
        <v>20</v>
      </c>
      <c r="N8" s="8" t="s">
        <v>21</v>
      </c>
      <c r="O8" s="8" t="s">
        <v>12</v>
      </c>
      <c r="P8" s="8" t="s">
        <v>20</v>
      </c>
      <c r="Q8" s="8" t="s">
        <v>21</v>
      </c>
      <c r="R8" s="8" t="s">
        <v>12</v>
      </c>
      <c r="S8" s="8" t="s">
        <v>20</v>
      </c>
      <c r="T8" s="8" t="s">
        <v>21</v>
      </c>
    </row>
    <row r="9" spans="1:22" s="4" customFormat="1" ht="19.5" customHeight="1" x14ac:dyDescent="0.25">
      <c r="A9" s="9" t="s">
        <v>22</v>
      </c>
      <c r="B9" s="10" t="s">
        <v>23</v>
      </c>
      <c r="C9" s="24">
        <v>3397</v>
      </c>
      <c r="D9" s="24">
        <v>1717</v>
      </c>
      <c r="E9" s="24">
        <v>1680</v>
      </c>
      <c r="F9" s="24">
        <v>1261</v>
      </c>
      <c r="G9" s="24">
        <v>664</v>
      </c>
      <c r="H9" s="24">
        <v>597</v>
      </c>
      <c r="I9" s="24">
        <v>78</v>
      </c>
      <c r="J9" s="24">
        <v>40</v>
      </c>
      <c r="K9" s="24">
        <v>38</v>
      </c>
      <c r="L9" s="24">
        <v>122</v>
      </c>
      <c r="M9" s="24">
        <v>67</v>
      </c>
      <c r="N9" s="24">
        <v>55</v>
      </c>
      <c r="O9" s="24">
        <v>151</v>
      </c>
      <c r="P9" s="24">
        <v>79</v>
      </c>
      <c r="Q9" s="24">
        <v>72</v>
      </c>
      <c r="R9" s="24">
        <v>910</v>
      </c>
      <c r="S9" s="24">
        <v>478</v>
      </c>
      <c r="T9" s="25">
        <v>432</v>
      </c>
    </row>
    <row r="10" spans="1:22" s="4" customFormat="1" ht="19.5" customHeight="1" x14ac:dyDescent="0.25">
      <c r="A10" s="9" t="s">
        <v>24</v>
      </c>
      <c r="B10" s="10" t="s">
        <v>23</v>
      </c>
      <c r="C10" s="24">
        <v>3331</v>
      </c>
      <c r="D10" s="24">
        <v>1685</v>
      </c>
      <c r="E10" s="24">
        <v>1646</v>
      </c>
      <c r="F10" s="24">
        <v>3324</v>
      </c>
      <c r="G10" s="24">
        <v>1719</v>
      </c>
      <c r="H10" s="24">
        <v>1605</v>
      </c>
      <c r="I10" s="24">
        <v>773</v>
      </c>
      <c r="J10" s="24">
        <v>393</v>
      </c>
      <c r="K10" s="24">
        <v>380</v>
      </c>
      <c r="L10" s="24">
        <v>428</v>
      </c>
      <c r="M10" s="24">
        <v>217</v>
      </c>
      <c r="N10" s="24">
        <v>211</v>
      </c>
      <c r="O10" s="24">
        <v>1134</v>
      </c>
      <c r="P10" s="24">
        <v>598</v>
      </c>
      <c r="Q10" s="24">
        <v>536</v>
      </c>
      <c r="R10" s="24">
        <v>989</v>
      </c>
      <c r="S10" s="24">
        <v>511</v>
      </c>
      <c r="T10" s="25">
        <v>478</v>
      </c>
    </row>
    <row r="11" spans="1:22" customFormat="1" ht="19.5" customHeight="1" x14ac:dyDescent="0.25">
      <c r="A11" s="9" t="s">
        <v>25</v>
      </c>
      <c r="B11" s="10" t="s">
        <v>23</v>
      </c>
      <c r="C11" s="24">
        <v>1091</v>
      </c>
      <c r="D11" s="24">
        <v>571</v>
      </c>
      <c r="E11" s="24">
        <v>520</v>
      </c>
      <c r="F11" s="24">
        <v>1977</v>
      </c>
      <c r="G11" s="24">
        <v>997</v>
      </c>
      <c r="H11" s="24">
        <v>980</v>
      </c>
      <c r="I11" s="24">
        <v>692</v>
      </c>
      <c r="J11" s="24">
        <v>334</v>
      </c>
      <c r="K11" s="24">
        <v>358</v>
      </c>
      <c r="L11" s="24">
        <v>242</v>
      </c>
      <c r="M11" s="24">
        <v>119</v>
      </c>
      <c r="N11" s="24">
        <v>123</v>
      </c>
      <c r="O11" s="24">
        <v>589</v>
      </c>
      <c r="P11" s="24">
        <v>306</v>
      </c>
      <c r="Q11" s="24">
        <v>283</v>
      </c>
      <c r="R11" s="24">
        <v>454</v>
      </c>
      <c r="S11" s="24">
        <v>238</v>
      </c>
      <c r="T11" s="25">
        <v>216</v>
      </c>
    </row>
    <row r="12" spans="1:22" customFormat="1" ht="19.5" customHeight="1" x14ac:dyDescent="0.25">
      <c r="A12" s="9" t="s">
        <v>26</v>
      </c>
      <c r="B12" s="10" t="s">
        <v>23</v>
      </c>
      <c r="C12" s="24">
        <v>982</v>
      </c>
      <c r="D12" s="24">
        <v>487</v>
      </c>
      <c r="E12" s="24">
        <v>495</v>
      </c>
      <c r="F12" s="24">
        <v>2596</v>
      </c>
      <c r="G12" s="24">
        <v>1322</v>
      </c>
      <c r="H12" s="24">
        <v>1274</v>
      </c>
      <c r="I12" s="24">
        <v>889</v>
      </c>
      <c r="J12" s="24">
        <v>450</v>
      </c>
      <c r="K12" s="24">
        <v>439</v>
      </c>
      <c r="L12" s="24">
        <v>190</v>
      </c>
      <c r="M12" s="24">
        <v>85</v>
      </c>
      <c r="N12" s="24">
        <v>105</v>
      </c>
      <c r="O12" s="24">
        <v>721</v>
      </c>
      <c r="P12" s="24">
        <v>366</v>
      </c>
      <c r="Q12" s="24">
        <v>355</v>
      </c>
      <c r="R12" s="24">
        <v>796</v>
      </c>
      <c r="S12" s="24">
        <v>421</v>
      </c>
      <c r="T12" s="25">
        <v>375</v>
      </c>
    </row>
    <row r="13" spans="1:22" x14ac:dyDescent="0.2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x14ac:dyDescent="0.2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</sheetData>
  <mergeCells count="18">
    <mergeCell ref="A13:V13"/>
    <mergeCell ref="A14:V14"/>
    <mergeCell ref="C6:E6"/>
    <mergeCell ref="F6:H6"/>
    <mergeCell ref="I6:K6"/>
    <mergeCell ref="L6:N6"/>
    <mergeCell ref="O6:Q6"/>
    <mergeCell ref="R6:T6"/>
    <mergeCell ref="B1:T1"/>
    <mergeCell ref="A3:D3"/>
    <mergeCell ref="A4:B8"/>
    <mergeCell ref="C4:E5"/>
    <mergeCell ref="F4:T4"/>
    <mergeCell ref="F5:H5"/>
    <mergeCell ref="I5:K5"/>
    <mergeCell ref="L5:N5"/>
    <mergeCell ref="O5:Q5"/>
    <mergeCell ref="R5:T5"/>
  </mergeCells>
  <phoneticPr fontId="16" type="noConversion"/>
  <printOptions horizontalCentered="1"/>
  <pageMargins left="0.59055118110236182" right="0.59055118110236182" top="0.74803149606299213" bottom="0.74803149606299213" header="0.31496062992126012" footer="0.31496062992126012"/>
  <pageSetup paperSize="0" scale="71" fitToWidth="0" fitToHeight="0" pageOrder="overThenDown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BA36-2DB9-4946-9A64-B0B96003BFCE}">
  <dimension ref="A1:V14"/>
  <sheetViews>
    <sheetView workbookViewId="0"/>
  </sheetViews>
  <sheetFormatPr defaultRowHeight="12.75" x14ac:dyDescent="0.2"/>
  <cols>
    <col min="1" max="1" width="13.5703125" style="13" customWidth="1"/>
    <col min="2" max="2" width="6.7109375" style="13" customWidth="1"/>
    <col min="3" max="11" width="10.140625" style="13" customWidth="1"/>
    <col min="12" max="12" width="9.140625" style="13" customWidth="1"/>
    <col min="13" max="17" width="9.7109375" style="13" bestFit="1" customWidth="1"/>
    <col min="18" max="20" width="11" style="13" bestFit="1" customWidth="1"/>
    <col min="21" max="21" width="9.140625" style="13" customWidth="1"/>
    <col min="22" max="16384" width="9.140625" style="13"/>
  </cols>
  <sheetData>
    <row r="1" spans="1:22" customFormat="1" ht="41.25" customHeight="1" x14ac:dyDescent="0.2">
      <c r="A1" s="1"/>
      <c r="B1" s="17" t="s">
        <v>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2" customFormat="1" ht="16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2" s="4" customFormat="1" ht="17.45" customHeight="1" x14ac:dyDescent="0.25">
      <c r="A3" s="18" t="s">
        <v>1</v>
      </c>
      <c r="B3" s="18"/>
      <c r="C3" s="18"/>
      <c r="D3" s="18"/>
      <c r="E3" s="3"/>
      <c r="F3" s="3"/>
      <c r="G3" s="3"/>
      <c r="H3" s="3"/>
      <c r="I3" s="3"/>
      <c r="J3" s="3"/>
      <c r="L3" s="4" t="s">
        <v>33</v>
      </c>
      <c r="T3" s="6"/>
    </row>
    <row r="4" spans="1:22" s="4" customFormat="1" ht="20.100000000000001" customHeight="1" x14ac:dyDescent="0.25">
      <c r="A4" s="19" t="s">
        <v>3</v>
      </c>
      <c r="B4" s="19"/>
      <c r="C4" s="19" t="s">
        <v>4</v>
      </c>
      <c r="D4" s="19"/>
      <c r="E4" s="19"/>
      <c r="F4" s="19" t="s">
        <v>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2" s="4" customFormat="1" ht="32.25" customHeight="1" x14ac:dyDescent="0.25">
      <c r="A5" s="19"/>
      <c r="B5" s="19"/>
      <c r="C5" s="19"/>
      <c r="D5" s="19"/>
      <c r="E5" s="19"/>
      <c r="F5" s="20" t="s">
        <v>6</v>
      </c>
      <c r="G5" s="20"/>
      <c r="H5" s="20"/>
      <c r="I5" s="20" t="s">
        <v>7</v>
      </c>
      <c r="J5" s="20"/>
      <c r="K5" s="20"/>
      <c r="L5" s="20" t="s">
        <v>8</v>
      </c>
      <c r="M5" s="20"/>
      <c r="N5" s="20"/>
      <c r="O5" s="20" t="s">
        <v>9</v>
      </c>
      <c r="P5" s="20"/>
      <c r="Q5" s="20"/>
      <c r="R5" s="20" t="s">
        <v>10</v>
      </c>
      <c r="S5" s="20"/>
      <c r="T5" s="20"/>
    </row>
    <row r="6" spans="1:22" s="4" customFormat="1" ht="51.75" customHeight="1" x14ac:dyDescent="0.25">
      <c r="A6" s="19"/>
      <c r="B6" s="19"/>
      <c r="C6" s="21" t="s">
        <v>11</v>
      </c>
      <c r="D6" s="21"/>
      <c r="E6" s="21"/>
      <c r="F6" s="22" t="s">
        <v>12</v>
      </c>
      <c r="G6" s="22"/>
      <c r="H6" s="22"/>
      <c r="I6" s="22" t="s">
        <v>13</v>
      </c>
      <c r="J6" s="22"/>
      <c r="K6" s="22"/>
      <c r="L6" s="22" t="s">
        <v>14</v>
      </c>
      <c r="M6" s="22"/>
      <c r="N6" s="22"/>
      <c r="O6" s="22" t="s">
        <v>15</v>
      </c>
      <c r="P6" s="22"/>
      <c r="Q6" s="22"/>
      <c r="R6" s="22" t="s">
        <v>16</v>
      </c>
      <c r="S6" s="22"/>
      <c r="T6" s="22"/>
    </row>
    <row r="7" spans="1:22" s="4" customFormat="1" ht="35.1" customHeight="1" x14ac:dyDescent="0.25">
      <c r="A7" s="19"/>
      <c r="B7" s="19"/>
      <c r="C7" s="7" t="s">
        <v>17</v>
      </c>
      <c r="D7" s="7" t="s">
        <v>18</v>
      </c>
      <c r="E7" s="7" t="s">
        <v>19</v>
      </c>
      <c r="F7" s="7" t="s">
        <v>17</v>
      </c>
      <c r="G7" s="7" t="s">
        <v>18</v>
      </c>
      <c r="H7" s="7" t="s">
        <v>19</v>
      </c>
      <c r="I7" s="7" t="s">
        <v>17</v>
      </c>
      <c r="J7" s="7" t="s">
        <v>18</v>
      </c>
      <c r="K7" s="7" t="s">
        <v>19</v>
      </c>
      <c r="L7" s="7" t="s">
        <v>17</v>
      </c>
      <c r="M7" s="7" t="s">
        <v>18</v>
      </c>
      <c r="N7" s="7" t="s">
        <v>19</v>
      </c>
      <c r="O7" s="7" t="s">
        <v>17</v>
      </c>
      <c r="P7" s="7" t="s">
        <v>18</v>
      </c>
      <c r="Q7" s="7" t="s">
        <v>19</v>
      </c>
      <c r="R7" s="7" t="s">
        <v>17</v>
      </c>
      <c r="S7" s="7" t="s">
        <v>18</v>
      </c>
      <c r="T7" s="7" t="s">
        <v>19</v>
      </c>
    </row>
    <row r="8" spans="1:22" s="4" customFormat="1" ht="35.1" customHeight="1" x14ac:dyDescent="0.25">
      <c r="A8" s="19"/>
      <c r="B8" s="19"/>
      <c r="C8" s="8" t="s">
        <v>12</v>
      </c>
      <c r="D8" s="8" t="s">
        <v>20</v>
      </c>
      <c r="E8" s="8" t="s">
        <v>21</v>
      </c>
      <c r="F8" s="8" t="s">
        <v>12</v>
      </c>
      <c r="G8" s="8" t="s">
        <v>20</v>
      </c>
      <c r="H8" s="8" t="s">
        <v>21</v>
      </c>
      <c r="I8" s="8" t="s">
        <v>12</v>
      </c>
      <c r="J8" s="8" t="s">
        <v>20</v>
      </c>
      <c r="K8" s="8" t="s">
        <v>21</v>
      </c>
      <c r="L8" s="8" t="s">
        <v>12</v>
      </c>
      <c r="M8" s="8" t="s">
        <v>20</v>
      </c>
      <c r="N8" s="8" t="s">
        <v>21</v>
      </c>
      <c r="O8" s="8" t="s">
        <v>12</v>
      </c>
      <c r="P8" s="8" t="s">
        <v>20</v>
      </c>
      <c r="Q8" s="8" t="s">
        <v>21</v>
      </c>
      <c r="R8" s="8" t="s">
        <v>12</v>
      </c>
      <c r="S8" s="8" t="s">
        <v>20</v>
      </c>
      <c r="T8" s="8" t="s">
        <v>21</v>
      </c>
    </row>
    <row r="9" spans="1:22" s="4" customFormat="1" ht="19.5" customHeight="1" x14ac:dyDescent="0.25">
      <c r="A9" s="9" t="s">
        <v>22</v>
      </c>
      <c r="B9" s="10" t="s">
        <v>23</v>
      </c>
      <c r="C9" s="24">
        <v>10769</v>
      </c>
      <c r="D9" s="24">
        <v>5537</v>
      </c>
      <c r="E9" s="24">
        <v>5232</v>
      </c>
      <c r="F9" s="24">
        <v>2683</v>
      </c>
      <c r="G9" s="24">
        <v>1365</v>
      </c>
      <c r="H9" s="24">
        <v>1318</v>
      </c>
      <c r="I9" s="24">
        <v>156</v>
      </c>
      <c r="J9" s="24">
        <v>92</v>
      </c>
      <c r="K9" s="24">
        <v>64</v>
      </c>
      <c r="L9" s="24">
        <v>253</v>
      </c>
      <c r="M9" s="24">
        <v>125</v>
      </c>
      <c r="N9" s="24">
        <v>128</v>
      </c>
      <c r="O9" s="24">
        <v>430</v>
      </c>
      <c r="P9" s="24">
        <v>212</v>
      </c>
      <c r="Q9" s="24">
        <v>218</v>
      </c>
      <c r="R9" s="24">
        <v>1844</v>
      </c>
      <c r="S9" s="24">
        <v>936</v>
      </c>
      <c r="T9" s="25">
        <v>908</v>
      </c>
    </row>
    <row r="10" spans="1:22" s="4" customFormat="1" ht="19.5" customHeight="1" x14ac:dyDescent="0.25">
      <c r="A10" s="9" t="s">
        <v>24</v>
      </c>
      <c r="B10" s="10" t="s">
        <v>23</v>
      </c>
      <c r="C10" s="24">
        <v>14787</v>
      </c>
      <c r="D10" s="24">
        <v>7691</v>
      </c>
      <c r="E10" s="24">
        <v>7096</v>
      </c>
      <c r="F10" s="24">
        <v>5543</v>
      </c>
      <c r="G10" s="24">
        <v>2861</v>
      </c>
      <c r="H10" s="24">
        <v>2682</v>
      </c>
      <c r="I10" s="24">
        <v>1030</v>
      </c>
      <c r="J10" s="24">
        <v>507</v>
      </c>
      <c r="K10" s="24">
        <v>523</v>
      </c>
      <c r="L10" s="24">
        <v>599</v>
      </c>
      <c r="M10" s="24">
        <v>314</v>
      </c>
      <c r="N10" s="24">
        <v>285</v>
      </c>
      <c r="O10" s="24">
        <v>1693</v>
      </c>
      <c r="P10" s="24">
        <v>890</v>
      </c>
      <c r="Q10" s="24">
        <v>803</v>
      </c>
      <c r="R10" s="24">
        <v>2221</v>
      </c>
      <c r="S10" s="24">
        <v>1150</v>
      </c>
      <c r="T10" s="25">
        <v>1071</v>
      </c>
    </row>
    <row r="11" spans="1:22" customFormat="1" ht="19.5" customHeight="1" x14ac:dyDescent="0.25">
      <c r="A11" s="9" t="s">
        <v>25</v>
      </c>
      <c r="B11" s="10" t="s">
        <v>23</v>
      </c>
      <c r="C11" s="24">
        <v>6254</v>
      </c>
      <c r="D11" s="24">
        <v>3240</v>
      </c>
      <c r="E11" s="24">
        <v>3014</v>
      </c>
      <c r="F11" s="24">
        <v>2902</v>
      </c>
      <c r="G11" s="24">
        <v>1519</v>
      </c>
      <c r="H11" s="24">
        <v>1383</v>
      </c>
      <c r="I11" s="24">
        <v>932</v>
      </c>
      <c r="J11" s="24">
        <v>487</v>
      </c>
      <c r="K11" s="24">
        <v>445</v>
      </c>
      <c r="L11" s="24">
        <v>288</v>
      </c>
      <c r="M11" s="24">
        <v>143</v>
      </c>
      <c r="N11" s="24">
        <v>145</v>
      </c>
      <c r="O11" s="24">
        <v>719</v>
      </c>
      <c r="P11" s="24">
        <v>394</v>
      </c>
      <c r="Q11" s="24">
        <v>325</v>
      </c>
      <c r="R11" s="24">
        <v>963</v>
      </c>
      <c r="S11" s="24">
        <v>495</v>
      </c>
      <c r="T11" s="25">
        <v>468</v>
      </c>
    </row>
    <row r="12" spans="1:22" customFormat="1" ht="19.5" customHeight="1" x14ac:dyDescent="0.25">
      <c r="A12" s="9" t="s">
        <v>26</v>
      </c>
      <c r="B12" s="10" t="s">
        <v>23</v>
      </c>
      <c r="C12" s="24">
        <v>5451</v>
      </c>
      <c r="D12" s="24">
        <v>2844</v>
      </c>
      <c r="E12" s="24">
        <v>2607</v>
      </c>
      <c r="F12" s="24">
        <v>3592</v>
      </c>
      <c r="G12" s="24">
        <v>1751</v>
      </c>
      <c r="H12" s="24">
        <v>1841</v>
      </c>
      <c r="I12" s="24">
        <v>1042</v>
      </c>
      <c r="J12" s="24">
        <v>521</v>
      </c>
      <c r="K12" s="24">
        <v>521</v>
      </c>
      <c r="L12" s="24">
        <v>209</v>
      </c>
      <c r="M12" s="24">
        <v>91</v>
      </c>
      <c r="N12" s="24">
        <v>118</v>
      </c>
      <c r="O12" s="24">
        <v>992</v>
      </c>
      <c r="P12" s="24">
        <v>446</v>
      </c>
      <c r="Q12" s="24">
        <v>546</v>
      </c>
      <c r="R12" s="24">
        <v>1349</v>
      </c>
      <c r="S12" s="24">
        <v>693</v>
      </c>
      <c r="T12" s="25">
        <v>656</v>
      </c>
    </row>
    <row r="13" spans="1:22" x14ac:dyDescent="0.2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x14ac:dyDescent="0.2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</sheetData>
  <mergeCells count="18">
    <mergeCell ref="A13:V13"/>
    <mergeCell ref="A14:V14"/>
    <mergeCell ref="C6:E6"/>
    <mergeCell ref="F6:H6"/>
    <mergeCell ref="I6:K6"/>
    <mergeCell ref="L6:N6"/>
    <mergeCell ref="O6:Q6"/>
    <mergeCell ref="R6:T6"/>
    <mergeCell ref="B1:T1"/>
    <mergeCell ref="A3:D3"/>
    <mergeCell ref="A4:B8"/>
    <mergeCell ref="C4:E5"/>
    <mergeCell ref="F4:T4"/>
    <mergeCell ref="F5:H5"/>
    <mergeCell ref="I5:K5"/>
    <mergeCell ref="L5:N5"/>
    <mergeCell ref="O5:Q5"/>
    <mergeCell ref="R5:T5"/>
  </mergeCells>
  <phoneticPr fontId="16" type="noConversion"/>
  <printOptions horizontalCentered="1"/>
  <pageMargins left="0.59055118110236182" right="0.59055118110236182" top="0.74803149606299213" bottom="0.74803149606299213" header="0.31496062992126012" footer="0.31496062992126012"/>
  <pageSetup paperSize="0" scale="71" fitToWidth="0" fitToHeight="0" pageOrder="overThenDown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6B55E-9C6B-4A82-80FB-4F1E4A6E5CFB}">
  <dimension ref="A1:V14"/>
  <sheetViews>
    <sheetView workbookViewId="0"/>
  </sheetViews>
  <sheetFormatPr defaultRowHeight="12.75" x14ac:dyDescent="0.2"/>
  <cols>
    <col min="1" max="1" width="13.5703125" style="13" customWidth="1"/>
    <col min="2" max="2" width="6.7109375" style="13" customWidth="1"/>
    <col min="3" max="11" width="10.140625" style="13" customWidth="1"/>
    <col min="12" max="12" width="9.140625" style="13" customWidth="1"/>
    <col min="13" max="17" width="9.7109375" style="13" bestFit="1" customWidth="1"/>
    <col min="18" max="20" width="11" style="13" bestFit="1" customWidth="1"/>
    <col min="21" max="21" width="9.140625" style="13" customWidth="1"/>
    <col min="22" max="16384" width="9.140625" style="13"/>
  </cols>
  <sheetData>
    <row r="1" spans="1:22" customFormat="1" ht="41.25" customHeight="1" x14ac:dyDescent="0.2">
      <c r="A1" s="1"/>
      <c r="B1" s="17" t="s">
        <v>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2" customFormat="1" ht="12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2" s="4" customFormat="1" ht="17.45" customHeight="1" x14ac:dyDescent="0.25">
      <c r="A3" s="18" t="s">
        <v>1</v>
      </c>
      <c r="B3" s="18"/>
      <c r="C3" s="18"/>
      <c r="D3" s="18"/>
      <c r="E3" s="3"/>
      <c r="F3" s="3"/>
      <c r="G3" s="3"/>
      <c r="H3" s="3"/>
      <c r="I3" s="3"/>
      <c r="J3" s="3"/>
      <c r="L3" s="4" t="s">
        <v>34</v>
      </c>
      <c r="T3" s="6"/>
    </row>
    <row r="4" spans="1:22" s="4" customFormat="1" ht="20.100000000000001" customHeight="1" x14ac:dyDescent="0.25">
      <c r="A4" s="19" t="s">
        <v>3</v>
      </c>
      <c r="B4" s="19"/>
      <c r="C4" s="19" t="s">
        <v>4</v>
      </c>
      <c r="D4" s="19"/>
      <c r="E4" s="19"/>
      <c r="F4" s="19" t="s">
        <v>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2" s="4" customFormat="1" ht="32.25" customHeight="1" x14ac:dyDescent="0.25">
      <c r="A5" s="19"/>
      <c r="B5" s="19"/>
      <c r="C5" s="19"/>
      <c r="D5" s="19"/>
      <c r="E5" s="19"/>
      <c r="F5" s="20" t="s">
        <v>6</v>
      </c>
      <c r="G5" s="20"/>
      <c r="H5" s="20"/>
      <c r="I5" s="20" t="s">
        <v>7</v>
      </c>
      <c r="J5" s="20"/>
      <c r="K5" s="20"/>
      <c r="L5" s="20" t="s">
        <v>8</v>
      </c>
      <c r="M5" s="20"/>
      <c r="N5" s="20"/>
      <c r="O5" s="20" t="s">
        <v>9</v>
      </c>
      <c r="P5" s="20"/>
      <c r="Q5" s="20"/>
      <c r="R5" s="20" t="s">
        <v>10</v>
      </c>
      <c r="S5" s="20"/>
      <c r="T5" s="20"/>
    </row>
    <row r="6" spans="1:22" s="4" customFormat="1" ht="56.25" customHeight="1" x14ac:dyDescent="0.25">
      <c r="A6" s="19"/>
      <c r="B6" s="19"/>
      <c r="C6" s="21" t="s">
        <v>11</v>
      </c>
      <c r="D6" s="21"/>
      <c r="E6" s="21"/>
      <c r="F6" s="22" t="s">
        <v>12</v>
      </c>
      <c r="G6" s="22"/>
      <c r="H6" s="22"/>
      <c r="I6" s="22" t="s">
        <v>13</v>
      </c>
      <c r="J6" s="22"/>
      <c r="K6" s="22"/>
      <c r="L6" s="22" t="s">
        <v>14</v>
      </c>
      <c r="M6" s="22"/>
      <c r="N6" s="22"/>
      <c r="O6" s="22" t="s">
        <v>15</v>
      </c>
      <c r="P6" s="22"/>
      <c r="Q6" s="22"/>
      <c r="R6" s="22" t="s">
        <v>16</v>
      </c>
      <c r="S6" s="22"/>
      <c r="T6" s="22"/>
    </row>
    <row r="7" spans="1:22" s="4" customFormat="1" ht="35.1" customHeight="1" x14ac:dyDescent="0.25">
      <c r="A7" s="19"/>
      <c r="B7" s="19"/>
      <c r="C7" s="7" t="s">
        <v>17</v>
      </c>
      <c r="D7" s="7" t="s">
        <v>18</v>
      </c>
      <c r="E7" s="7" t="s">
        <v>19</v>
      </c>
      <c r="F7" s="7" t="s">
        <v>17</v>
      </c>
      <c r="G7" s="7" t="s">
        <v>18</v>
      </c>
      <c r="H7" s="7" t="s">
        <v>19</v>
      </c>
      <c r="I7" s="7" t="s">
        <v>17</v>
      </c>
      <c r="J7" s="7" t="s">
        <v>18</v>
      </c>
      <c r="K7" s="7" t="s">
        <v>19</v>
      </c>
      <c r="L7" s="7" t="s">
        <v>17</v>
      </c>
      <c r="M7" s="7" t="s">
        <v>18</v>
      </c>
      <c r="N7" s="7" t="s">
        <v>19</v>
      </c>
      <c r="O7" s="7" t="s">
        <v>17</v>
      </c>
      <c r="P7" s="7" t="s">
        <v>18</v>
      </c>
      <c r="Q7" s="7" t="s">
        <v>19</v>
      </c>
      <c r="R7" s="7" t="s">
        <v>17</v>
      </c>
      <c r="S7" s="7" t="s">
        <v>18</v>
      </c>
      <c r="T7" s="7" t="s">
        <v>19</v>
      </c>
    </row>
    <row r="8" spans="1:22" s="4" customFormat="1" ht="35.1" customHeight="1" x14ac:dyDescent="0.25">
      <c r="A8" s="19"/>
      <c r="B8" s="19"/>
      <c r="C8" s="8" t="s">
        <v>12</v>
      </c>
      <c r="D8" s="8" t="s">
        <v>20</v>
      </c>
      <c r="E8" s="8" t="s">
        <v>21</v>
      </c>
      <c r="F8" s="8" t="s">
        <v>12</v>
      </c>
      <c r="G8" s="8" t="s">
        <v>20</v>
      </c>
      <c r="H8" s="8" t="s">
        <v>21</v>
      </c>
      <c r="I8" s="8" t="s">
        <v>12</v>
      </c>
      <c r="J8" s="8" t="s">
        <v>20</v>
      </c>
      <c r="K8" s="8" t="s">
        <v>21</v>
      </c>
      <c r="L8" s="8" t="s">
        <v>12</v>
      </c>
      <c r="M8" s="8" t="s">
        <v>20</v>
      </c>
      <c r="N8" s="8" t="s">
        <v>21</v>
      </c>
      <c r="O8" s="8" t="s">
        <v>12</v>
      </c>
      <c r="P8" s="8" t="s">
        <v>20</v>
      </c>
      <c r="Q8" s="8" t="s">
        <v>21</v>
      </c>
      <c r="R8" s="8" t="s">
        <v>12</v>
      </c>
      <c r="S8" s="8" t="s">
        <v>20</v>
      </c>
      <c r="T8" s="8" t="s">
        <v>21</v>
      </c>
    </row>
    <row r="9" spans="1:22" s="4" customFormat="1" ht="19.5" customHeight="1" x14ac:dyDescent="0.25">
      <c r="A9" s="9" t="s">
        <v>22</v>
      </c>
      <c r="B9" s="10" t="s">
        <v>23</v>
      </c>
      <c r="C9" s="24">
        <v>11213</v>
      </c>
      <c r="D9" s="24">
        <v>5672</v>
      </c>
      <c r="E9" s="24">
        <v>5541</v>
      </c>
      <c r="F9" s="24">
        <v>2318</v>
      </c>
      <c r="G9" s="24">
        <v>1191</v>
      </c>
      <c r="H9" s="24">
        <v>1127</v>
      </c>
      <c r="I9" s="24">
        <v>231</v>
      </c>
      <c r="J9" s="24">
        <v>129</v>
      </c>
      <c r="K9" s="24">
        <v>102</v>
      </c>
      <c r="L9" s="24">
        <v>272</v>
      </c>
      <c r="M9" s="24">
        <v>146</v>
      </c>
      <c r="N9" s="24">
        <v>126</v>
      </c>
      <c r="O9" s="24">
        <v>716</v>
      </c>
      <c r="P9" s="24">
        <v>347</v>
      </c>
      <c r="Q9" s="24">
        <v>369</v>
      </c>
      <c r="R9" s="24">
        <v>1099</v>
      </c>
      <c r="S9" s="24">
        <v>569</v>
      </c>
      <c r="T9" s="25">
        <v>530</v>
      </c>
    </row>
    <row r="10" spans="1:22" s="4" customFormat="1" ht="19.5" customHeight="1" x14ac:dyDescent="0.25">
      <c r="A10" s="9" t="s">
        <v>24</v>
      </c>
      <c r="B10" s="10" t="s">
        <v>23</v>
      </c>
      <c r="C10" s="24">
        <v>13956</v>
      </c>
      <c r="D10" s="24">
        <v>6882</v>
      </c>
      <c r="E10" s="24">
        <v>7074</v>
      </c>
      <c r="F10" s="24">
        <v>4394</v>
      </c>
      <c r="G10" s="24">
        <v>2270</v>
      </c>
      <c r="H10" s="24">
        <v>2124</v>
      </c>
      <c r="I10" s="24">
        <v>1212</v>
      </c>
      <c r="J10" s="24">
        <v>611</v>
      </c>
      <c r="K10" s="24">
        <v>601</v>
      </c>
      <c r="L10" s="24">
        <v>475</v>
      </c>
      <c r="M10" s="24">
        <v>233</v>
      </c>
      <c r="N10" s="24">
        <v>242</v>
      </c>
      <c r="O10" s="24">
        <v>1448</v>
      </c>
      <c r="P10" s="24">
        <v>764</v>
      </c>
      <c r="Q10" s="24">
        <v>684</v>
      </c>
      <c r="R10" s="24">
        <v>1259</v>
      </c>
      <c r="S10" s="24">
        <v>662</v>
      </c>
      <c r="T10" s="25">
        <v>597</v>
      </c>
    </row>
    <row r="11" spans="1:22" customFormat="1" ht="19.5" customHeight="1" x14ac:dyDescent="0.25">
      <c r="A11" s="9" t="s">
        <v>25</v>
      </c>
      <c r="B11" s="10" t="s">
        <v>23</v>
      </c>
      <c r="C11" s="24">
        <v>6323</v>
      </c>
      <c r="D11" s="24">
        <v>3208</v>
      </c>
      <c r="E11" s="24">
        <v>3115</v>
      </c>
      <c r="F11" s="24">
        <v>2411</v>
      </c>
      <c r="G11" s="24">
        <v>1234</v>
      </c>
      <c r="H11" s="24">
        <v>1177</v>
      </c>
      <c r="I11" s="24">
        <v>937</v>
      </c>
      <c r="J11" s="24">
        <v>481</v>
      </c>
      <c r="K11" s="24">
        <v>456</v>
      </c>
      <c r="L11" s="24">
        <v>220</v>
      </c>
      <c r="M11" s="24">
        <v>103</v>
      </c>
      <c r="N11" s="24">
        <v>117</v>
      </c>
      <c r="O11" s="24">
        <v>707</v>
      </c>
      <c r="P11" s="24">
        <v>359</v>
      </c>
      <c r="Q11" s="24">
        <v>348</v>
      </c>
      <c r="R11" s="24">
        <v>547</v>
      </c>
      <c r="S11" s="24">
        <v>291</v>
      </c>
      <c r="T11" s="25">
        <v>256</v>
      </c>
    </row>
    <row r="12" spans="1:22" customFormat="1" ht="19.5" customHeight="1" x14ac:dyDescent="0.25">
      <c r="A12" s="9" t="s">
        <v>26</v>
      </c>
      <c r="B12" s="10" t="s">
        <v>23</v>
      </c>
      <c r="C12" s="24">
        <v>5467</v>
      </c>
      <c r="D12" s="24">
        <v>2610</v>
      </c>
      <c r="E12" s="24">
        <v>2857</v>
      </c>
      <c r="F12" s="24">
        <v>3072</v>
      </c>
      <c r="G12" s="24">
        <v>1516</v>
      </c>
      <c r="H12" s="24">
        <v>1556</v>
      </c>
      <c r="I12" s="24">
        <v>1089</v>
      </c>
      <c r="J12" s="24">
        <v>565</v>
      </c>
      <c r="K12" s="24">
        <v>524</v>
      </c>
      <c r="L12" s="24">
        <v>147</v>
      </c>
      <c r="M12" s="24">
        <v>62</v>
      </c>
      <c r="N12" s="24">
        <v>85</v>
      </c>
      <c r="O12" s="24">
        <v>1063</v>
      </c>
      <c r="P12" s="24">
        <v>480</v>
      </c>
      <c r="Q12" s="24">
        <v>583</v>
      </c>
      <c r="R12" s="24">
        <v>773</v>
      </c>
      <c r="S12" s="24">
        <v>409</v>
      </c>
      <c r="T12" s="25">
        <v>364</v>
      </c>
    </row>
    <row r="13" spans="1:22" x14ac:dyDescent="0.2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x14ac:dyDescent="0.2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</sheetData>
  <mergeCells count="18">
    <mergeCell ref="A13:V13"/>
    <mergeCell ref="A14:V14"/>
    <mergeCell ref="C6:E6"/>
    <mergeCell ref="F6:H6"/>
    <mergeCell ref="I6:K6"/>
    <mergeCell ref="L6:N6"/>
    <mergeCell ref="O6:Q6"/>
    <mergeCell ref="R6:T6"/>
    <mergeCell ref="B1:T1"/>
    <mergeCell ref="A3:D3"/>
    <mergeCell ref="A4:B8"/>
    <mergeCell ref="C4:E5"/>
    <mergeCell ref="F4:T4"/>
    <mergeCell ref="F5:H5"/>
    <mergeCell ref="I5:K5"/>
    <mergeCell ref="L5:N5"/>
    <mergeCell ref="O5:Q5"/>
    <mergeCell ref="R5:T5"/>
  </mergeCells>
  <phoneticPr fontId="16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7B020-200D-4CE1-A186-9F697986A819}">
  <dimension ref="A1:V14"/>
  <sheetViews>
    <sheetView workbookViewId="0"/>
  </sheetViews>
  <sheetFormatPr defaultRowHeight="12.75" x14ac:dyDescent="0.2"/>
  <cols>
    <col min="1" max="1" width="13.5703125" style="13" customWidth="1"/>
    <col min="2" max="2" width="6.7109375" style="13" customWidth="1"/>
    <col min="3" max="11" width="10.140625" style="13" customWidth="1"/>
    <col min="12" max="12" width="9.140625" style="13" customWidth="1"/>
    <col min="13" max="17" width="9.7109375" style="13" bestFit="1" customWidth="1"/>
    <col min="18" max="20" width="11" style="13" bestFit="1" customWidth="1"/>
    <col min="21" max="21" width="9.140625" style="13" customWidth="1"/>
    <col min="22" max="16384" width="9.140625" style="13"/>
  </cols>
  <sheetData>
    <row r="1" spans="1:22" customFormat="1" ht="41.25" customHeight="1" x14ac:dyDescent="0.2">
      <c r="A1" s="1"/>
      <c r="B1" s="17" t="s">
        <v>29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2" customFormat="1" ht="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2" s="4" customFormat="1" ht="17.45" customHeight="1" x14ac:dyDescent="0.25">
      <c r="A3" s="18" t="s">
        <v>1</v>
      </c>
      <c r="B3" s="18"/>
      <c r="C3" s="18"/>
      <c r="D3" s="18"/>
      <c r="E3" s="3"/>
      <c r="F3" s="3"/>
      <c r="G3" s="3"/>
      <c r="H3" s="3"/>
      <c r="I3" s="3"/>
      <c r="J3" s="3"/>
      <c r="L3" s="4" t="s">
        <v>35</v>
      </c>
      <c r="T3" s="6"/>
    </row>
    <row r="4" spans="1:22" s="4" customFormat="1" ht="45.75" customHeight="1" x14ac:dyDescent="0.25">
      <c r="A4" s="19" t="s">
        <v>3</v>
      </c>
      <c r="B4" s="19"/>
      <c r="C4" s="19" t="s">
        <v>4</v>
      </c>
      <c r="D4" s="19"/>
      <c r="E4" s="19"/>
      <c r="F4" s="19" t="s">
        <v>5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2" s="4" customFormat="1" ht="21.75" customHeight="1" x14ac:dyDescent="0.25">
      <c r="A5" s="19"/>
      <c r="B5" s="19"/>
      <c r="C5" s="19"/>
      <c r="D5" s="19"/>
      <c r="E5" s="19"/>
      <c r="F5" s="20" t="s">
        <v>6</v>
      </c>
      <c r="G5" s="20"/>
      <c r="H5" s="20"/>
      <c r="I5" s="20" t="s">
        <v>7</v>
      </c>
      <c r="J5" s="20"/>
      <c r="K5" s="20"/>
      <c r="L5" s="20" t="s">
        <v>8</v>
      </c>
      <c r="M5" s="20"/>
      <c r="N5" s="20"/>
      <c r="O5" s="20" t="s">
        <v>9</v>
      </c>
      <c r="P5" s="20"/>
      <c r="Q5" s="20"/>
      <c r="R5" s="20" t="s">
        <v>10</v>
      </c>
      <c r="S5" s="20"/>
      <c r="T5" s="20"/>
    </row>
    <row r="6" spans="1:22" s="4" customFormat="1" ht="54" customHeight="1" x14ac:dyDescent="0.25">
      <c r="A6" s="19"/>
      <c r="B6" s="19"/>
      <c r="C6" s="21" t="s">
        <v>11</v>
      </c>
      <c r="D6" s="21"/>
      <c r="E6" s="21"/>
      <c r="F6" s="22" t="s">
        <v>12</v>
      </c>
      <c r="G6" s="22"/>
      <c r="H6" s="22"/>
      <c r="I6" s="22" t="s">
        <v>13</v>
      </c>
      <c r="J6" s="22"/>
      <c r="K6" s="22"/>
      <c r="L6" s="22" t="s">
        <v>14</v>
      </c>
      <c r="M6" s="22"/>
      <c r="N6" s="22"/>
      <c r="O6" s="22" t="s">
        <v>15</v>
      </c>
      <c r="P6" s="22"/>
      <c r="Q6" s="22"/>
      <c r="R6" s="22" t="s">
        <v>16</v>
      </c>
      <c r="S6" s="22"/>
      <c r="T6" s="22"/>
    </row>
    <row r="7" spans="1:22" s="4" customFormat="1" ht="20.25" customHeight="1" x14ac:dyDescent="0.25">
      <c r="A7" s="19"/>
      <c r="B7" s="19"/>
      <c r="C7" s="7" t="s">
        <v>17</v>
      </c>
      <c r="D7" s="7" t="s">
        <v>18</v>
      </c>
      <c r="E7" s="7" t="s">
        <v>19</v>
      </c>
      <c r="F7" s="7" t="s">
        <v>17</v>
      </c>
      <c r="G7" s="7" t="s">
        <v>18</v>
      </c>
      <c r="H7" s="7" t="s">
        <v>19</v>
      </c>
      <c r="I7" s="7" t="s">
        <v>17</v>
      </c>
      <c r="J7" s="7" t="s">
        <v>18</v>
      </c>
      <c r="K7" s="7" t="s">
        <v>19</v>
      </c>
      <c r="L7" s="7" t="s">
        <v>17</v>
      </c>
      <c r="M7" s="7" t="s">
        <v>18</v>
      </c>
      <c r="N7" s="7" t="s">
        <v>19</v>
      </c>
      <c r="O7" s="7" t="s">
        <v>17</v>
      </c>
      <c r="P7" s="7" t="s">
        <v>18</v>
      </c>
      <c r="Q7" s="7" t="s">
        <v>19</v>
      </c>
      <c r="R7" s="7" t="s">
        <v>17</v>
      </c>
      <c r="S7" s="7" t="s">
        <v>18</v>
      </c>
      <c r="T7" s="7" t="s">
        <v>19</v>
      </c>
    </row>
    <row r="8" spans="1:22" s="4" customFormat="1" ht="18" customHeight="1" x14ac:dyDescent="0.25">
      <c r="A8" s="19"/>
      <c r="B8" s="19"/>
      <c r="C8" s="8" t="s">
        <v>12</v>
      </c>
      <c r="D8" s="8" t="s">
        <v>20</v>
      </c>
      <c r="E8" s="8" t="s">
        <v>21</v>
      </c>
      <c r="F8" s="8" t="s">
        <v>12</v>
      </c>
      <c r="G8" s="8" t="s">
        <v>20</v>
      </c>
      <c r="H8" s="8" t="s">
        <v>21</v>
      </c>
      <c r="I8" s="8" t="s">
        <v>12</v>
      </c>
      <c r="J8" s="8" t="s">
        <v>20</v>
      </c>
      <c r="K8" s="8" t="s">
        <v>21</v>
      </c>
      <c r="L8" s="8" t="s">
        <v>12</v>
      </c>
      <c r="M8" s="8" t="s">
        <v>20</v>
      </c>
      <c r="N8" s="8" t="s">
        <v>21</v>
      </c>
      <c r="O8" s="8" t="s">
        <v>12</v>
      </c>
      <c r="P8" s="8" t="s">
        <v>20</v>
      </c>
      <c r="Q8" s="8" t="s">
        <v>21</v>
      </c>
      <c r="R8" s="8" t="s">
        <v>12</v>
      </c>
      <c r="S8" s="8" t="s">
        <v>20</v>
      </c>
      <c r="T8" s="8" t="s">
        <v>21</v>
      </c>
    </row>
    <row r="9" spans="1:22" s="4" customFormat="1" ht="19.5" customHeight="1" x14ac:dyDescent="0.25">
      <c r="A9" s="9" t="s">
        <v>22</v>
      </c>
      <c r="B9" s="10" t="s">
        <v>23</v>
      </c>
      <c r="C9" s="24">
        <v>4531</v>
      </c>
      <c r="D9" s="24">
        <v>2255</v>
      </c>
      <c r="E9" s="24">
        <v>2276</v>
      </c>
      <c r="F9" s="24">
        <v>1229</v>
      </c>
      <c r="G9" s="24">
        <v>622</v>
      </c>
      <c r="H9" s="24">
        <v>607</v>
      </c>
      <c r="I9" s="24">
        <v>172</v>
      </c>
      <c r="J9" s="24">
        <v>90</v>
      </c>
      <c r="K9" s="24">
        <v>82</v>
      </c>
      <c r="L9" s="24">
        <v>202</v>
      </c>
      <c r="M9" s="24">
        <v>99</v>
      </c>
      <c r="N9" s="24">
        <v>103</v>
      </c>
      <c r="O9" s="24">
        <v>539</v>
      </c>
      <c r="P9" s="24">
        <v>271</v>
      </c>
      <c r="Q9" s="24">
        <v>268</v>
      </c>
      <c r="R9" s="24">
        <v>316</v>
      </c>
      <c r="S9" s="24">
        <v>162</v>
      </c>
      <c r="T9" s="25">
        <v>154</v>
      </c>
    </row>
    <row r="10" spans="1:22" s="4" customFormat="1" ht="19.5" customHeight="1" x14ac:dyDescent="0.25">
      <c r="A10" s="9" t="s">
        <v>24</v>
      </c>
      <c r="B10" s="10" t="s">
        <v>23</v>
      </c>
      <c r="C10" s="24">
        <v>5608</v>
      </c>
      <c r="D10" s="24">
        <v>2778</v>
      </c>
      <c r="E10" s="24">
        <v>2830</v>
      </c>
      <c r="F10" s="24">
        <v>2649</v>
      </c>
      <c r="G10" s="24">
        <v>1366</v>
      </c>
      <c r="H10" s="24">
        <v>1283</v>
      </c>
      <c r="I10" s="24">
        <v>857</v>
      </c>
      <c r="J10" s="24">
        <v>446</v>
      </c>
      <c r="K10" s="24">
        <v>411</v>
      </c>
      <c r="L10" s="24">
        <v>323</v>
      </c>
      <c r="M10" s="24">
        <v>152</v>
      </c>
      <c r="N10" s="24">
        <v>171</v>
      </c>
      <c r="O10" s="24">
        <v>1166</v>
      </c>
      <c r="P10" s="24">
        <v>615</v>
      </c>
      <c r="Q10" s="24">
        <v>551</v>
      </c>
      <c r="R10" s="24">
        <v>303</v>
      </c>
      <c r="S10" s="24">
        <v>153</v>
      </c>
      <c r="T10" s="25">
        <v>150</v>
      </c>
    </row>
    <row r="11" spans="1:22" customFormat="1" ht="19.5" customHeight="1" x14ac:dyDescent="0.25">
      <c r="A11" s="9" t="s">
        <v>25</v>
      </c>
      <c r="B11" s="10" t="s">
        <v>23</v>
      </c>
      <c r="C11" s="24">
        <v>2729</v>
      </c>
      <c r="D11" s="24">
        <v>1354</v>
      </c>
      <c r="E11" s="24">
        <v>1375</v>
      </c>
      <c r="F11" s="24">
        <v>1880</v>
      </c>
      <c r="G11" s="24">
        <v>949</v>
      </c>
      <c r="H11" s="24">
        <v>931</v>
      </c>
      <c r="I11" s="24">
        <v>775</v>
      </c>
      <c r="J11" s="24">
        <v>400</v>
      </c>
      <c r="K11" s="24">
        <v>375</v>
      </c>
      <c r="L11" s="24">
        <v>157</v>
      </c>
      <c r="M11" s="24">
        <v>64</v>
      </c>
      <c r="N11" s="24">
        <v>93</v>
      </c>
      <c r="O11" s="24">
        <v>758</v>
      </c>
      <c r="P11" s="24">
        <v>371</v>
      </c>
      <c r="Q11" s="24">
        <v>387</v>
      </c>
      <c r="R11" s="24">
        <v>190</v>
      </c>
      <c r="S11" s="24">
        <v>114</v>
      </c>
      <c r="T11" s="25">
        <v>76</v>
      </c>
    </row>
    <row r="12" spans="1:22" customFormat="1" ht="19.5" customHeight="1" x14ac:dyDescent="0.25">
      <c r="A12" s="9" t="s">
        <v>26</v>
      </c>
      <c r="B12" s="10" t="s">
        <v>23</v>
      </c>
      <c r="C12" s="24">
        <v>2827</v>
      </c>
      <c r="D12" s="24">
        <v>1434</v>
      </c>
      <c r="E12" s="24">
        <v>1393</v>
      </c>
      <c r="F12" s="24">
        <v>2228</v>
      </c>
      <c r="G12" s="24">
        <v>1095</v>
      </c>
      <c r="H12" s="24">
        <v>1133</v>
      </c>
      <c r="I12" s="24">
        <v>909</v>
      </c>
      <c r="J12" s="24">
        <v>463</v>
      </c>
      <c r="K12" s="24">
        <v>446</v>
      </c>
      <c r="L12" s="24">
        <v>111</v>
      </c>
      <c r="M12" s="24">
        <v>54</v>
      </c>
      <c r="N12" s="24">
        <v>57</v>
      </c>
      <c r="O12" s="24">
        <v>985</v>
      </c>
      <c r="P12" s="24">
        <v>447</v>
      </c>
      <c r="Q12" s="24">
        <v>538</v>
      </c>
      <c r="R12" s="24">
        <v>223</v>
      </c>
      <c r="S12" s="24">
        <v>131</v>
      </c>
      <c r="T12" s="25">
        <v>92</v>
      </c>
    </row>
    <row r="13" spans="1:22" x14ac:dyDescent="0.2">
      <c r="A13" s="23" t="s">
        <v>27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</row>
    <row r="14" spans="1:22" x14ac:dyDescent="0.2">
      <c r="A14" s="23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</sheetData>
  <mergeCells count="18">
    <mergeCell ref="A13:V13"/>
    <mergeCell ref="A14:V14"/>
    <mergeCell ref="C6:E6"/>
    <mergeCell ref="F6:H6"/>
    <mergeCell ref="I6:K6"/>
    <mergeCell ref="L6:N6"/>
    <mergeCell ref="O6:Q6"/>
    <mergeCell ref="R6:T6"/>
    <mergeCell ref="B1:T1"/>
    <mergeCell ref="A3:D3"/>
    <mergeCell ref="A4:B8"/>
    <mergeCell ref="C4:E5"/>
    <mergeCell ref="F4:T4"/>
    <mergeCell ref="F5:H5"/>
    <mergeCell ref="I5:K5"/>
    <mergeCell ref="L5:N5"/>
    <mergeCell ref="O5:Q5"/>
    <mergeCell ref="R5:T5"/>
  </mergeCells>
  <phoneticPr fontId="16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2025年_</vt:lpstr>
      <vt:lpstr>2024年</vt:lpstr>
      <vt:lpstr>2023年</vt:lpstr>
      <vt:lpstr>2022年</vt:lpstr>
      <vt:lpstr>2021年</vt:lpstr>
      <vt:lpstr>2020年</vt:lpstr>
      <vt:lpstr>2019年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沈君容</dc:creator>
  <cp:lastModifiedBy>文紀詠</cp:lastModifiedBy>
  <cp:revision>1</cp:revision>
  <cp:lastPrinted>2026-09-02T07:34:36Z</cp:lastPrinted>
  <dcterms:created xsi:type="dcterms:W3CDTF">2021-02-01T08:07:34Z</dcterms:created>
  <dcterms:modified xsi:type="dcterms:W3CDTF">2026-10-28T08:56:16Z</dcterms:modified>
</cp:coreProperties>
</file>