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2區家庭環境與替代性照顧\2.4.3跨國境收養外國兒少統計\"/>
    </mc:Choice>
  </mc:AlternateContent>
  <xr:revisionPtr revIDLastSave="0" documentId="8_{1B7C325B-3702-4D19-AA2D-0ECE04B801B7}" xr6:coauthVersionLast="47" xr6:coauthVersionMax="47" xr10:uidLastSave="{00000000-0000-0000-0000-000000000000}"/>
  <bookViews>
    <workbookView xWindow="2730" yWindow="1905" windowWidth="25305" windowHeight="14295" xr2:uid="{1BFD55BD-D9AE-48DE-935D-3F6EF8E1559B}"/>
  </bookViews>
  <sheets>
    <sheet name="歷年" sheetId="1" r:id="rId1"/>
    <sheet name="2025年" sheetId="2" r:id="rId2"/>
    <sheet name="2024年" sheetId="3" r:id="rId3"/>
    <sheet name="2023年" sheetId="4" r:id="rId4"/>
    <sheet name="2022年" sheetId="5" r:id="rId5"/>
    <sheet name="2021年" sheetId="6" r:id="rId6"/>
    <sheet name="2020年" sheetId="7" r:id="rId7"/>
    <sheet name="2019年" sheetId="8" r:id="rId8"/>
    <sheet name="2018年" sheetId="9" r:id="rId9"/>
    <sheet name="2017年" sheetId="10" r:id="rId10"/>
    <sheet name="2016年" sheetId="11" r:id="rId11"/>
    <sheet name="2015年" sheetId="12" r:id="rId12"/>
    <sheet name="2014年" sheetId="13" r:id="rId13"/>
    <sheet name="2013年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F3" i="5" l="1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B3" i="5"/>
  <c r="BF3" i="4"/>
  <c r="BE3" i="4"/>
  <c r="BD3" i="4"/>
  <c r="BC3" i="4"/>
  <c r="BB3" i="4"/>
  <c r="BA3" i="4"/>
  <c r="AZ3" i="4"/>
  <c r="AY3" i="4"/>
  <c r="AX3" i="4"/>
  <c r="AW3" i="4"/>
  <c r="AV3" i="4"/>
  <c r="AU3" i="4"/>
  <c r="AT3" i="4"/>
  <c r="AS3" i="4"/>
  <c r="AR3" i="4"/>
  <c r="AQ3" i="4"/>
  <c r="AP3" i="4"/>
  <c r="AO3" i="4"/>
  <c r="AN3" i="4"/>
  <c r="AM3" i="4"/>
  <c r="AL3" i="4"/>
  <c r="AK3" i="4"/>
  <c r="AJ3" i="4"/>
  <c r="AI3" i="4"/>
  <c r="AH3" i="4"/>
  <c r="AG3" i="4"/>
  <c r="AF3" i="4"/>
  <c r="AE3" i="4"/>
  <c r="AD3" i="4"/>
  <c r="AC3" i="4"/>
  <c r="AB3" i="4"/>
  <c r="AA3" i="4"/>
  <c r="Z3" i="4"/>
  <c r="Y3" i="4"/>
  <c r="X3" i="4"/>
  <c r="W3" i="4"/>
  <c r="V3" i="4"/>
  <c r="U3" i="4"/>
  <c r="T3" i="4"/>
  <c r="S3" i="4"/>
  <c r="R3" i="4"/>
  <c r="Q3" i="4"/>
  <c r="P3" i="4"/>
  <c r="O3" i="4"/>
  <c r="N3" i="4"/>
  <c r="M3" i="4"/>
  <c r="L3" i="4"/>
  <c r="K3" i="4"/>
  <c r="J3" i="4"/>
  <c r="I3" i="4"/>
  <c r="H3" i="4"/>
  <c r="G3" i="4"/>
  <c r="F3" i="4"/>
  <c r="E3" i="4"/>
  <c r="D3" i="4"/>
  <c r="C3" i="4"/>
  <c r="B3" i="4"/>
  <c r="BF3" i="3"/>
  <c r="BE3" i="3"/>
  <c r="BD3" i="3"/>
  <c r="BC3" i="3"/>
  <c r="BB3" i="3"/>
  <c r="BA3" i="3"/>
  <c r="AZ3" i="3"/>
  <c r="AY3" i="3"/>
  <c r="AX3" i="3"/>
  <c r="AW3" i="3"/>
  <c r="AV3" i="3"/>
  <c r="AU3" i="3"/>
  <c r="AT3" i="3"/>
  <c r="AS3" i="3"/>
  <c r="AR3" i="3"/>
  <c r="AQ3" i="3"/>
  <c r="AP3" i="3"/>
  <c r="AO3" i="3"/>
  <c r="AN3" i="3"/>
  <c r="AM3" i="3"/>
  <c r="AL3" i="3"/>
  <c r="AK3" i="3"/>
  <c r="AJ3" i="3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BF3" i="2"/>
  <c r="BE3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B33" i="1"/>
  <c r="B32" i="1"/>
  <c r="B31" i="1"/>
  <c r="B30" i="1"/>
  <c r="B29" i="1"/>
  <c r="X28" i="1"/>
  <c r="T28" i="1"/>
  <c r="P28" i="1"/>
  <c r="K28" i="1"/>
  <c r="I28" i="1"/>
  <c r="F28" i="1"/>
  <c r="B28" i="1"/>
  <c r="H27" i="1"/>
  <c r="B27" i="1"/>
  <c r="B26" i="1"/>
  <c r="B25" i="1"/>
  <c r="B24" i="1"/>
  <c r="B23" i="1"/>
  <c r="B22" i="1"/>
  <c r="B21" i="1"/>
</calcChain>
</file>

<file path=xl/sharedStrings.xml><?xml version="1.0" encoding="utf-8"?>
<sst xmlns="http://schemas.openxmlformats.org/spreadsheetml/2006/main" count="1279" uniqueCount="92">
  <si>
    <t>跨國境收養外國兒少統計表（2.4.3）</t>
  </si>
  <si>
    <r>
      <rPr>
        <b/>
        <sz val="12"/>
        <color rgb="FF000000"/>
        <rFont val="新細明體"/>
        <family val="1"/>
        <charset val="136"/>
      </rPr>
      <t>一、年齡別</t>
    </r>
  </si>
  <si>
    <r>
      <rPr>
        <sz val="12"/>
        <color rgb="FF000000"/>
        <rFont val="新細明體"/>
        <family val="1"/>
        <charset val="136"/>
      </rPr>
      <t>收養登記年度</t>
    </r>
  </si>
  <si>
    <r>
      <rPr>
        <sz val="12"/>
        <color rgb="FF000000"/>
        <rFont val="新細明體"/>
        <family val="1"/>
        <charset val="136"/>
      </rPr>
      <t>總計</t>
    </r>
  </si>
  <si>
    <r>
      <t>0</t>
    </r>
    <r>
      <rPr>
        <sz val="12"/>
        <color rgb="FF000000"/>
        <rFont val="新細明體"/>
        <family val="1"/>
        <charset val="136"/>
      </rPr>
      <t>歲</t>
    </r>
  </si>
  <si>
    <r>
      <t>1</t>
    </r>
    <r>
      <rPr>
        <sz val="12"/>
        <color rgb="FF000000"/>
        <rFont val="新細明體"/>
        <family val="1"/>
        <charset val="136"/>
      </rPr>
      <t>歲</t>
    </r>
  </si>
  <si>
    <r>
      <t>2</t>
    </r>
    <r>
      <rPr>
        <sz val="12"/>
        <color rgb="FF000000"/>
        <rFont val="新細明體"/>
        <family val="1"/>
        <charset val="136"/>
      </rPr>
      <t>歲</t>
    </r>
  </si>
  <si>
    <r>
      <t>3</t>
    </r>
    <r>
      <rPr>
        <sz val="12"/>
        <color rgb="FF000000"/>
        <rFont val="新細明體"/>
        <family val="1"/>
        <charset val="136"/>
      </rPr>
      <t>歲</t>
    </r>
  </si>
  <si>
    <r>
      <t>4</t>
    </r>
    <r>
      <rPr>
        <sz val="12"/>
        <color rgb="FF000000"/>
        <rFont val="新細明體"/>
        <family val="1"/>
        <charset val="136"/>
      </rPr>
      <t>歲</t>
    </r>
  </si>
  <si>
    <r>
      <t>5</t>
    </r>
    <r>
      <rPr>
        <sz val="12"/>
        <color rgb="FF000000"/>
        <rFont val="新細明體"/>
        <family val="1"/>
        <charset val="136"/>
      </rPr>
      <t>歲</t>
    </r>
  </si>
  <si>
    <r>
      <t>6</t>
    </r>
    <r>
      <rPr>
        <sz val="12"/>
        <color rgb="FF000000"/>
        <rFont val="新細明體"/>
        <family val="1"/>
        <charset val="136"/>
      </rPr>
      <t>歲</t>
    </r>
  </si>
  <si>
    <r>
      <t>7</t>
    </r>
    <r>
      <rPr>
        <sz val="12"/>
        <color rgb="FF000000"/>
        <rFont val="新細明體"/>
        <family val="1"/>
        <charset val="136"/>
      </rPr>
      <t>歲</t>
    </r>
  </si>
  <si>
    <r>
      <t>8</t>
    </r>
    <r>
      <rPr>
        <sz val="12"/>
        <color rgb="FF000000"/>
        <rFont val="新細明體"/>
        <family val="1"/>
        <charset val="136"/>
      </rPr>
      <t>歲</t>
    </r>
  </si>
  <si>
    <r>
      <t>9</t>
    </r>
    <r>
      <rPr>
        <sz val="12"/>
        <color rgb="FF000000"/>
        <rFont val="新細明體"/>
        <family val="1"/>
        <charset val="136"/>
      </rPr>
      <t>歲</t>
    </r>
  </si>
  <si>
    <r>
      <t>10</t>
    </r>
    <r>
      <rPr>
        <sz val="12"/>
        <color rgb="FF000000"/>
        <rFont val="新細明體"/>
        <family val="1"/>
        <charset val="136"/>
      </rPr>
      <t>歲</t>
    </r>
  </si>
  <si>
    <r>
      <t>11</t>
    </r>
    <r>
      <rPr>
        <sz val="12"/>
        <color rgb="FF000000"/>
        <rFont val="新細明體"/>
        <family val="1"/>
        <charset val="136"/>
      </rPr>
      <t>歲</t>
    </r>
  </si>
  <si>
    <r>
      <t>12</t>
    </r>
    <r>
      <rPr>
        <sz val="12"/>
        <color rgb="FF000000"/>
        <rFont val="新細明體"/>
        <family val="1"/>
        <charset val="136"/>
      </rPr>
      <t>歲</t>
    </r>
  </si>
  <si>
    <r>
      <t>13</t>
    </r>
    <r>
      <rPr>
        <sz val="12"/>
        <color rgb="FF000000"/>
        <rFont val="新細明體"/>
        <family val="1"/>
        <charset val="136"/>
      </rPr>
      <t>歲</t>
    </r>
  </si>
  <si>
    <r>
      <t>14</t>
    </r>
    <r>
      <rPr>
        <sz val="12"/>
        <color rgb="FF000000"/>
        <rFont val="新細明體"/>
        <family val="1"/>
        <charset val="136"/>
      </rPr>
      <t>歲</t>
    </r>
  </si>
  <si>
    <r>
      <t>15</t>
    </r>
    <r>
      <rPr>
        <sz val="12"/>
        <color rgb="FF000000"/>
        <rFont val="新細明體"/>
        <family val="1"/>
        <charset val="136"/>
      </rPr>
      <t>歲</t>
    </r>
  </si>
  <si>
    <r>
      <t>16</t>
    </r>
    <r>
      <rPr>
        <sz val="12"/>
        <color rgb="FF000000"/>
        <rFont val="新細明體"/>
        <family val="1"/>
        <charset val="136"/>
      </rPr>
      <t>歲</t>
    </r>
  </si>
  <si>
    <r>
      <t>17</t>
    </r>
    <r>
      <rPr>
        <sz val="12"/>
        <color rgb="FF000000"/>
        <rFont val="新細明體"/>
        <family val="1"/>
        <charset val="136"/>
      </rPr>
      <t>歲</t>
    </r>
  </si>
  <si>
    <r>
      <rPr>
        <sz val="12"/>
        <color rgb="FF000000"/>
        <rFont val="新細明體"/>
        <family val="1"/>
        <charset val="136"/>
      </rPr>
      <t>計</t>
    </r>
  </si>
  <si>
    <r>
      <rPr>
        <sz val="12"/>
        <color rgb="FF000000"/>
        <rFont val="新細明體"/>
        <family val="1"/>
        <charset val="136"/>
      </rPr>
      <t>男</t>
    </r>
  </si>
  <si>
    <r>
      <rPr>
        <sz val="12"/>
        <color rgb="FF000000"/>
        <rFont val="新細明體"/>
        <family val="1"/>
        <charset val="136"/>
      </rPr>
      <t>女</t>
    </r>
  </si>
  <si>
    <r>
      <t>2013</t>
    </r>
    <r>
      <rPr>
        <sz val="12"/>
        <color rgb="FF000000"/>
        <rFont val="新細明體"/>
        <family val="1"/>
        <charset val="136"/>
      </rPr>
      <t>年</t>
    </r>
  </si>
  <si>
    <r>
      <t>2014</t>
    </r>
    <r>
      <rPr>
        <sz val="12"/>
        <color rgb="FF000000"/>
        <rFont val="新細明體"/>
        <family val="1"/>
        <charset val="136"/>
      </rPr>
      <t>年</t>
    </r>
  </si>
  <si>
    <r>
      <t>2015</t>
    </r>
    <r>
      <rPr>
        <sz val="12"/>
        <color rgb="FF000000"/>
        <rFont val="新細明體"/>
        <family val="1"/>
        <charset val="136"/>
      </rPr>
      <t>年</t>
    </r>
  </si>
  <si>
    <r>
      <t>2016</t>
    </r>
    <r>
      <rPr>
        <sz val="12"/>
        <color rgb="FF000000"/>
        <rFont val="新細明體"/>
        <family val="1"/>
        <charset val="136"/>
      </rPr>
      <t>年</t>
    </r>
  </si>
  <si>
    <r>
      <t>2017</t>
    </r>
    <r>
      <rPr>
        <sz val="12"/>
        <color rgb="FF000000"/>
        <rFont val="新細明體"/>
        <family val="1"/>
        <charset val="136"/>
      </rPr>
      <t>年</t>
    </r>
  </si>
  <si>
    <r>
      <t>2018</t>
    </r>
    <r>
      <rPr>
        <sz val="12"/>
        <color rgb="FF000000"/>
        <rFont val="新細明體"/>
        <family val="1"/>
        <charset val="136"/>
      </rPr>
      <t>年</t>
    </r>
  </si>
  <si>
    <r>
      <t>2019</t>
    </r>
    <r>
      <rPr>
        <sz val="12"/>
        <color rgb="FF000000"/>
        <rFont val="新細明體"/>
        <family val="1"/>
        <charset val="136"/>
      </rPr>
      <t>年</t>
    </r>
  </si>
  <si>
    <r>
      <t>2020</t>
    </r>
    <r>
      <rPr>
        <sz val="12"/>
        <color rgb="FF000000"/>
        <rFont val="新細明體"/>
        <family val="1"/>
        <charset val="136"/>
      </rPr>
      <t>年</t>
    </r>
  </si>
  <si>
    <r>
      <t>2021</t>
    </r>
    <r>
      <rPr>
        <sz val="12"/>
        <color rgb="FF000000"/>
        <rFont val="新細明體"/>
        <family val="1"/>
        <charset val="136"/>
      </rPr>
      <t>年</t>
    </r>
  </si>
  <si>
    <t>2022年</t>
  </si>
  <si>
    <t>2023年</t>
  </si>
  <si>
    <t>2024年</t>
  </si>
  <si>
    <t>2025年</t>
  </si>
  <si>
    <r>
      <rPr>
        <b/>
        <sz val="12"/>
        <color rgb="FF000000"/>
        <rFont val="新細明體"/>
        <family val="1"/>
        <charset val="136"/>
      </rPr>
      <t>二、國籍別</t>
    </r>
  </si>
  <si>
    <r>
      <rPr>
        <sz val="12"/>
        <color rgb="FF000000"/>
        <rFont val="新細明體"/>
        <family val="1"/>
        <charset val="136"/>
      </rPr>
      <t>越南</t>
    </r>
  </si>
  <si>
    <r>
      <rPr>
        <sz val="12"/>
        <color rgb="FF000000"/>
        <rFont val="新細明體"/>
        <family val="1"/>
        <charset val="136"/>
      </rPr>
      <t>大陸地區</t>
    </r>
  </si>
  <si>
    <r>
      <rPr>
        <sz val="12"/>
        <color rgb="FF000000"/>
        <rFont val="新細明體"/>
        <family val="1"/>
        <charset val="136"/>
      </rPr>
      <t>香港</t>
    </r>
  </si>
  <si>
    <r>
      <rPr>
        <sz val="12"/>
        <color rgb="FF000000"/>
        <rFont val="新細明體"/>
        <family val="1"/>
        <charset val="136"/>
      </rPr>
      <t>澳門</t>
    </r>
  </si>
  <si>
    <r>
      <rPr>
        <sz val="12"/>
        <color rgb="FF000000"/>
        <rFont val="新細明體"/>
        <family val="1"/>
        <charset val="136"/>
      </rPr>
      <t>印尼</t>
    </r>
  </si>
  <si>
    <r>
      <rPr>
        <sz val="12"/>
        <color rgb="FF000000"/>
        <rFont val="新細明體"/>
        <family val="1"/>
        <charset val="136"/>
      </rPr>
      <t>馬來西亞</t>
    </r>
  </si>
  <si>
    <r>
      <rPr>
        <sz val="12"/>
        <color rgb="FF000000"/>
        <rFont val="新細明體"/>
        <family val="1"/>
        <charset val="136"/>
      </rPr>
      <t>菲律賓</t>
    </r>
  </si>
  <si>
    <r>
      <rPr>
        <sz val="12"/>
        <color rgb="FF000000"/>
        <rFont val="新細明體"/>
        <family val="1"/>
        <charset val="136"/>
      </rPr>
      <t>緬甸</t>
    </r>
  </si>
  <si>
    <r>
      <rPr>
        <sz val="12"/>
        <color rgb="FF000000"/>
        <rFont val="新細明體"/>
        <family val="1"/>
        <charset val="136"/>
      </rPr>
      <t>日本</t>
    </r>
  </si>
  <si>
    <t>韓國</t>
  </si>
  <si>
    <r>
      <rPr>
        <sz val="12"/>
        <color rgb="FF000000"/>
        <rFont val="新細明體"/>
        <family val="1"/>
        <charset val="136"/>
      </rPr>
      <t>美國</t>
    </r>
  </si>
  <si>
    <t>英國</t>
  </si>
  <si>
    <t>印度</t>
  </si>
  <si>
    <r>
      <rPr>
        <sz val="12"/>
        <color rgb="FF000000"/>
        <rFont val="新細明體"/>
        <family val="1"/>
        <charset val="136"/>
      </rPr>
      <t>烏茲別克</t>
    </r>
  </si>
  <si>
    <r>
      <rPr>
        <sz val="12"/>
        <color rgb="FF000000"/>
        <rFont val="新細明體"/>
        <family val="1"/>
        <charset val="136"/>
      </rPr>
      <t>泰國</t>
    </r>
  </si>
  <si>
    <r>
      <rPr>
        <sz val="12"/>
        <color rgb="FF000000"/>
        <rFont val="新細明體"/>
        <family val="1"/>
        <charset val="136"/>
      </rPr>
      <t>蒙古</t>
    </r>
  </si>
  <si>
    <r>
      <rPr>
        <sz val="12"/>
        <color rgb="FF000000"/>
        <rFont val="新細明體"/>
        <family val="1"/>
        <charset val="136"/>
      </rPr>
      <t>巴西</t>
    </r>
  </si>
  <si>
    <t>法國</t>
  </si>
  <si>
    <r>
      <rPr>
        <sz val="12"/>
        <color rgb="FF000000"/>
        <rFont val="新細明體"/>
        <family val="1"/>
        <charset val="136"/>
      </rPr>
      <t>加拿大</t>
    </r>
  </si>
  <si>
    <t>波蘭</t>
  </si>
  <si>
    <r>
      <rPr>
        <sz val="12"/>
        <color rgb="FF000000"/>
        <rFont val="新細明體"/>
        <family val="1"/>
        <charset val="136"/>
      </rPr>
      <t>馬紹爾群島</t>
    </r>
  </si>
  <si>
    <r>
      <rPr>
        <sz val="12"/>
        <color rgb="FF000000"/>
        <rFont val="新細明體"/>
        <family val="1"/>
        <charset val="136"/>
      </rPr>
      <t>新加坡</t>
    </r>
  </si>
  <si>
    <r>
      <rPr>
        <sz val="12"/>
        <color rgb="FF000000"/>
        <rFont val="新細明體"/>
        <family val="1"/>
        <charset val="136"/>
      </rPr>
      <t>俄羅斯</t>
    </r>
  </si>
  <si>
    <r>
      <rPr>
        <sz val="12"/>
        <color rgb="FF000000"/>
        <rFont val="新細明體"/>
        <family val="1"/>
        <charset val="136"/>
      </rPr>
      <t>巴布亞紐幾內亞</t>
    </r>
  </si>
  <si>
    <t>葉門</t>
  </si>
  <si>
    <t>奈及利亞</t>
  </si>
  <si>
    <r>
      <rPr>
        <sz val="12"/>
        <color rgb="FF000000"/>
        <rFont val="新細明體"/>
        <family val="1"/>
        <charset val="136"/>
      </rPr>
      <t>無國藉</t>
    </r>
  </si>
  <si>
    <r>
      <t>2022</t>
    </r>
    <r>
      <rPr>
        <sz val="12"/>
        <color rgb="FF000000"/>
        <rFont val="新細明體"/>
        <family val="1"/>
        <charset val="136"/>
      </rPr>
      <t>年</t>
    </r>
  </si>
  <si>
    <t>資料來源：內政部</t>
  </si>
  <si>
    <r>
      <rPr>
        <sz val="12"/>
        <color rgb="FF000000"/>
        <rFont val="新細明體"/>
        <family val="1"/>
        <charset val="136"/>
      </rPr>
      <t>說明：本表係依據收養登記申請書被收養者原屬國籍為外國籍人數統計。</t>
    </r>
  </si>
  <si>
    <r>
      <rPr>
        <sz val="12"/>
        <color rgb="FF000000"/>
        <rFont val="新細明體"/>
        <family val="1"/>
        <charset val="136"/>
      </rPr>
      <t>收養登記年度</t>
    </r>
    <r>
      <rPr>
        <sz val="12"/>
        <color rgb="FF000000"/>
        <rFont val="新細明體"/>
        <family val="1"/>
        <charset val="136"/>
      </rPr>
      <t xml:space="preserve">
及原屬國籍</t>
    </r>
  </si>
  <si>
    <r>
      <t>2025</t>
    </r>
    <r>
      <rPr>
        <sz val="12"/>
        <color rgb="FF000000"/>
        <rFont val="新細明體"/>
        <family val="1"/>
        <charset val="136"/>
      </rPr>
      <t>年</t>
    </r>
  </si>
  <si>
    <t>中國大陸</t>
  </si>
  <si>
    <t>香港</t>
  </si>
  <si>
    <t>印尼</t>
  </si>
  <si>
    <t>菲律賓</t>
  </si>
  <si>
    <t>越南</t>
  </si>
  <si>
    <t>日本</t>
  </si>
  <si>
    <t>加拿大</t>
  </si>
  <si>
    <r>
      <rPr>
        <sz val="12"/>
        <color rgb="FF000000"/>
        <rFont val="新細明體"/>
        <family val="1"/>
        <charset val="136"/>
      </rPr>
      <t>資料來源：內政部</t>
    </r>
  </si>
  <si>
    <r>
      <t>2024</t>
    </r>
    <r>
      <rPr>
        <sz val="12"/>
        <color rgb="FF000000"/>
        <rFont val="新細明體"/>
        <family val="1"/>
        <charset val="136"/>
      </rPr>
      <t>年</t>
    </r>
  </si>
  <si>
    <t>馬來西亞</t>
  </si>
  <si>
    <t>泰國</t>
  </si>
  <si>
    <t>緬甸</t>
  </si>
  <si>
    <r>
      <t>2023</t>
    </r>
    <r>
      <rPr>
        <sz val="12"/>
        <color rgb="FF000000"/>
        <rFont val="新細明體"/>
        <family val="1"/>
        <charset val="136"/>
      </rPr>
      <t>年</t>
    </r>
  </si>
  <si>
    <t>新加坡</t>
  </si>
  <si>
    <t>美國</t>
  </si>
  <si>
    <t>無國籍</t>
  </si>
  <si>
    <t>澳門</t>
  </si>
  <si>
    <t>2020年</t>
  </si>
  <si>
    <r>
      <rPr>
        <sz val="12"/>
        <color rgb="FF000000"/>
        <rFont val="新細明體"/>
        <family val="1"/>
        <charset val="136"/>
      </rPr>
      <t>中國大陸</t>
    </r>
  </si>
  <si>
    <r>
      <rPr>
        <sz val="12"/>
        <color rgb="FF000000"/>
        <rFont val="新細明體"/>
        <family val="1"/>
        <charset val="136"/>
      </rPr>
      <t>無國籍</t>
    </r>
  </si>
  <si>
    <r>
      <rPr>
        <sz val="12"/>
        <color rgb="FF000000"/>
        <rFont val="新細明體"/>
        <family val="1"/>
        <charset val="136"/>
      </rPr>
      <t>法國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</si>
</sst>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 &quot;;&quot;(&quot;0&quot;)&quot;;&quot;- &quot;;&quot; &quot;@&quot; &quot;"/>
    <numFmt numFmtId="177" formatCode="#,##0;#,##0;&quot;-&quot;"/>
    <numFmt numFmtId="178" formatCode="#,##0;&quot;-&quot;#,##0;&quot;—&quot;"/>
    <numFmt numFmtId="179" formatCode="0&quot; &quot;;0&quot; &quot;;&quot;- &quot;;&quot; &quot;@&quot; &quot;"/>
  </numFmts>
  <fonts count="22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sz val="16"/>
      <color rgb="FF000000"/>
      <name val="標楷體1"/>
      <charset val="136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rgb="FF000000"/>
      <name val="標楷體1"/>
      <charset val="136"/>
    </font>
    <font>
      <sz val="9"/>
      <name val="新細明體"/>
      <family val="1"/>
      <charset val="136"/>
    </font>
    <font>
      <sz val="12"/>
      <color rgb="FF000000"/>
      <name val="新細明體1"/>
      <charset val="136"/>
    </font>
    <font>
      <sz val="11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  <fill>
      <patternFill patternType="solid">
        <fgColor rgb="FFE7E6E6"/>
        <bgColor rgb="FFE7E6E6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>
      <alignment vertical="center"/>
    </xf>
    <xf numFmtId="176" fontId="1" fillId="0" borderId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179" fontId="1" fillId="0" borderId="0" applyFon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47">
    <xf numFmtId="0" fontId="0" fillId="0" borderId="0" xfId="0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15" fillId="0" borderId="0" xfId="0" applyFont="1" applyFill="1" applyAlignment="1">
      <alignment horizontal="left" vertical="center"/>
    </xf>
    <xf numFmtId="0" fontId="14" fillId="0" borderId="0" xfId="0" applyFont="1" applyFill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178" fontId="14" fillId="0" borderId="2" xfId="0" applyNumberFormat="1" applyFont="1" applyFill="1" applyBorder="1" applyAlignment="1">
      <alignment horizontal="center" vertical="center"/>
    </xf>
    <xf numFmtId="177" fontId="14" fillId="0" borderId="2" xfId="1" applyNumberFormat="1" applyFont="1" applyFill="1" applyBorder="1" applyAlignment="1">
      <alignment horizontal="center" vertical="center"/>
    </xf>
    <xf numFmtId="178" fontId="14" fillId="0" borderId="3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4" fillId="0" borderId="0" xfId="0" applyNumberFormat="1" applyFont="1" applyFill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4" fillId="0" borderId="0" xfId="0" applyFont="1">
      <alignment vertical="center"/>
    </xf>
    <xf numFmtId="177" fontId="14" fillId="0" borderId="2" xfId="0" applyNumberFormat="1" applyFont="1" applyFill="1" applyBorder="1" applyAlignment="1">
      <alignment horizontal="center" vertical="center"/>
    </xf>
    <xf numFmtId="10" fontId="14" fillId="0" borderId="0" xfId="0" applyNumberFormat="1" applyFont="1" applyFill="1" applyAlignment="1">
      <alignment horizontal="center" vertical="center"/>
    </xf>
    <xf numFmtId="10" fontId="14" fillId="0" borderId="0" xfId="0" applyNumberFormat="1" applyFont="1" applyFill="1">
      <alignment vertical="center"/>
    </xf>
    <xf numFmtId="177" fontId="14" fillId="0" borderId="3" xfId="1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top"/>
    </xf>
    <xf numFmtId="0" fontId="18" fillId="0" borderId="0" xfId="0" applyFont="1" applyFill="1" applyAlignment="1">
      <alignment horizontal="left" vertical="top"/>
    </xf>
    <xf numFmtId="0" fontId="13" fillId="0" borderId="0" xfId="0" applyFont="1" applyFill="1" applyAlignment="1">
      <alignment horizontal="left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0" fillId="0" borderId="0" xfId="0" applyFill="1" applyAlignment="1"/>
    <xf numFmtId="0" fontId="20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/>
    <xf numFmtId="0" fontId="14" fillId="9" borderId="2" xfId="0" applyFont="1" applyFill="1" applyBorder="1" applyAlignment="1">
      <alignment horizontal="center" vertical="center"/>
    </xf>
    <xf numFmtId="178" fontId="14" fillId="9" borderId="2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20" fillId="0" borderId="0" xfId="0" applyFont="1" applyFill="1" applyAlignment="1"/>
    <xf numFmtId="178" fontId="14" fillId="10" borderId="2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horizontal="left" vertical="center" indent="2"/>
    </xf>
    <xf numFmtId="0" fontId="14" fillId="0" borderId="0" xfId="0" applyFont="1" applyAlignment="1"/>
    <xf numFmtId="178" fontId="21" fillId="10" borderId="2" xfId="0" applyNumberFormat="1" applyFont="1" applyFill="1" applyBorder="1" applyAlignment="1">
      <alignment vertical="center"/>
    </xf>
    <xf numFmtId="178" fontId="14" fillId="10" borderId="2" xfId="1" applyNumberFormat="1" applyFont="1" applyFill="1" applyBorder="1" applyAlignment="1">
      <alignment vertical="center"/>
    </xf>
  </cellXfs>
  <cellStyles count="20">
    <cellStyle name="Accent" xfId="2" xr:uid="{6294C431-DEA9-4F83-942C-068BA8E65835}"/>
    <cellStyle name="Accent 1" xfId="3" xr:uid="{8FD0EAB8-BD5E-47E6-94BC-004B1D6900D4}"/>
    <cellStyle name="Accent 2" xfId="4" xr:uid="{DFA765CA-F81D-4245-960E-46F8EDC4644A}"/>
    <cellStyle name="Accent 3" xfId="5" xr:uid="{D34021FA-5DCD-449F-94D3-84557B0128A4}"/>
    <cellStyle name="Bad" xfId="6" xr:uid="{9CEBB88C-B092-49B4-BECD-57E511AA4EA6}"/>
    <cellStyle name="Error" xfId="7" xr:uid="{7FB50307-4120-4C58-9712-8D687DBBE5C2}"/>
    <cellStyle name="Excel Built-in Comma [0]" xfId="8" xr:uid="{0AE2553C-57BB-47D7-8C7B-543B27BCF1B0}"/>
    <cellStyle name="Footnote" xfId="9" xr:uid="{D851F658-E2D7-45D0-96CE-25EA4221EA23}"/>
    <cellStyle name="Good" xfId="10" xr:uid="{3E18B715-09D7-4127-9ED4-162088BE6F01}"/>
    <cellStyle name="Heading (user)" xfId="11" xr:uid="{75177758-22DA-4C4C-A6FD-BCA60B71423F}"/>
    <cellStyle name="Heading 1" xfId="12" xr:uid="{9D0ADC8E-B4E3-49E7-9F3F-9A7E2CB74483}"/>
    <cellStyle name="Heading 2" xfId="13" xr:uid="{79924B47-184C-4CDC-812F-26A2DCBA3D7F}"/>
    <cellStyle name="Hyperlink" xfId="14" xr:uid="{1517E303-0D88-4D52-B3D2-28A3B8E1BF8A}"/>
    <cellStyle name="Neutral" xfId="15" xr:uid="{49C2EC33-824F-4C84-8CF5-EAD8F80D6EB8}"/>
    <cellStyle name="Note" xfId="16" xr:uid="{C893A056-46A5-499D-8F82-0F962DE4FB6D}"/>
    <cellStyle name="Status" xfId="17" xr:uid="{AD30FAD6-2C97-40D7-ACDF-4FB031ABFEE6}"/>
    <cellStyle name="Text" xfId="18" xr:uid="{0A9E4F7E-AF72-4874-9B45-0519F419B5EC}"/>
    <cellStyle name="Warning" xfId="19" xr:uid="{621EAC5B-8B06-4099-9486-900C77A72EE9}"/>
    <cellStyle name="一般" xfId="0" builtinId="0" customBuiltin="1"/>
    <cellStyle name="千分位[0]_作業要點之表" xfId="1" xr:uid="{1484D7C8-6199-47EC-9F5D-C7877D2A0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4548-0D6B-40AF-8832-38FD80C03E05}">
  <dimension ref="A1:AMJ36"/>
  <sheetViews>
    <sheetView tabSelected="1" workbookViewId="0">
      <selection sqref="A1:BF1"/>
    </sheetView>
  </sheetViews>
  <sheetFormatPr defaultColWidth="8" defaultRowHeight="15"/>
  <cols>
    <col min="1" max="1" width="9.875" style="1" customWidth="1"/>
    <col min="2" max="58" width="5.125" style="1" customWidth="1"/>
    <col min="59" max="60" width="5.375" style="1" customWidth="1"/>
    <col min="61" max="1023" width="8.375" style="2" customWidth="1"/>
    <col min="1024" max="1024" width="9" style="2" customWidth="1"/>
    <col min="1025" max="1025" width="8" customWidth="1"/>
  </cols>
  <sheetData>
    <row r="1" spans="1:60" ht="30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</row>
    <row r="2" spans="1:60" s="4" customFormat="1" ht="18" customHeight="1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s="4" customFormat="1" ht="18.600000000000001" customHeight="1">
      <c r="A3" s="29" t="s">
        <v>2</v>
      </c>
      <c r="B3" s="30" t="s">
        <v>3</v>
      </c>
      <c r="C3" s="30"/>
      <c r="D3" s="30"/>
      <c r="E3" s="30" t="s">
        <v>4</v>
      </c>
      <c r="F3" s="30"/>
      <c r="G3" s="30"/>
      <c r="H3" s="30" t="s">
        <v>5</v>
      </c>
      <c r="I3" s="30"/>
      <c r="J3" s="30"/>
      <c r="K3" s="30" t="s">
        <v>6</v>
      </c>
      <c r="L3" s="30"/>
      <c r="M3" s="30"/>
      <c r="N3" s="30" t="s">
        <v>7</v>
      </c>
      <c r="O3" s="30"/>
      <c r="P3" s="30"/>
      <c r="Q3" s="30" t="s">
        <v>8</v>
      </c>
      <c r="R3" s="30"/>
      <c r="S3" s="30"/>
      <c r="T3" s="30" t="s">
        <v>9</v>
      </c>
      <c r="U3" s="30"/>
      <c r="V3" s="30"/>
      <c r="W3" s="30" t="s">
        <v>10</v>
      </c>
      <c r="X3" s="30"/>
      <c r="Y3" s="30"/>
      <c r="Z3" s="30" t="s">
        <v>11</v>
      </c>
      <c r="AA3" s="30"/>
      <c r="AB3" s="30"/>
      <c r="AC3" s="30" t="s">
        <v>12</v>
      </c>
      <c r="AD3" s="30"/>
      <c r="AE3" s="30"/>
      <c r="AF3" s="30" t="s">
        <v>13</v>
      </c>
      <c r="AG3" s="30"/>
      <c r="AH3" s="30"/>
      <c r="AI3" s="30" t="s">
        <v>14</v>
      </c>
      <c r="AJ3" s="30"/>
      <c r="AK3" s="30"/>
      <c r="AL3" s="30" t="s">
        <v>15</v>
      </c>
      <c r="AM3" s="30"/>
      <c r="AN3" s="30"/>
      <c r="AO3" s="30" t="s">
        <v>16</v>
      </c>
      <c r="AP3" s="30"/>
      <c r="AQ3" s="30"/>
      <c r="AR3" s="30" t="s">
        <v>17</v>
      </c>
      <c r="AS3" s="30"/>
      <c r="AT3" s="30"/>
      <c r="AU3" s="30" t="s">
        <v>18</v>
      </c>
      <c r="AV3" s="30"/>
      <c r="AW3" s="30"/>
      <c r="AX3" s="30" t="s">
        <v>19</v>
      </c>
      <c r="AY3" s="30"/>
      <c r="AZ3" s="30"/>
      <c r="BA3" s="30" t="s">
        <v>20</v>
      </c>
      <c r="BB3" s="30"/>
      <c r="BC3" s="30"/>
      <c r="BD3" s="30" t="s">
        <v>21</v>
      </c>
      <c r="BE3" s="30"/>
      <c r="BF3" s="30"/>
      <c r="BG3" s="1"/>
      <c r="BH3" s="1"/>
    </row>
    <row r="4" spans="1:60" s="4" customFormat="1" ht="18" customHeight="1">
      <c r="A4" s="29"/>
      <c r="B4" s="6" t="s">
        <v>22</v>
      </c>
      <c r="C4" s="6" t="s">
        <v>23</v>
      </c>
      <c r="D4" s="6" t="s">
        <v>24</v>
      </c>
      <c r="E4" s="6" t="s">
        <v>22</v>
      </c>
      <c r="F4" s="6" t="s">
        <v>23</v>
      </c>
      <c r="G4" s="6" t="s">
        <v>24</v>
      </c>
      <c r="H4" s="6" t="s">
        <v>22</v>
      </c>
      <c r="I4" s="6" t="s">
        <v>23</v>
      </c>
      <c r="J4" s="6" t="s">
        <v>24</v>
      </c>
      <c r="K4" s="6" t="s">
        <v>22</v>
      </c>
      <c r="L4" s="6" t="s">
        <v>23</v>
      </c>
      <c r="M4" s="6" t="s">
        <v>24</v>
      </c>
      <c r="N4" s="6" t="s">
        <v>22</v>
      </c>
      <c r="O4" s="6" t="s">
        <v>23</v>
      </c>
      <c r="P4" s="6" t="s">
        <v>24</v>
      </c>
      <c r="Q4" s="6" t="s">
        <v>22</v>
      </c>
      <c r="R4" s="6" t="s">
        <v>23</v>
      </c>
      <c r="S4" s="6" t="s">
        <v>24</v>
      </c>
      <c r="T4" s="6" t="s">
        <v>22</v>
      </c>
      <c r="U4" s="6" t="s">
        <v>23</v>
      </c>
      <c r="V4" s="6" t="s">
        <v>24</v>
      </c>
      <c r="W4" s="6" t="s">
        <v>22</v>
      </c>
      <c r="X4" s="6" t="s">
        <v>23</v>
      </c>
      <c r="Y4" s="6" t="s">
        <v>24</v>
      </c>
      <c r="Z4" s="6" t="s">
        <v>22</v>
      </c>
      <c r="AA4" s="6" t="s">
        <v>23</v>
      </c>
      <c r="AB4" s="6" t="s">
        <v>24</v>
      </c>
      <c r="AC4" s="6" t="s">
        <v>22</v>
      </c>
      <c r="AD4" s="6" t="s">
        <v>23</v>
      </c>
      <c r="AE4" s="6" t="s">
        <v>24</v>
      </c>
      <c r="AF4" s="6" t="s">
        <v>22</v>
      </c>
      <c r="AG4" s="6" t="s">
        <v>23</v>
      </c>
      <c r="AH4" s="6" t="s">
        <v>24</v>
      </c>
      <c r="AI4" s="6" t="s">
        <v>22</v>
      </c>
      <c r="AJ4" s="6" t="s">
        <v>23</v>
      </c>
      <c r="AK4" s="6" t="s">
        <v>24</v>
      </c>
      <c r="AL4" s="6" t="s">
        <v>22</v>
      </c>
      <c r="AM4" s="6" t="s">
        <v>23</v>
      </c>
      <c r="AN4" s="6" t="s">
        <v>24</v>
      </c>
      <c r="AO4" s="6" t="s">
        <v>22</v>
      </c>
      <c r="AP4" s="6" t="s">
        <v>23</v>
      </c>
      <c r="AQ4" s="6" t="s">
        <v>24</v>
      </c>
      <c r="AR4" s="6" t="s">
        <v>22</v>
      </c>
      <c r="AS4" s="6" t="s">
        <v>23</v>
      </c>
      <c r="AT4" s="6" t="s">
        <v>24</v>
      </c>
      <c r="AU4" s="6" t="s">
        <v>22</v>
      </c>
      <c r="AV4" s="6" t="s">
        <v>23</v>
      </c>
      <c r="AW4" s="6" t="s">
        <v>24</v>
      </c>
      <c r="AX4" s="6" t="s">
        <v>22</v>
      </c>
      <c r="AY4" s="6" t="s">
        <v>23</v>
      </c>
      <c r="AZ4" s="6" t="s">
        <v>24</v>
      </c>
      <c r="BA4" s="6" t="s">
        <v>22</v>
      </c>
      <c r="BB4" s="6" t="s">
        <v>23</v>
      </c>
      <c r="BC4" s="6" t="s">
        <v>24</v>
      </c>
      <c r="BD4" s="6" t="s">
        <v>22</v>
      </c>
      <c r="BE4" s="6" t="s">
        <v>23</v>
      </c>
      <c r="BF4" s="6" t="s">
        <v>24</v>
      </c>
      <c r="BG4" s="1"/>
      <c r="BH4" s="1"/>
    </row>
    <row r="5" spans="1:60" s="4" customFormat="1" ht="20.100000000000001" customHeight="1">
      <c r="A5" s="7" t="s">
        <v>25</v>
      </c>
      <c r="B5" s="8">
        <v>42</v>
      </c>
      <c r="C5" s="8">
        <v>33</v>
      </c>
      <c r="D5" s="8">
        <v>9</v>
      </c>
      <c r="E5" s="8">
        <v>1</v>
      </c>
      <c r="F5" s="9">
        <v>0</v>
      </c>
      <c r="G5" s="8">
        <v>1</v>
      </c>
      <c r="H5" s="9">
        <v>0</v>
      </c>
      <c r="I5" s="9">
        <v>0</v>
      </c>
      <c r="J5" s="9">
        <v>0</v>
      </c>
      <c r="K5" s="8">
        <v>1</v>
      </c>
      <c r="L5" s="9">
        <v>0</v>
      </c>
      <c r="M5" s="8">
        <v>1</v>
      </c>
      <c r="N5" s="8">
        <v>1</v>
      </c>
      <c r="O5" s="8">
        <v>1</v>
      </c>
      <c r="P5" s="9">
        <v>0</v>
      </c>
      <c r="Q5" s="9">
        <v>0</v>
      </c>
      <c r="R5" s="9">
        <v>0</v>
      </c>
      <c r="S5" s="9">
        <v>0</v>
      </c>
      <c r="T5" s="8">
        <v>4</v>
      </c>
      <c r="U5" s="8">
        <v>3</v>
      </c>
      <c r="V5" s="8">
        <v>1</v>
      </c>
      <c r="W5" s="8">
        <v>3</v>
      </c>
      <c r="X5" s="8">
        <v>3</v>
      </c>
      <c r="Y5" s="9">
        <v>0</v>
      </c>
      <c r="Z5" s="8">
        <v>2</v>
      </c>
      <c r="AA5" s="8">
        <v>1</v>
      </c>
      <c r="AB5" s="8">
        <v>1</v>
      </c>
      <c r="AC5" s="8">
        <v>2</v>
      </c>
      <c r="AD5" s="8">
        <v>2</v>
      </c>
      <c r="AE5" s="9">
        <v>0</v>
      </c>
      <c r="AF5" s="8">
        <v>2</v>
      </c>
      <c r="AG5" s="8">
        <v>1</v>
      </c>
      <c r="AH5" s="8">
        <v>1</v>
      </c>
      <c r="AI5" s="8">
        <v>1</v>
      </c>
      <c r="AJ5" s="8">
        <v>1</v>
      </c>
      <c r="AK5" s="9">
        <v>0</v>
      </c>
      <c r="AL5" s="8">
        <v>1</v>
      </c>
      <c r="AM5" s="8">
        <v>1</v>
      </c>
      <c r="AN5" s="9">
        <v>0</v>
      </c>
      <c r="AO5" s="8">
        <v>2</v>
      </c>
      <c r="AP5" s="8">
        <v>1</v>
      </c>
      <c r="AQ5" s="8">
        <v>1</v>
      </c>
      <c r="AR5" s="8">
        <v>1</v>
      </c>
      <c r="AS5" s="8">
        <v>1</v>
      </c>
      <c r="AT5" s="9">
        <v>0</v>
      </c>
      <c r="AU5" s="8">
        <v>4</v>
      </c>
      <c r="AV5" s="8">
        <v>4</v>
      </c>
      <c r="AW5" s="9">
        <v>0</v>
      </c>
      <c r="AX5" s="8">
        <v>3</v>
      </c>
      <c r="AY5" s="8">
        <v>2</v>
      </c>
      <c r="AZ5" s="8">
        <v>1</v>
      </c>
      <c r="BA5" s="8">
        <v>6</v>
      </c>
      <c r="BB5" s="8">
        <v>5</v>
      </c>
      <c r="BC5" s="8">
        <v>1</v>
      </c>
      <c r="BD5" s="8">
        <v>8</v>
      </c>
      <c r="BE5" s="8">
        <v>7</v>
      </c>
      <c r="BF5" s="8">
        <v>1</v>
      </c>
      <c r="BG5" s="1"/>
      <c r="BH5" s="1"/>
    </row>
    <row r="6" spans="1:60" s="4" customFormat="1" ht="20.100000000000001" customHeight="1">
      <c r="A6" s="7" t="s">
        <v>26</v>
      </c>
      <c r="B6" s="8">
        <v>142</v>
      </c>
      <c r="C6" s="8">
        <v>65</v>
      </c>
      <c r="D6" s="8">
        <v>77</v>
      </c>
      <c r="E6" s="9">
        <v>0</v>
      </c>
      <c r="F6" s="9">
        <v>0</v>
      </c>
      <c r="G6" s="9">
        <v>0</v>
      </c>
      <c r="H6" s="8">
        <v>1</v>
      </c>
      <c r="I6" s="8">
        <v>1</v>
      </c>
      <c r="J6" s="9">
        <v>0</v>
      </c>
      <c r="K6" s="8">
        <v>7</v>
      </c>
      <c r="L6" s="8">
        <v>2</v>
      </c>
      <c r="M6" s="8">
        <v>5</v>
      </c>
      <c r="N6" s="8">
        <v>2</v>
      </c>
      <c r="O6" s="8">
        <v>2</v>
      </c>
      <c r="P6" s="9">
        <v>0</v>
      </c>
      <c r="Q6" s="8">
        <v>3</v>
      </c>
      <c r="R6" s="9">
        <v>0</v>
      </c>
      <c r="S6" s="8">
        <v>3</v>
      </c>
      <c r="T6" s="8">
        <v>4</v>
      </c>
      <c r="U6" s="8">
        <v>1</v>
      </c>
      <c r="V6" s="8">
        <v>3</v>
      </c>
      <c r="W6" s="8">
        <v>5</v>
      </c>
      <c r="X6" s="8">
        <v>2</v>
      </c>
      <c r="Y6" s="8">
        <v>3</v>
      </c>
      <c r="Z6" s="8">
        <v>4</v>
      </c>
      <c r="AA6" s="9">
        <v>0</v>
      </c>
      <c r="AB6" s="8">
        <v>4</v>
      </c>
      <c r="AC6" s="8">
        <v>4</v>
      </c>
      <c r="AD6" s="9">
        <v>0</v>
      </c>
      <c r="AE6" s="8">
        <v>4</v>
      </c>
      <c r="AF6" s="8">
        <v>2</v>
      </c>
      <c r="AG6" s="8">
        <v>2</v>
      </c>
      <c r="AH6" s="9">
        <v>0</v>
      </c>
      <c r="AI6" s="8">
        <v>4</v>
      </c>
      <c r="AJ6" s="8">
        <v>4</v>
      </c>
      <c r="AK6" s="9">
        <v>0</v>
      </c>
      <c r="AL6" s="8">
        <v>5</v>
      </c>
      <c r="AM6" s="8">
        <v>3</v>
      </c>
      <c r="AN6" s="8">
        <v>2</v>
      </c>
      <c r="AO6" s="8">
        <v>12</v>
      </c>
      <c r="AP6" s="8">
        <v>5</v>
      </c>
      <c r="AQ6" s="8">
        <v>7</v>
      </c>
      <c r="AR6" s="8">
        <v>13</v>
      </c>
      <c r="AS6" s="8">
        <v>5</v>
      </c>
      <c r="AT6" s="8">
        <v>8</v>
      </c>
      <c r="AU6" s="8">
        <v>11</v>
      </c>
      <c r="AV6" s="8">
        <v>3</v>
      </c>
      <c r="AW6" s="8">
        <v>8</v>
      </c>
      <c r="AX6" s="8">
        <v>21</v>
      </c>
      <c r="AY6" s="8">
        <v>9</v>
      </c>
      <c r="AZ6" s="8">
        <v>12</v>
      </c>
      <c r="BA6" s="8">
        <v>20</v>
      </c>
      <c r="BB6" s="8">
        <v>13</v>
      </c>
      <c r="BC6" s="8">
        <v>7</v>
      </c>
      <c r="BD6" s="8">
        <v>24</v>
      </c>
      <c r="BE6" s="8">
        <v>13</v>
      </c>
      <c r="BF6" s="8">
        <v>11</v>
      </c>
      <c r="BG6" s="1"/>
      <c r="BH6" s="1"/>
    </row>
    <row r="7" spans="1:60" s="4" customFormat="1" ht="20.100000000000001" customHeight="1">
      <c r="A7" s="7" t="s">
        <v>27</v>
      </c>
      <c r="B7" s="8">
        <v>169</v>
      </c>
      <c r="C7" s="8">
        <v>67</v>
      </c>
      <c r="D7" s="8">
        <v>102</v>
      </c>
      <c r="E7" s="8">
        <v>1</v>
      </c>
      <c r="F7" s="9">
        <v>0</v>
      </c>
      <c r="G7" s="8">
        <v>1</v>
      </c>
      <c r="H7" s="8">
        <v>4</v>
      </c>
      <c r="I7" s="8">
        <v>3</v>
      </c>
      <c r="J7" s="8">
        <v>1</v>
      </c>
      <c r="K7" s="8">
        <v>6</v>
      </c>
      <c r="L7" s="8">
        <v>2</v>
      </c>
      <c r="M7" s="8">
        <v>4</v>
      </c>
      <c r="N7" s="8">
        <v>4</v>
      </c>
      <c r="O7" s="8">
        <v>1</v>
      </c>
      <c r="P7" s="8">
        <v>3</v>
      </c>
      <c r="Q7" s="8">
        <v>1</v>
      </c>
      <c r="R7" s="9">
        <v>0</v>
      </c>
      <c r="S7" s="8">
        <v>1</v>
      </c>
      <c r="T7" s="8">
        <v>3</v>
      </c>
      <c r="U7" s="8">
        <v>3</v>
      </c>
      <c r="V7" s="9">
        <v>0</v>
      </c>
      <c r="W7" s="8">
        <v>2</v>
      </c>
      <c r="X7" s="8">
        <v>1</v>
      </c>
      <c r="Y7" s="8">
        <v>1</v>
      </c>
      <c r="Z7" s="8">
        <v>9</v>
      </c>
      <c r="AA7" s="8">
        <v>4</v>
      </c>
      <c r="AB7" s="8">
        <v>5</v>
      </c>
      <c r="AC7" s="8">
        <v>7</v>
      </c>
      <c r="AD7" s="8">
        <v>3</v>
      </c>
      <c r="AE7" s="8">
        <v>4</v>
      </c>
      <c r="AF7" s="8">
        <v>5</v>
      </c>
      <c r="AG7" s="8">
        <v>2</v>
      </c>
      <c r="AH7" s="8">
        <v>3</v>
      </c>
      <c r="AI7" s="8">
        <v>5</v>
      </c>
      <c r="AJ7" s="9">
        <v>0</v>
      </c>
      <c r="AK7" s="8">
        <v>5</v>
      </c>
      <c r="AL7" s="8">
        <v>8</v>
      </c>
      <c r="AM7" s="8">
        <v>3</v>
      </c>
      <c r="AN7" s="8">
        <v>5</v>
      </c>
      <c r="AO7" s="8">
        <v>6</v>
      </c>
      <c r="AP7" s="8">
        <v>2</v>
      </c>
      <c r="AQ7" s="8">
        <v>4</v>
      </c>
      <c r="AR7" s="8">
        <v>10</v>
      </c>
      <c r="AS7" s="8">
        <v>4</v>
      </c>
      <c r="AT7" s="8">
        <v>6</v>
      </c>
      <c r="AU7" s="8">
        <v>16</v>
      </c>
      <c r="AV7" s="8">
        <v>4</v>
      </c>
      <c r="AW7" s="8">
        <v>12</v>
      </c>
      <c r="AX7" s="8">
        <v>21</v>
      </c>
      <c r="AY7" s="8">
        <v>11</v>
      </c>
      <c r="AZ7" s="8">
        <v>10</v>
      </c>
      <c r="BA7" s="8">
        <v>39</v>
      </c>
      <c r="BB7" s="8">
        <v>13</v>
      </c>
      <c r="BC7" s="8">
        <v>26</v>
      </c>
      <c r="BD7" s="8">
        <v>22</v>
      </c>
      <c r="BE7" s="8">
        <v>11</v>
      </c>
      <c r="BF7" s="8">
        <v>11</v>
      </c>
      <c r="BG7" s="1"/>
      <c r="BH7" s="1"/>
    </row>
    <row r="8" spans="1:60" s="4" customFormat="1" ht="20.100000000000001" customHeight="1">
      <c r="A8" s="7" t="s">
        <v>28</v>
      </c>
      <c r="B8" s="8">
        <v>162</v>
      </c>
      <c r="C8" s="8">
        <v>74</v>
      </c>
      <c r="D8" s="8">
        <v>88</v>
      </c>
      <c r="E8" s="8">
        <v>1</v>
      </c>
      <c r="F8" s="9">
        <v>0</v>
      </c>
      <c r="G8" s="8">
        <v>1</v>
      </c>
      <c r="H8" s="8">
        <v>2</v>
      </c>
      <c r="I8" s="8">
        <v>1</v>
      </c>
      <c r="J8" s="8">
        <v>1</v>
      </c>
      <c r="K8" s="8">
        <v>1</v>
      </c>
      <c r="L8" s="8">
        <v>1</v>
      </c>
      <c r="M8" s="9">
        <v>0</v>
      </c>
      <c r="N8" s="8">
        <v>3</v>
      </c>
      <c r="O8" s="9">
        <v>0</v>
      </c>
      <c r="P8" s="8">
        <v>3</v>
      </c>
      <c r="Q8" s="8">
        <v>3</v>
      </c>
      <c r="R8" s="8">
        <v>2</v>
      </c>
      <c r="S8" s="8">
        <v>1</v>
      </c>
      <c r="T8" s="8">
        <v>5</v>
      </c>
      <c r="U8" s="8">
        <v>3</v>
      </c>
      <c r="V8" s="8">
        <v>2</v>
      </c>
      <c r="W8" s="8">
        <v>6</v>
      </c>
      <c r="X8" s="8">
        <v>3</v>
      </c>
      <c r="Y8" s="8">
        <v>3</v>
      </c>
      <c r="Z8" s="8">
        <v>4</v>
      </c>
      <c r="AA8" s="9">
        <v>0</v>
      </c>
      <c r="AB8" s="8">
        <v>4</v>
      </c>
      <c r="AC8" s="8">
        <v>7</v>
      </c>
      <c r="AD8" s="8">
        <v>3</v>
      </c>
      <c r="AE8" s="8">
        <v>4</v>
      </c>
      <c r="AF8" s="8">
        <v>2</v>
      </c>
      <c r="AG8" s="8">
        <v>1</v>
      </c>
      <c r="AH8" s="8">
        <v>1</v>
      </c>
      <c r="AI8" s="8">
        <v>4</v>
      </c>
      <c r="AJ8" s="8">
        <v>2</v>
      </c>
      <c r="AK8" s="8">
        <v>2</v>
      </c>
      <c r="AL8" s="8">
        <v>5</v>
      </c>
      <c r="AM8" s="8">
        <v>1</v>
      </c>
      <c r="AN8" s="8">
        <v>4</v>
      </c>
      <c r="AO8" s="8">
        <v>3</v>
      </c>
      <c r="AP8" s="8">
        <v>1</v>
      </c>
      <c r="AQ8" s="8">
        <v>2</v>
      </c>
      <c r="AR8" s="8">
        <v>10</v>
      </c>
      <c r="AS8" s="8">
        <v>6</v>
      </c>
      <c r="AT8" s="8">
        <v>4</v>
      </c>
      <c r="AU8" s="8">
        <v>9</v>
      </c>
      <c r="AV8" s="8">
        <v>2</v>
      </c>
      <c r="AW8" s="8">
        <v>7</v>
      </c>
      <c r="AX8" s="8">
        <v>32</v>
      </c>
      <c r="AY8" s="8">
        <v>15</v>
      </c>
      <c r="AZ8" s="8">
        <v>17</v>
      </c>
      <c r="BA8" s="8">
        <v>31</v>
      </c>
      <c r="BB8" s="8">
        <v>14</v>
      </c>
      <c r="BC8" s="8">
        <v>17</v>
      </c>
      <c r="BD8" s="8">
        <v>34</v>
      </c>
      <c r="BE8" s="8">
        <v>19</v>
      </c>
      <c r="BF8" s="8">
        <v>15</v>
      </c>
    </row>
    <row r="9" spans="1:60" s="4" customFormat="1" ht="20.100000000000001" customHeight="1">
      <c r="A9" s="7" t="s">
        <v>29</v>
      </c>
      <c r="B9" s="6">
        <v>181</v>
      </c>
      <c r="C9" s="6">
        <v>75</v>
      </c>
      <c r="D9" s="6">
        <v>106</v>
      </c>
      <c r="E9" s="9">
        <v>0</v>
      </c>
      <c r="F9" s="9">
        <v>0</v>
      </c>
      <c r="G9" s="9">
        <v>0</v>
      </c>
      <c r="H9" s="6">
        <v>1</v>
      </c>
      <c r="I9" s="9">
        <v>0</v>
      </c>
      <c r="J9" s="6">
        <v>1</v>
      </c>
      <c r="K9" s="6">
        <v>4</v>
      </c>
      <c r="L9" s="6">
        <v>1</v>
      </c>
      <c r="M9" s="6">
        <v>3</v>
      </c>
      <c r="N9" s="6">
        <v>2</v>
      </c>
      <c r="O9" s="9">
        <v>0</v>
      </c>
      <c r="P9" s="6">
        <v>2</v>
      </c>
      <c r="Q9" s="6">
        <v>4</v>
      </c>
      <c r="R9" s="6">
        <v>1</v>
      </c>
      <c r="S9" s="6">
        <v>3</v>
      </c>
      <c r="T9" s="6">
        <v>8</v>
      </c>
      <c r="U9" s="6">
        <v>3</v>
      </c>
      <c r="V9" s="6">
        <v>5</v>
      </c>
      <c r="W9" s="6">
        <v>7</v>
      </c>
      <c r="X9" s="6">
        <v>2</v>
      </c>
      <c r="Y9" s="6">
        <v>5</v>
      </c>
      <c r="Z9" s="6">
        <v>4</v>
      </c>
      <c r="AA9" s="6">
        <v>1</v>
      </c>
      <c r="AB9" s="6">
        <v>3</v>
      </c>
      <c r="AC9" s="6">
        <v>6</v>
      </c>
      <c r="AD9" s="6">
        <v>1</v>
      </c>
      <c r="AE9" s="6">
        <v>5</v>
      </c>
      <c r="AF9" s="6">
        <v>8</v>
      </c>
      <c r="AG9" s="6">
        <v>5</v>
      </c>
      <c r="AH9" s="6">
        <v>3</v>
      </c>
      <c r="AI9" s="6">
        <v>9</v>
      </c>
      <c r="AJ9" s="6">
        <v>3</v>
      </c>
      <c r="AK9" s="6">
        <v>6</v>
      </c>
      <c r="AL9" s="6">
        <v>6</v>
      </c>
      <c r="AM9" s="6">
        <v>3</v>
      </c>
      <c r="AN9" s="6">
        <v>3</v>
      </c>
      <c r="AO9" s="6">
        <v>15</v>
      </c>
      <c r="AP9" s="6">
        <v>10</v>
      </c>
      <c r="AQ9" s="6">
        <v>5</v>
      </c>
      <c r="AR9" s="6">
        <v>13</v>
      </c>
      <c r="AS9" s="6">
        <v>4</v>
      </c>
      <c r="AT9" s="6">
        <v>9</v>
      </c>
      <c r="AU9" s="6">
        <v>18</v>
      </c>
      <c r="AV9" s="6">
        <v>8</v>
      </c>
      <c r="AW9" s="6">
        <v>10</v>
      </c>
      <c r="AX9" s="6">
        <v>26</v>
      </c>
      <c r="AY9" s="6">
        <v>9</v>
      </c>
      <c r="AZ9" s="6">
        <v>17</v>
      </c>
      <c r="BA9" s="6">
        <v>27</v>
      </c>
      <c r="BB9" s="6">
        <v>10</v>
      </c>
      <c r="BC9" s="6">
        <v>17</v>
      </c>
      <c r="BD9" s="6">
        <v>23</v>
      </c>
      <c r="BE9" s="6">
        <v>14</v>
      </c>
      <c r="BF9" s="6">
        <v>9</v>
      </c>
    </row>
    <row r="10" spans="1:60" s="4" customFormat="1" ht="20.100000000000001" customHeight="1">
      <c r="A10" s="7" t="s">
        <v>30</v>
      </c>
      <c r="B10" s="6">
        <v>147</v>
      </c>
      <c r="C10" s="6">
        <v>57</v>
      </c>
      <c r="D10" s="6">
        <v>90</v>
      </c>
      <c r="E10" s="6">
        <v>2</v>
      </c>
      <c r="F10" s="9">
        <v>0</v>
      </c>
      <c r="G10" s="6">
        <v>2</v>
      </c>
      <c r="H10" s="6">
        <v>4</v>
      </c>
      <c r="I10" s="6">
        <v>2</v>
      </c>
      <c r="J10" s="6">
        <v>2</v>
      </c>
      <c r="K10" s="6">
        <v>4</v>
      </c>
      <c r="L10" s="6">
        <v>1</v>
      </c>
      <c r="M10" s="6">
        <v>3</v>
      </c>
      <c r="N10" s="6">
        <v>2</v>
      </c>
      <c r="O10" s="9">
        <v>0</v>
      </c>
      <c r="P10" s="6">
        <v>2</v>
      </c>
      <c r="Q10" s="6">
        <v>3</v>
      </c>
      <c r="R10" s="9">
        <v>0</v>
      </c>
      <c r="S10" s="6">
        <v>3</v>
      </c>
      <c r="T10" s="6">
        <v>4</v>
      </c>
      <c r="U10" s="6">
        <v>2</v>
      </c>
      <c r="V10" s="6">
        <v>2</v>
      </c>
      <c r="W10" s="6">
        <v>6</v>
      </c>
      <c r="X10" s="6">
        <v>3</v>
      </c>
      <c r="Y10" s="6">
        <v>3</v>
      </c>
      <c r="Z10" s="6">
        <v>3</v>
      </c>
      <c r="AA10" s="9">
        <v>0</v>
      </c>
      <c r="AB10" s="6">
        <v>3</v>
      </c>
      <c r="AC10" s="6">
        <v>3</v>
      </c>
      <c r="AD10" s="9">
        <v>0</v>
      </c>
      <c r="AE10" s="6">
        <v>3</v>
      </c>
      <c r="AF10" s="6">
        <v>6</v>
      </c>
      <c r="AG10" s="6">
        <v>1</v>
      </c>
      <c r="AH10" s="6">
        <v>5</v>
      </c>
      <c r="AI10" s="6">
        <v>5</v>
      </c>
      <c r="AJ10" s="6">
        <v>2</v>
      </c>
      <c r="AK10" s="6">
        <v>3</v>
      </c>
      <c r="AL10" s="6">
        <v>9</v>
      </c>
      <c r="AM10" s="6">
        <v>5</v>
      </c>
      <c r="AN10" s="6">
        <v>4</v>
      </c>
      <c r="AO10" s="6">
        <v>10</v>
      </c>
      <c r="AP10" s="6">
        <v>3</v>
      </c>
      <c r="AQ10" s="6">
        <v>7</v>
      </c>
      <c r="AR10" s="6">
        <v>10</v>
      </c>
      <c r="AS10" s="6">
        <v>2</v>
      </c>
      <c r="AT10" s="6">
        <v>8</v>
      </c>
      <c r="AU10" s="6">
        <v>11</v>
      </c>
      <c r="AV10" s="6">
        <v>4</v>
      </c>
      <c r="AW10" s="6">
        <v>7</v>
      </c>
      <c r="AX10" s="6">
        <v>15</v>
      </c>
      <c r="AY10" s="6">
        <v>5</v>
      </c>
      <c r="AZ10" s="6">
        <v>10</v>
      </c>
      <c r="BA10" s="6">
        <v>22</v>
      </c>
      <c r="BB10" s="6">
        <v>14</v>
      </c>
      <c r="BC10" s="6">
        <v>8</v>
      </c>
      <c r="BD10" s="6">
        <v>28</v>
      </c>
      <c r="BE10" s="6">
        <v>13</v>
      </c>
      <c r="BF10" s="6">
        <v>15</v>
      </c>
    </row>
    <row r="11" spans="1:60" ht="16.5">
      <c r="A11" s="7" t="s">
        <v>31</v>
      </c>
      <c r="B11" s="6">
        <v>140</v>
      </c>
      <c r="C11" s="6">
        <v>61</v>
      </c>
      <c r="D11" s="6">
        <v>79</v>
      </c>
      <c r="E11" s="9">
        <v>0</v>
      </c>
      <c r="F11" s="9">
        <v>0</v>
      </c>
      <c r="G11" s="9">
        <v>0</v>
      </c>
      <c r="H11" s="6">
        <v>2</v>
      </c>
      <c r="I11" s="6">
        <v>1</v>
      </c>
      <c r="J11" s="6">
        <v>1</v>
      </c>
      <c r="K11" s="6">
        <v>3</v>
      </c>
      <c r="L11" s="6">
        <v>2</v>
      </c>
      <c r="M11" s="6">
        <v>1</v>
      </c>
      <c r="N11" s="6">
        <v>2</v>
      </c>
      <c r="O11" s="6">
        <v>1</v>
      </c>
      <c r="P11" s="6">
        <v>1</v>
      </c>
      <c r="Q11" s="6">
        <v>5</v>
      </c>
      <c r="R11" s="6">
        <v>4</v>
      </c>
      <c r="S11" s="6">
        <v>1</v>
      </c>
      <c r="T11" s="6">
        <v>4</v>
      </c>
      <c r="U11" s="6">
        <v>2</v>
      </c>
      <c r="V11" s="6">
        <v>2</v>
      </c>
      <c r="W11" s="6">
        <v>9</v>
      </c>
      <c r="X11" s="6">
        <v>3</v>
      </c>
      <c r="Y11" s="6">
        <v>6</v>
      </c>
      <c r="Z11" s="6">
        <v>7</v>
      </c>
      <c r="AA11" s="6">
        <v>1</v>
      </c>
      <c r="AB11" s="6">
        <v>6</v>
      </c>
      <c r="AC11" s="6">
        <v>7</v>
      </c>
      <c r="AD11" s="6">
        <v>4</v>
      </c>
      <c r="AE11" s="6">
        <v>3</v>
      </c>
      <c r="AF11" s="6">
        <v>10</v>
      </c>
      <c r="AG11" s="6">
        <v>2</v>
      </c>
      <c r="AH11" s="6">
        <v>8</v>
      </c>
      <c r="AI11" s="6">
        <v>3</v>
      </c>
      <c r="AJ11" s="6">
        <v>1</v>
      </c>
      <c r="AK11" s="6">
        <v>2</v>
      </c>
      <c r="AL11" s="6">
        <v>10</v>
      </c>
      <c r="AM11" s="6">
        <v>2</v>
      </c>
      <c r="AN11" s="6">
        <v>8</v>
      </c>
      <c r="AO11" s="6">
        <v>7</v>
      </c>
      <c r="AP11" s="6">
        <v>4</v>
      </c>
      <c r="AQ11" s="6">
        <v>3</v>
      </c>
      <c r="AR11" s="6">
        <v>7</v>
      </c>
      <c r="AS11" s="6">
        <v>3</v>
      </c>
      <c r="AT11" s="6">
        <v>4</v>
      </c>
      <c r="AU11" s="6">
        <v>12</v>
      </c>
      <c r="AV11" s="6">
        <v>5</v>
      </c>
      <c r="AW11" s="6">
        <v>7</v>
      </c>
      <c r="AX11" s="6">
        <v>13</v>
      </c>
      <c r="AY11" s="6">
        <v>7</v>
      </c>
      <c r="AZ11" s="6">
        <v>6</v>
      </c>
      <c r="BA11" s="6">
        <v>25</v>
      </c>
      <c r="BB11" s="6">
        <v>14</v>
      </c>
      <c r="BC11" s="6">
        <v>11</v>
      </c>
      <c r="BD11" s="6">
        <v>14</v>
      </c>
      <c r="BE11" s="6">
        <v>5</v>
      </c>
      <c r="BF11" s="6">
        <v>9</v>
      </c>
    </row>
    <row r="12" spans="1:60" ht="16.5">
      <c r="A12" s="7" t="s">
        <v>32</v>
      </c>
      <c r="B12" s="8">
        <v>108</v>
      </c>
      <c r="C12" s="8">
        <v>55</v>
      </c>
      <c r="D12" s="8">
        <v>53</v>
      </c>
      <c r="E12" s="8">
        <v>0</v>
      </c>
      <c r="F12" s="8">
        <v>0</v>
      </c>
      <c r="G12" s="8">
        <v>0</v>
      </c>
      <c r="H12" s="8">
        <v>1</v>
      </c>
      <c r="I12" s="8">
        <v>0</v>
      </c>
      <c r="J12" s="8">
        <v>1</v>
      </c>
      <c r="K12" s="8">
        <v>2</v>
      </c>
      <c r="L12" s="8">
        <v>1</v>
      </c>
      <c r="M12" s="8">
        <v>1</v>
      </c>
      <c r="N12" s="8">
        <v>1</v>
      </c>
      <c r="O12" s="8">
        <v>0</v>
      </c>
      <c r="P12" s="8">
        <v>1</v>
      </c>
      <c r="Q12" s="8">
        <v>5</v>
      </c>
      <c r="R12" s="8">
        <v>1</v>
      </c>
      <c r="S12" s="8">
        <v>4</v>
      </c>
      <c r="T12" s="8">
        <v>6</v>
      </c>
      <c r="U12" s="8">
        <v>2</v>
      </c>
      <c r="V12" s="8">
        <v>4</v>
      </c>
      <c r="W12" s="8">
        <v>8</v>
      </c>
      <c r="X12" s="8">
        <v>5</v>
      </c>
      <c r="Y12" s="8">
        <v>3</v>
      </c>
      <c r="Z12" s="8">
        <v>5</v>
      </c>
      <c r="AA12" s="8">
        <v>2</v>
      </c>
      <c r="AB12" s="8">
        <v>3</v>
      </c>
      <c r="AC12" s="8">
        <v>7</v>
      </c>
      <c r="AD12" s="8">
        <v>2</v>
      </c>
      <c r="AE12" s="8">
        <v>5</v>
      </c>
      <c r="AF12" s="8">
        <v>5</v>
      </c>
      <c r="AG12" s="8">
        <v>4</v>
      </c>
      <c r="AH12" s="8">
        <v>1</v>
      </c>
      <c r="AI12" s="8">
        <v>9</v>
      </c>
      <c r="AJ12" s="8">
        <v>4</v>
      </c>
      <c r="AK12" s="8">
        <v>5</v>
      </c>
      <c r="AL12" s="8">
        <v>7</v>
      </c>
      <c r="AM12" s="8">
        <v>3</v>
      </c>
      <c r="AN12" s="8">
        <v>4</v>
      </c>
      <c r="AO12" s="8">
        <v>5</v>
      </c>
      <c r="AP12" s="8">
        <v>4</v>
      </c>
      <c r="AQ12" s="8">
        <v>1</v>
      </c>
      <c r="AR12" s="8">
        <v>7</v>
      </c>
      <c r="AS12" s="8">
        <v>3</v>
      </c>
      <c r="AT12" s="8">
        <v>4</v>
      </c>
      <c r="AU12" s="8">
        <v>8</v>
      </c>
      <c r="AV12" s="8">
        <v>2</v>
      </c>
      <c r="AW12" s="8">
        <v>6</v>
      </c>
      <c r="AX12" s="8">
        <v>7</v>
      </c>
      <c r="AY12" s="8">
        <v>5</v>
      </c>
      <c r="AZ12" s="8">
        <v>2</v>
      </c>
      <c r="BA12" s="8">
        <v>11</v>
      </c>
      <c r="BB12" s="8">
        <v>6</v>
      </c>
      <c r="BC12" s="8">
        <v>5</v>
      </c>
      <c r="BD12" s="8">
        <v>14</v>
      </c>
      <c r="BE12" s="8">
        <v>11</v>
      </c>
      <c r="BF12" s="8">
        <v>3</v>
      </c>
    </row>
    <row r="13" spans="1:60" ht="16.5">
      <c r="A13" s="7" t="s">
        <v>33</v>
      </c>
      <c r="B13" s="8">
        <v>68</v>
      </c>
      <c r="C13" s="8">
        <v>27</v>
      </c>
      <c r="D13" s="8">
        <v>41</v>
      </c>
      <c r="E13" s="8">
        <v>1</v>
      </c>
      <c r="F13" s="8">
        <v>0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2</v>
      </c>
      <c r="O13" s="8">
        <v>2</v>
      </c>
      <c r="P13" s="8">
        <v>0</v>
      </c>
      <c r="Q13" s="8">
        <v>1</v>
      </c>
      <c r="R13" s="8">
        <v>0</v>
      </c>
      <c r="S13" s="8">
        <v>1</v>
      </c>
      <c r="T13" s="8">
        <v>2</v>
      </c>
      <c r="U13" s="8">
        <v>1</v>
      </c>
      <c r="V13" s="8">
        <v>1</v>
      </c>
      <c r="W13" s="8">
        <v>2</v>
      </c>
      <c r="X13" s="8">
        <v>1</v>
      </c>
      <c r="Y13" s="8">
        <v>1</v>
      </c>
      <c r="Z13" s="8">
        <v>3</v>
      </c>
      <c r="AA13" s="8">
        <v>2</v>
      </c>
      <c r="AB13" s="8">
        <v>1</v>
      </c>
      <c r="AC13" s="8">
        <v>2</v>
      </c>
      <c r="AD13" s="8">
        <v>2</v>
      </c>
      <c r="AE13" s="8">
        <v>0</v>
      </c>
      <c r="AF13" s="8">
        <v>3</v>
      </c>
      <c r="AG13" s="8">
        <v>0</v>
      </c>
      <c r="AH13" s="8">
        <v>3</v>
      </c>
      <c r="AI13" s="8">
        <v>4</v>
      </c>
      <c r="AJ13" s="8">
        <v>1</v>
      </c>
      <c r="AK13" s="8">
        <v>3</v>
      </c>
      <c r="AL13" s="8">
        <v>7</v>
      </c>
      <c r="AM13" s="8">
        <v>3</v>
      </c>
      <c r="AN13" s="8">
        <v>4</v>
      </c>
      <c r="AO13" s="8">
        <v>4</v>
      </c>
      <c r="AP13" s="8">
        <v>0</v>
      </c>
      <c r="AQ13" s="8">
        <v>4</v>
      </c>
      <c r="AR13" s="8">
        <v>7</v>
      </c>
      <c r="AS13" s="8">
        <v>3</v>
      </c>
      <c r="AT13" s="8">
        <v>4</v>
      </c>
      <c r="AU13" s="8">
        <v>5</v>
      </c>
      <c r="AV13" s="8">
        <v>3</v>
      </c>
      <c r="AW13" s="8">
        <v>2</v>
      </c>
      <c r="AX13" s="8">
        <v>11</v>
      </c>
      <c r="AY13" s="8">
        <v>3</v>
      </c>
      <c r="AZ13" s="8">
        <v>8</v>
      </c>
      <c r="BA13" s="8">
        <v>6</v>
      </c>
      <c r="BB13" s="8">
        <v>2</v>
      </c>
      <c r="BC13" s="8">
        <v>4</v>
      </c>
      <c r="BD13" s="8">
        <v>8</v>
      </c>
      <c r="BE13" s="8">
        <v>4</v>
      </c>
      <c r="BF13" s="8">
        <v>4</v>
      </c>
    </row>
    <row r="14" spans="1:60" ht="16.5">
      <c r="A14" s="7" t="s">
        <v>34</v>
      </c>
      <c r="B14" s="10">
        <v>70</v>
      </c>
      <c r="C14" s="10">
        <v>31</v>
      </c>
      <c r="D14" s="10">
        <v>39</v>
      </c>
      <c r="E14" s="10">
        <v>1</v>
      </c>
      <c r="F14" s="10">
        <v>1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  <c r="L14" s="10">
        <v>0</v>
      </c>
      <c r="M14" s="10">
        <v>1</v>
      </c>
      <c r="N14" s="10">
        <v>2</v>
      </c>
      <c r="O14" s="10">
        <v>0</v>
      </c>
      <c r="P14" s="10">
        <v>2</v>
      </c>
      <c r="Q14" s="10">
        <v>2</v>
      </c>
      <c r="R14" s="10">
        <v>2</v>
      </c>
      <c r="S14" s="10">
        <v>0</v>
      </c>
      <c r="T14" s="10">
        <v>4</v>
      </c>
      <c r="U14" s="10">
        <v>2</v>
      </c>
      <c r="V14" s="10">
        <v>2</v>
      </c>
      <c r="W14" s="10">
        <v>2</v>
      </c>
      <c r="X14" s="10">
        <v>0</v>
      </c>
      <c r="Y14" s="10">
        <v>2</v>
      </c>
      <c r="Z14" s="10">
        <v>5</v>
      </c>
      <c r="AA14" s="10">
        <v>3</v>
      </c>
      <c r="AB14" s="10">
        <v>2</v>
      </c>
      <c r="AC14" s="10">
        <v>4</v>
      </c>
      <c r="AD14" s="10">
        <v>3</v>
      </c>
      <c r="AE14" s="10">
        <v>1</v>
      </c>
      <c r="AF14" s="10">
        <v>4</v>
      </c>
      <c r="AG14" s="10">
        <v>2</v>
      </c>
      <c r="AH14" s="10">
        <v>2</v>
      </c>
      <c r="AI14" s="10">
        <v>3</v>
      </c>
      <c r="AJ14" s="10">
        <v>1</v>
      </c>
      <c r="AK14" s="10">
        <v>2</v>
      </c>
      <c r="AL14" s="10">
        <v>3</v>
      </c>
      <c r="AM14" s="10">
        <v>0</v>
      </c>
      <c r="AN14" s="10">
        <v>3</v>
      </c>
      <c r="AO14" s="10">
        <v>5</v>
      </c>
      <c r="AP14" s="10">
        <v>2</v>
      </c>
      <c r="AQ14" s="10">
        <v>3</v>
      </c>
      <c r="AR14" s="10">
        <v>5</v>
      </c>
      <c r="AS14" s="10">
        <v>3</v>
      </c>
      <c r="AT14" s="10">
        <v>2</v>
      </c>
      <c r="AU14" s="10">
        <v>8</v>
      </c>
      <c r="AV14" s="10">
        <v>1</v>
      </c>
      <c r="AW14" s="10">
        <v>7</v>
      </c>
      <c r="AX14" s="10">
        <v>11</v>
      </c>
      <c r="AY14" s="10">
        <v>6</v>
      </c>
      <c r="AZ14" s="10">
        <v>5</v>
      </c>
      <c r="BA14" s="10">
        <v>6</v>
      </c>
      <c r="BB14" s="10">
        <v>2</v>
      </c>
      <c r="BC14" s="10">
        <v>4</v>
      </c>
      <c r="BD14" s="10">
        <v>4</v>
      </c>
      <c r="BE14" s="10">
        <v>3</v>
      </c>
      <c r="BF14" s="10">
        <v>1</v>
      </c>
    </row>
    <row r="15" spans="1:60" s="12" customFormat="1" ht="16.5">
      <c r="A15" s="11" t="s">
        <v>35</v>
      </c>
      <c r="B15" s="8">
        <v>115</v>
      </c>
      <c r="C15" s="8">
        <v>39</v>
      </c>
      <c r="D15" s="8">
        <v>76</v>
      </c>
      <c r="E15" s="8">
        <v>2</v>
      </c>
      <c r="F15" s="8">
        <v>1</v>
      </c>
      <c r="G15" s="8">
        <v>1</v>
      </c>
      <c r="H15" s="8">
        <v>1</v>
      </c>
      <c r="I15" s="8">
        <v>0</v>
      </c>
      <c r="J15" s="8">
        <v>1</v>
      </c>
      <c r="K15" s="8">
        <v>2</v>
      </c>
      <c r="L15" s="8">
        <v>1</v>
      </c>
      <c r="M15" s="8">
        <v>1</v>
      </c>
      <c r="N15" s="8">
        <v>0</v>
      </c>
      <c r="O15" s="8">
        <v>0</v>
      </c>
      <c r="P15" s="8">
        <v>0</v>
      </c>
      <c r="Q15" s="8">
        <v>2</v>
      </c>
      <c r="R15" s="8">
        <v>0</v>
      </c>
      <c r="S15" s="8">
        <v>2</v>
      </c>
      <c r="T15" s="8">
        <v>2</v>
      </c>
      <c r="U15" s="8">
        <v>1</v>
      </c>
      <c r="V15" s="8">
        <v>1</v>
      </c>
      <c r="W15" s="8">
        <v>5</v>
      </c>
      <c r="X15" s="8">
        <v>3</v>
      </c>
      <c r="Y15" s="8">
        <v>2</v>
      </c>
      <c r="Z15" s="8">
        <v>4</v>
      </c>
      <c r="AA15" s="8">
        <v>2</v>
      </c>
      <c r="AB15" s="8">
        <v>2</v>
      </c>
      <c r="AC15" s="8">
        <v>8</v>
      </c>
      <c r="AD15" s="8">
        <v>2</v>
      </c>
      <c r="AE15" s="8">
        <v>6</v>
      </c>
      <c r="AF15" s="8">
        <v>4</v>
      </c>
      <c r="AG15" s="8">
        <v>1</v>
      </c>
      <c r="AH15" s="8">
        <v>3</v>
      </c>
      <c r="AI15" s="8">
        <v>10</v>
      </c>
      <c r="AJ15" s="8">
        <v>4</v>
      </c>
      <c r="AK15" s="8">
        <v>6</v>
      </c>
      <c r="AL15" s="8">
        <v>9</v>
      </c>
      <c r="AM15" s="8">
        <v>4</v>
      </c>
      <c r="AN15" s="8">
        <v>5</v>
      </c>
      <c r="AO15" s="8">
        <v>8</v>
      </c>
      <c r="AP15" s="8">
        <v>4</v>
      </c>
      <c r="AQ15" s="8">
        <v>4</v>
      </c>
      <c r="AR15" s="8">
        <v>14</v>
      </c>
      <c r="AS15" s="8">
        <v>6</v>
      </c>
      <c r="AT15" s="8">
        <v>8</v>
      </c>
      <c r="AU15" s="8">
        <v>7</v>
      </c>
      <c r="AV15" s="8">
        <v>3</v>
      </c>
      <c r="AW15" s="8">
        <v>4</v>
      </c>
      <c r="AX15" s="8">
        <v>18</v>
      </c>
      <c r="AY15" s="8">
        <v>5</v>
      </c>
      <c r="AZ15" s="8">
        <v>13</v>
      </c>
      <c r="BA15" s="8">
        <v>9</v>
      </c>
      <c r="BB15" s="8">
        <v>1</v>
      </c>
      <c r="BC15" s="8">
        <v>8</v>
      </c>
      <c r="BD15" s="8">
        <v>10</v>
      </c>
      <c r="BE15" s="8">
        <v>1</v>
      </c>
      <c r="BF15" s="8">
        <v>9</v>
      </c>
    </row>
    <row r="16" spans="1:60" s="12" customFormat="1" ht="16.5">
      <c r="A16" s="11" t="s">
        <v>36</v>
      </c>
      <c r="B16" s="8">
        <v>151</v>
      </c>
      <c r="C16" s="8">
        <v>65</v>
      </c>
      <c r="D16" s="8">
        <v>86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1</v>
      </c>
      <c r="K16" s="8">
        <v>1</v>
      </c>
      <c r="L16" s="8">
        <v>0</v>
      </c>
      <c r="M16" s="8">
        <v>1</v>
      </c>
      <c r="N16" s="8">
        <v>4</v>
      </c>
      <c r="O16" s="8">
        <v>3</v>
      </c>
      <c r="P16" s="8">
        <v>1</v>
      </c>
      <c r="Q16" s="8">
        <v>5</v>
      </c>
      <c r="R16" s="8">
        <v>3</v>
      </c>
      <c r="S16" s="8">
        <v>2</v>
      </c>
      <c r="T16" s="8">
        <v>2</v>
      </c>
      <c r="U16" s="8">
        <v>1</v>
      </c>
      <c r="V16" s="8">
        <v>1</v>
      </c>
      <c r="W16" s="8">
        <v>3</v>
      </c>
      <c r="X16" s="8">
        <v>3</v>
      </c>
      <c r="Y16" s="8">
        <v>0</v>
      </c>
      <c r="Z16" s="8">
        <v>4</v>
      </c>
      <c r="AA16" s="8">
        <v>0</v>
      </c>
      <c r="AB16" s="8">
        <v>4</v>
      </c>
      <c r="AC16" s="8">
        <v>5</v>
      </c>
      <c r="AD16" s="8">
        <v>2</v>
      </c>
      <c r="AE16" s="8">
        <v>3</v>
      </c>
      <c r="AF16" s="8">
        <v>7</v>
      </c>
      <c r="AG16" s="8">
        <v>4</v>
      </c>
      <c r="AH16" s="8">
        <v>3</v>
      </c>
      <c r="AI16" s="8">
        <v>15</v>
      </c>
      <c r="AJ16" s="8">
        <v>5</v>
      </c>
      <c r="AK16" s="8">
        <v>10</v>
      </c>
      <c r="AL16" s="8">
        <v>7</v>
      </c>
      <c r="AM16" s="8">
        <v>2</v>
      </c>
      <c r="AN16" s="8">
        <v>5</v>
      </c>
      <c r="AO16" s="8">
        <v>19</v>
      </c>
      <c r="AP16" s="8">
        <v>7</v>
      </c>
      <c r="AQ16" s="8">
        <v>12</v>
      </c>
      <c r="AR16" s="8">
        <v>12</v>
      </c>
      <c r="AS16" s="8">
        <v>7</v>
      </c>
      <c r="AT16" s="8">
        <v>5</v>
      </c>
      <c r="AU16" s="8">
        <v>15</v>
      </c>
      <c r="AV16" s="8">
        <v>9</v>
      </c>
      <c r="AW16" s="8">
        <v>6</v>
      </c>
      <c r="AX16" s="8">
        <v>21</v>
      </c>
      <c r="AY16" s="8">
        <v>8</v>
      </c>
      <c r="AZ16" s="8">
        <v>13</v>
      </c>
      <c r="BA16" s="8">
        <v>17</v>
      </c>
      <c r="BB16" s="8">
        <v>6</v>
      </c>
      <c r="BC16" s="8">
        <v>11</v>
      </c>
      <c r="BD16" s="8">
        <v>13</v>
      </c>
      <c r="BE16" s="8">
        <v>5</v>
      </c>
      <c r="BF16" s="8">
        <v>8</v>
      </c>
    </row>
    <row r="17" spans="1:61" s="12" customFormat="1" ht="16.5">
      <c r="A17" s="11" t="s">
        <v>37</v>
      </c>
      <c r="B17" s="8">
        <v>171</v>
      </c>
      <c r="C17" s="8">
        <v>67</v>
      </c>
      <c r="D17" s="8">
        <v>104</v>
      </c>
      <c r="E17" s="8">
        <v>0</v>
      </c>
      <c r="F17" s="8">
        <v>0</v>
      </c>
      <c r="G17" s="8">
        <v>0</v>
      </c>
      <c r="H17" s="8">
        <v>4</v>
      </c>
      <c r="I17" s="8">
        <v>2</v>
      </c>
      <c r="J17" s="8">
        <v>2</v>
      </c>
      <c r="K17" s="8">
        <v>2</v>
      </c>
      <c r="L17" s="8">
        <v>0</v>
      </c>
      <c r="M17" s="8">
        <v>2</v>
      </c>
      <c r="N17" s="8">
        <v>1</v>
      </c>
      <c r="O17" s="8">
        <v>0</v>
      </c>
      <c r="P17" s="8">
        <v>1</v>
      </c>
      <c r="Q17" s="8">
        <v>3</v>
      </c>
      <c r="R17" s="8">
        <v>2</v>
      </c>
      <c r="S17" s="8">
        <v>1</v>
      </c>
      <c r="T17" s="8">
        <v>4</v>
      </c>
      <c r="U17" s="8">
        <v>2</v>
      </c>
      <c r="V17" s="8">
        <v>2</v>
      </c>
      <c r="W17" s="8">
        <v>5</v>
      </c>
      <c r="X17" s="8">
        <v>2</v>
      </c>
      <c r="Y17" s="8">
        <v>3</v>
      </c>
      <c r="Z17" s="8">
        <v>3</v>
      </c>
      <c r="AA17" s="8">
        <v>2</v>
      </c>
      <c r="AB17" s="8">
        <v>1</v>
      </c>
      <c r="AC17" s="8">
        <v>12</v>
      </c>
      <c r="AD17" s="8">
        <v>4</v>
      </c>
      <c r="AE17" s="8">
        <v>8</v>
      </c>
      <c r="AF17" s="8">
        <v>6</v>
      </c>
      <c r="AG17" s="8">
        <v>3</v>
      </c>
      <c r="AH17" s="8">
        <v>3</v>
      </c>
      <c r="AI17" s="8">
        <v>7</v>
      </c>
      <c r="AJ17" s="8">
        <v>4</v>
      </c>
      <c r="AK17" s="8">
        <v>3</v>
      </c>
      <c r="AL17" s="8">
        <v>12</v>
      </c>
      <c r="AM17" s="8">
        <v>4</v>
      </c>
      <c r="AN17" s="8">
        <v>8</v>
      </c>
      <c r="AO17" s="8">
        <v>19</v>
      </c>
      <c r="AP17" s="8">
        <v>6</v>
      </c>
      <c r="AQ17" s="8">
        <v>13</v>
      </c>
      <c r="AR17" s="8">
        <v>15</v>
      </c>
      <c r="AS17" s="8">
        <v>6</v>
      </c>
      <c r="AT17" s="8">
        <v>9</v>
      </c>
      <c r="AU17" s="8">
        <v>16</v>
      </c>
      <c r="AV17" s="8">
        <v>6</v>
      </c>
      <c r="AW17" s="8">
        <v>10</v>
      </c>
      <c r="AX17" s="8">
        <v>28</v>
      </c>
      <c r="AY17" s="8">
        <v>11</v>
      </c>
      <c r="AZ17" s="8">
        <v>17</v>
      </c>
      <c r="BA17" s="8">
        <v>21</v>
      </c>
      <c r="BB17" s="8">
        <v>9</v>
      </c>
      <c r="BC17" s="8">
        <v>12</v>
      </c>
      <c r="BD17" s="8">
        <v>13</v>
      </c>
      <c r="BE17" s="8">
        <v>4</v>
      </c>
      <c r="BF17" s="8">
        <v>9</v>
      </c>
    </row>
    <row r="18" spans="1:61" s="12" customFormat="1" ht="16.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</row>
    <row r="19" spans="1:61" s="2" customFormat="1" ht="21" customHeight="1">
      <c r="A19" s="3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</row>
    <row r="20" spans="1:61" s="2" customFormat="1" ht="66">
      <c r="A20" s="5" t="s">
        <v>2</v>
      </c>
      <c r="B20" s="6" t="s">
        <v>3</v>
      </c>
      <c r="C20" s="15" t="s">
        <v>39</v>
      </c>
      <c r="D20" s="15" t="s">
        <v>40</v>
      </c>
      <c r="E20" s="15" t="s">
        <v>41</v>
      </c>
      <c r="F20" s="5" t="s">
        <v>42</v>
      </c>
      <c r="G20" s="15" t="s">
        <v>43</v>
      </c>
      <c r="H20" s="15" t="s">
        <v>44</v>
      </c>
      <c r="I20" s="15" t="s">
        <v>45</v>
      </c>
      <c r="J20" s="15" t="s">
        <v>46</v>
      </c>
      <c r="K20" s="15" t="s">
        <v>47</v>
      </c>
      <c r="L20" s="16" t="s">
        <v>48</v>
      </c>
      <c r="M20" s="15" t="s">
        <v>49</v>
      </c>
      <c r="N20" s="16" t="s">
        <v>50</v>
      </c>
      <c r="O20" s="16" t="s">
        <v>51</v>
      </c>
      <c r="P20" s="15" t="s">
        <v>52</v>
      </c>
      <c r="Q20" s="15" t="s">
        <v>53</v>
      </c>
      <c r="R20" s="15" t="s">
        <v>54</v>
      </c>
      <c r="S20" s="15" t="s">
        <v>55</v>
      </c>
      <c r="T20" s="17" t="s">
        <v>56</v>
      </c>
      <c r="U20" s="15" t="s">
        <v>57</v>
      </c>
      <c r="V20" s="17" t="s">
        <v>58</v>
      </c>
      <c r="W20" s="15" t="s">
        <v>59</v>
      </c>
      <c r="X20" s="5" t="s">
        <v>60</v>
      </c>
      <c r="Y20" s="5" t="s">
        <v>61</v>
      </c>
      <c r="Z20" s="15" t="s">
        <v>62</v>
      </c>
      <c r="AA20" s="18" t="s">
        <v>63</v>
      </c>
      <c r="AB20" s="18" t="s">
        <v>64</v>
      </c>
      <c r="AC20" s="5" t="s">
        <v>65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61" s="2" customFormat="1" ht="16.5">
      <c r="A21" s="7" t="s">
        <v>25</v>
      </c>
      <c r="B21" s="19">
        <f t="shared" ref="B21:B33" si="0">SUM(C21:AC21)</f>
        <v>42</v>
      </c>
      <c r="C21" s="6">
        <v>20</v>
      </c>
      <c r="D21" s="6">
        <v>16</v>
      </c>
      <c r="E21" s="9">
        <v>0</v>
      </c>
      <c r="F21" s="9">
        <v>0</v>
      </c>
      <c r="G21" s="6">
        <v>2</v>
      </c>
      <c r="H21" s="6">
        <v>1</v>
      </c>
      <c r="I21" s="9">
        <v>0</v>
      </c>
      <c r="J21" s="6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6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6">
        <v>1</v>
      </c>
      <c r="AA21" s="9">
        <v>0</v>
      </c>
      <c r="AB21" s="9">
        <v>0</v>
      </c>
      <c r="AC21" s="9">
        <v>0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61" s="2" customFormat="1" ht="16.5">
      <c r="A22" s="7" t="s">
        <v>26</v>
      </c>
      <c r="B22" s="19">
        <f t="shared" si="0"/>
        <v>142</v>
      </c>
      <c r="C22" s="6">
        <v>96</v>
      </c>
      <c r="D22" s="6">
        <v>38</v>
      </c>
      <c r="E22" s="9">
        <v>0</v>
      </c>
      <c r="F22" s="9">
        <v>0</v>
      </c>
      <c r="G22" s="6">
        <v>2</v>
      </c>
      <c r="H22" s="6">
        <v>1</v>
      </c>
      <c r="I22" s="6">
        <v>1</v>
      </c>
      <c r="J22" s="6">
        <v>2</v>
      </c>
      <c r="K22" s="6">
        <v>1</v>
      </c>
      <c r="L22" s="9">
        <v>0</v>
      </c>
      <c r="M22" s="6">
        <v>1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61" s="2" customFormat="1" ht="16.5">
      <c r="A23" s="7" t="s">
        <v>27</v>
      </c>
      <c r="B23" s="19">
        <f t="shared" si="0"/>
        <v>169</v>
      </c>
      <c r="C23" s="6">
        <v>119</v>
      </c>
      <c r="D23" s="6">
        <v>46</v>
      </c>
      <c r="E23" s="9">
        <v>0</v>
      </c>
      <c r="F23" s="9">
        <v>0</v>
      </c>
      <c r="G23" s="6">
        <v>1</v>
      </c>
      <c r="H23" s="9">
        <v>0</v>
      </c>
      <c r="I23" s="6">
        <v>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6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61" s="2" customFormat="1" ht="16.5">
      <c r="A24" s="7" t="s">
        <v>28</v>
      </c>
      <c r="B24" s="19">
        <f t="shared" si="0"/>
        <v>162</v>
      </c>
      <c r="C24" s="6">
        <v>122</v>
      </c>
      <c r="D24" s="6">
        <v>30</v>
      </c>
      <c r="E24" s="9">
        <v>0</v>
      </c>
      <c r="F24" s="9">
        <v>0</v>
      </c>
      <c r="G24" s="6">
        <v>1</v>
      </c>
      <c r="H24" s="9">
        <v>0</v>
      </c>
      <c r="I24" s="6">
        <v>1</v>
      </c>
      <c r="J24" s="9">
        <v>0</v>
      </c>
      <c r="K24" s="6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6">
        <v>1</v>
      </c>
      <c r="R24" s="6">
        <v>1</v>
      </c>
      <c r="S24" s="6">
        <v>1</v>
      </c>
      <c r="T24" s="9">
        <v>0</v>
      </c>
      <c r="U24" s="6">
        <v>1</v>
      </c>
      <c r="V24" s="9">
        <v>0</v>
      </c>
      <c r="W24" s="6">
        <v>3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61" s="2" customFormat="1" ht="16.5">
      <c r="A25" s="7" t="s">
        <v>29</v>
      </c>
      <c r="B25" s="19">
        <f t="shared" si="0"/>
        <v>181</v>
      </c>
      <c r="C25" s="6">
        <v>130</v>
      </c>
      <c r="D25" s="6">
        <v>40</v>
      </c>
      <c r="E25" s="6">
        <v>1</v>
      </c>
      <c r="F25" s="9">
        <v>0</v>
      </c>
      <c r="G25" s="9">
        <v>0</v>
      </c>
      <c r="H25" s="6">
        <v>4</v>
      </c>
      <c r="I25" s="6">
        <v>1</v>
      </c>
      <c r="J25" s="6">
        <v>1</v>
      </c>
      <c r="K25" s="6">
        <v>1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6">
        <v>1</v>
      </c>
      <c r="U25" s="9">
        <v>0</v>
      </c>
      <c r="V25" s="9">
        <v>0</v>
      </c>
      <c r="W25" s="9">
        <v>0</v>
      </c>
      <c r="X25" s="6">
        <v>1</v>
      </c>
      <c r="Y25" s="9">
        <v>0</v>
      </c>
      <c r="Z25" s="9">
        <v>0</v>
      </c>
      <c r="AA25" s="9">
        <v>0</v>
      </c>
      <c r="AB25" s="9">
        <v>0</v>
      </c>
      <c r="AC25" s="6">
        <v>1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61" s="21" customFormat="1" ht="16.5">
      <c r="A26" s="7" t="s">
        <v>30</v>
      </c>
      <c r="B26" s="19">
        <f t="shared" si="0"/>
        <v>147</v>
      </c>
      <c r="C26" s="6">
        <v>109</v>
      </c>
      <c r="D26" s="6">
        <v>34</v>
      </c>
      <c r="E26" s="9">
        <v>0</v>
      </c>
      <c r="F26" s="9">
        <v>0</v>
      </c>
      <c r="G26" s="9">
        <v>0</v>
      </c>
      <c r="H26" s="6">
        <v>1</v>
      </c>
      <c r="I26" s="9">
        <v>0</v>
      </c>
      <c r="J26" s="9">
        <v>0</v>
      </c>
      <c r="K26" s="6">
        <v>2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6">
        <v>1</v>
      </c>
      <c r="Z26" s="9">
        <v>0</v>
      </c>
      <c r="AA26" s="9">
        <v>0</v>
      </c>
      <c r="AB26" s="9">
        <v>0</v>
      </c>
      <c r="AC26" s="9">
        <v>0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1"/>
      <c r="BI26" s="1"/>
    </row>
    <row r="27" spans="1:61" s="21" customFormat="1" ht="16.5">
      <c r="A27" s="7" t="s">
        <v>31</v>
      </c>
      <c r="B27" s="19">
        <f t="shared" si="0"/>
        <v>140</v>
      </c>
      <c r="C27" s="6">
        <v>111</v>
      </c>
      <c r="D27" s="6">
        <v>22</v>
      </c>
      <c r="E27" s="6">
        <v>2</v>
      </c>
      <c r="F27" s="6">
        <v>1</v>
      </c>
      <c r="G27" s="9">
        <v>0</v>
      </c>
      <c r="H27" s="22">
        <f>$F$24</f>
        <v>0</v>
      </c>
      <c r="I27" s="6">
        <v>2</v>
      </c>
      <c r="J27" s="9">
        <v>0</v>
      </c>
      <c r="K27" s="6">
        <v>1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6">
        <v>1</v>
      </c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s="21" customFormat="1" ht="16.5">
      <c r="A28" s="7" t="s">
        <v>32</v>
      </c>
      <c r="B28" s="19">
        <f t="shared" si="0"/>
        <v>108</v>
      </c>
      <c r="C28" s="6">
        <v>71</v>
      </c>
      <c r="D28" s="6">
        <v>27</v>
      </c>
      <c r="E28" s="6">
        <v>3</v>
      </c>
      <c r="F28" s="22">
        <f>$F$24</f>
        <v>0</v>
      </c>
      <c r="G28" s="9">
        <v>2</v>
      </c>
      <c r="H28" s="9">
        <v>0</v>
      </c>
      <c r="I28" s="22">
        <f>$F$24</f>
        <v>0</v>
      </c>
      <c r="J28" s="9">
        <v>0</v>
      </c>
      <c r="K28" s="22">
        <f>$F$24</f>
        <v>0</v>
      </c>
      <c r="L28" s="9">
        <v>0</v>
      </c>
      <c r="M28" s="22">
        <v>0</v>
      </c>
      <c r="N28" s="9">
        <v>0</v>
      </c>
      <c r="O28" s="9">
        <v>0</v>
      </c>
      <c r="P28" s="22">
        <f>$F$24</f>
        <v>0</v>
      </c>
      <c r="Q28" s="9">
        <v>1</v>
      </c>
      <c r="R28" s="9">
        <v>0</v>
      </c>
      <c r="S28" s="9">
        <v>0</v>
      </c>
      <c r="T28" s="22">
        <f>$F$24</f>
        <v>0</v>
      </c>
      <c r="U28" s="9">
        <v>1</v>
      </c>
      <c r="V28" s="9">
        <v>0</v>
      </c>
      <c r="W28" s="9">
        <v>0</v>
      </c>
      <c r="X28" s="22">
        <f>$F$24</f>
        <v>0</v>
      </c>
      <c r="Y28" s="9">
        <v>0</v>
      </c>
      <c r="Z28" s="9">
        <v>0</v>
      </c>
      <c r="AA28" s="6">
        <v>2</v>
      </c>
      <c r="AB28" s="9">
        <v>0</v>
      </c>
      <c r="AC28" s="6">
        <v>1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s="24" customFormat="1" ht="16.5">
      <c r="A29" s="7" t="s">
        <v>33</v>
      </c>
      <c r="B29" s="19">
        <f t="shared" si="0"/>
        <v>68</v>
      </c>
      <c r="C29" s="6">
        <v>51</v>
      </c>
      <c r="D29" s="6">
        <v>10</v>
      </c>
      <c r="E29" s="6">
        <v>3</v>
      </c>
      <c r="F29" s="6">
        <v>1</v>
      </c>
      <c r="G29" s="9">
        <v>1</v>
      </c>
      <c r="H29" s="22">
        <v>2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23"/>
      <c r="BI29" s="23"/>
    </row>
    <row r="30" spans="1:61" s="24" customFormat="1" ht="16.5">
      <c r="A30" s="7" t="s">
        <v>66</v>
      </c>
      <c r="B30" s="19">
        <f t="shared" si="0"/>
        <v>70</v>
      </c>
      <c r="C30" s="19">
        <v>42</v>
      </c>
      <c r="D30" s="19">
        <v>15</v>
      </c>
      <c r="E30" s="19">
        <v>2</v>
      </c>
      <c r="F30" s="25">
        <v>0</v>
      </c>
      <c r="G30" s="25">
        <v>1</v>
      </c>
      <c r="H30" s="25">
        <v>0</v>
      </c>
      <c r="I30" s="25">
        <v>1</v>
      </c>
      <c r="J30" s="25">
        <v>0</v>
      </c>
      <c r="K30" s="25">
        <v>2</v>
      </c>
      <c r="L30" s="9">
        <v>0</v>
      </c>
      <c r="M30" s="25">
        <v>3</v>
      </c>
      <c r="N30" s="9">
        <v>0</v>
      </c>
      <c r="O30" s="9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1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9">
        <v>0</v>
      </c>
      <c r="AC30" s="25">
        <v>3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23"/>
      <c r="BI30" s="23"/>
    </row>
    <row r="31" spans="1:61" s="26" customFormat="1" ht="16.5">
      <c r="A31" s="7" t="s">
        <v>35</v>
      </c>
      <c r="B31" s="19">
        <f t="shared" si="0"/>
        <v>115</v>
      </c>
      <c r="C31" s="6">
        <v>91</v>
      </c>
      <c r="D31" s="6">
        <v>8</v>
      </c>
      <c r="E31" s="6">
        <v>4</v>
      </c>
      <c r="F31" s="9">
        <v>0</v>
      </c>
      <c r="G31" s="9">
        <v>0</v>
      </c>
      <c r="H31" s="9">
        <v>0</v>
      </c>
      <c r="I31" s="9">
        <v>1</v>
      </c>
      <c r="J31" s="9"/>
      <c r="K31" s="9">
        <v>4</v>
      </c>
      <c r="L31" s="9">
        <v>1</v>
      </c>
      <c r="M31" s="9">
        <v>3</v>
      </c>
      <c r="N31" s="9">
        <v>1</v>
      </c>
      <c r="O31" s="9">
        <v>1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1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1"/>
      <c r="AE31" s="1"/>
      <c r="AF31" s="1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</row>
    <row r="32" spans="1:61" s="26" customFormat="1" ht="16.5">
      <c r="A32" s="7" t="s">
        <v>36</v>
      </c>
      <c r="B32" s="19">
        <f t="shared" si="0"/>
        <v>151</v>
      </c>
      <c r="C32" s="6">
        <v>115</v>
      </c>
      <c r="D32" s="6">
        <v>25</v>
      </c>
      <c r="E32" s="6">
        <v>3</v>
      </c>
      <c r="F32" s="9">
        <v>0</v>
      </c>
      <c r="G32" s="9">
        <v>0</v>
      </c>
      <c r="H32" s="9">
        <v>1</v>
      </c>
      <c r="I32" s="9">
        <v>1</v>
      </c>
      <c r="J32" s="9">
        <v>1</v>
      </c>
      <c r="K32" s="9">
        <v>1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2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1</v>
      </c>
      <c r="AC32" s="9">
        <v>0</v>
      </c>
      <c r="AD32" s="1"/>
      <c r="AE32" s="1"/>
      <c r="AF32" s="1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</row>
    <row r="33" spans="1:58" s="26" customFormat="1" ht="16.5">
      <c r="A33" s="7" t="s">
        <v>37</v>
      </c>
      <c r="B33" s="6">
        <f t="shared" si="0"/>
        <v>171</v>
      </c>
      <c r="C33" s="6">
        <v>122</v>
      </c>
      <c r="D33" s="6">
        <v>44</v>
      </c>
      <c r="E33" s="6">
        <v>1</v>
      </c>
      <c r="F33" s="9">
        <v>0</v>
      </c>
      <c r="G33" s="9">
        <v>1</v>
      </c>
      <c r="H33" s="9">
        <v>0</v>
      </c>
      <c r="I33" s="9">
        <v>1</v>
      </c>
      <c r="J33" s="9">
        <v>0</v>
      </c>
      <c r="K33" s="9">
        <v>1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1"/>
      <c r="AE33" s="1"/>
      <c r="AF33" s="1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</row>
    <row r="34" spans="1:58" s="26" customFormat="1" ht="7.9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1"/>
      <c r="AA34" s="1"/>
      <c r="AB34" s="1"/>
      <c r="AC34" s="1"/>
      <c r="AD34" s="1"/>
      <c r="AE34" s="1"/>
      <c r="AF34" s="1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</row>
    <row r="35" spans="1:58" s="26" customFormat="1" ht="16.5">
      <c r="A35" s="27" t="s">
        <v>67</v>
      </c>
      <c r="Z35" s="1"/>
      <c r="AA35" s="1"/>
      <c r="AB35" s="1"/>
      <c r="AC35" s="1"/>
      <c r="AD35" s="1"/>
      <c r="AE35" s="1"/>
      <c r="AF35" s="1"/>
    </row>
    <row r="36" spans="1:58" ht="16.5">
      <c r="A36" s="26" t="s">
        <v>68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</row>
  </sheetData>
  <mergeCells count="21">
    <mergeCell ref="AR3:AT3"/>
    <mergeCell ref="AU3:AW3"/>
    <mergeCell ref="AX3:AZ3"/>
    <mergeCell ref="BA3:BC3"/>
    <mergeCell ref="BD3:BF3"/>
    <mergeCell ref="Z3:AB3"/>
    <mergeCell ref="AC3:AE3"/>
    <mergeCell ref="AF3:AH3"/>
    <mergeCell ref="AI3:AK3"/>
    <mergeCell ref="AL3:AN3"/>
    <mergeCell ref="AO3:AQ3"/>
    <mergeCell ref="A1:BF1"/>
    <mergeCell ref="A3:A4"/>
    <mergeCell ref="B3:D3"/>
    <mergeCell ref="E3:G3"/>
    <mergeCell ref="H3:J3"/>
    <mergeCell ref="K3:M3"/>
    <mergeCell ref="N3:P3"/>
    <mergeCell ref="Q3:S3"/>
    <mergeCell ref="T3:V3"/>
    <mergeCell ref="W3:Y3"/>
  </mergeCells>
  <phoneticPr fontId="19" type="noConversion"/>
  <pageMargins left="0.25" right="0.25" top="0.75" bottom="0.75" header="0.30000000000000004" footer="0.30000000000000004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A685-FB27-4299-B746-2459112D375F}">
  <dimension ref="A1:AMJ17"/>
  <sheetViews>
    <sheetView workbookViewId="0"/>
  </sheetViews>
  <sheetFormatPr defaultColWidth="8" defaultRowHeight="16.5"/>
  <cols>
    <col min="1" max="1" width="16.625" style="35" customWidth="1"/>
    <col min="2" max="4" width="4.37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16" t="s">
        <v>70</v>
      </c>
      <c r="B3" s="8">
        <f t="shared" ref="B3:AG3" si="0">SUM(B4:B10)</f>
        <v>171</v>
      </c>
      <c r="C3" s="8">
        <f t="shared" si="0"/>
        <v>67</v>
      </c>
      <c r="D3" s="8">
        <f t="shared" si="0"/>
        <v>104</v>
      </c>
      <c r="E3" s="8">
        <f t="shared" si="0"/>
        <v>0</v>
      </c>
      <c r="F3" s="8">
        <f t="shared" si="0"/>
        <v>0</v>
      </c>
      <c r="G3" s="8">
        <f t="shared" si="0"/>
        <v>0</v>
      </c>
      <c r="H3" s="8">
        <f t="shared" si="0"/>
        <v>4</v>
      </c>
      <c r="I3" s="8">
        <f t="shared" si="0"/>
        <v>2</v>
      </c>
      <c r="J3" s="8">
        <f t="shared" si="0"/>
        <v>2</v>
      </c>
      <c r="K3" s="8">
        <f t="shared" si="0"/>
        <v>2</v>
      </c>
      <c r="L3" s="8">
        <f t="shared" si="0"/>
        <v>0</v>
      </c>
      <c r="M3" s="8">
        <f t="shared" si="0"/>
        <v>2</v>
      </c>
      <c r="N3" s="8">
        <f t="shared" si="0"/>
        <v>1</v>
      </c>
      <c r="O3" s="8">
        <f t="shared" si="0"/>
        <v>0</v>
      </c>
      <c r="P3" s="8">
        <f t="shared" si="0"/>
        <v>1</v>
      </c>
      <c r="Q3" s="8">
        <f t="shared" si="0"/>
        <v>3</v>
      </c>
      <c r="R3" s="8">
        <f t="shared" si="0"/>
        <v>2</v>
      </c>
      <c r="S3" s="8">
        <f t="shared" si="0"/>
        <v>1</v>
      </c>
      <c r="T3" s="8">
        <f t="shared" si="0"/>
        <v>4</v>
      </c>
      <c r="U3" s="8">
        <f t="shared" si="0"/>
        <v>2</v>
      </c>
      <c r="V3" s="8">
        <f t="shared" si="0"/>
        <v>2</v>
      </c>
      <c r="W3" s="8">
        <f t="shared" si="0"/>
        <v>5</v>
      </c>
      <c r="X3" s="8">
        <f t="shared" si="0"/>
        <v>2</v>
      </c>
      <c r="Y3" s="8">
        <f t="shared" si="0"/>
        <v>3</v>
      </c>
      <c r="Z3" s="8">
        <f t="shared" si="0"/>
        <v>3</v>
      </c>
      <c r="AA3" s="8">
        <f t="shared" si="0"/>
        <v>2</v>
      </c>
      <c r="AB3" s="8">
        <f t="shared" si="0"/>
        <v>1</v>
      </c>
      <c r="AC3" s="8">
        <f t="shared" si="0"/>
        <v>12</v>
      </c>
      <c r="AD3" s="8">
        <f t="shared" si="0"/>
        <v>4</v>
      </c>
      <c r="AE3" s="8">
        <f t="shared" si="0"/>
        <v>8</v>
      </c>
      <c r="AF3" s="8">
        <f t="shared" si="0"/>
        <v>6</v>
      </c>
      <c r="AG3" s="8">
        <f t="shared" si="0"/>
        <v>3</v>
      </c>
      <c r="AH3" s="8">
        <f t="shared" ref="AH3:BM3" si="1">SUM(AH4:AH10)</f>
        <v>3</v>
      </c>
      <c r="AI3" s="8">
        <f t="shared" si="1"/>
        <v>7</v>
      </c>
      <c r="AJ3" s="8">
        <f t="shared" si="1"/>
        <v>4</v>
      </c>
      <c r="AK3" s="8">
        <f t="shared" si="1"/>
        <v>3</v>
      </c>
      <c r="AL3" s="8">
        <f t="shared" si="1"/>
        <v>12</v>
      </c>
      <c r="AM3" s="8">
        <f t="shared" si="1"/>
        <v>4</v>
      </c>
      <c r="AN3" s="8">
        <f t="shared" si="1"/>
        <v>8</v>
      </c>
      <c r="AO3" s="8">
        <f t="shared" si="1"/>
        <v>19</v>
      </c>
      <c r="AP3" s="8">
        <f t="shared" si="1"/>
        <v>6</v>
      </c>
      <c r="AQ3" s="8">
        <f t="shared" si="1"/>
        <v>13</v>
      </c>
      <c r="AR3" s="8">
        <f t="shared" si="1"/>
        <v>15</v>
      </c>
      <c r="AS3" s="8">
        <f t="shared" si="1"/>
        <v>6</v>
      </c>
      <c r="AT3" s="8">
        <f t="shared" si="1"/>
        <v>9</v>
      </c>
      <c r="AU3" s="8">
        <f t="shared" si="1"/>
        <v>16</v>
      </c>
      <c r="AV3" s="8">
        <f t="shared" si="1"/>
        <v>6</v>
      </c>
      <c r="AW3" s="8">
        <f t="shared" si="1"/>
        <v>10</v>
      </c>
      <c r="AX3" s="8">
        <f t="shared" si="1"/>
        <v>28</v>
      </c>
      <c r="AY3" s="8">
        <f t="shared" si="1"/>
        <v>11</v>
      </c>
      <c r="AZ3" s="8">
        <f t="shared" si="1"/>
        <v>17</v>
      </c>
      <c r="BA3" s="8">
        <f t="shared" si="1"/>
        <v>21</v>
      </c>
      <c r="BB3" s="8">
        <f t="shared" si="1"/>
        <v>9</v>
      </c>
      <c r="BC3" s="8">
        <f t="shared" si="1"/>
        <v>12</v>
      </c>
      <c r="BD3" s="8">
        <f t="shared" si="1"/>
        <v>13</v>
      </c>
      <c r="BE3" s="8">
        <f t="shared" si="1"/>
        <v>4</v>
      </c>
      <c r="BF3" s="8">
        <f t="shared" si="1"/>
        <v>9</v>
      </c>
    </row>
    <row r="4" spans="1:60" s="31" customFormat="1" ht="20.100000000000001" customHeight="1">
      <c r="A4" s="16" t="s">
        <v>71</v>
      </c>
      <c r="B4" s="8">
        <v>44</v>
      </c>
      <c r="C4" s="8">
        <v>14</v>
      </c>
      <c r="D4" s="8">
        <v>30</v>
      </c>
      <c r="E4" s="8">
        <v>0</v>
      </c>
      <c r="F4" s="8">
        <v>0</v>
      </c>
      <c r="G4" s="8">
        <v>0</v>
      </c>
      <c r="H4" s="8">
        <v>2</v>
      </c>
      <c r="I4" s="8">
        <v>1</v>
      </c>
      <c r="J4" s="8">
        <v>1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2</v>
      </c>
      <c r="X4" s="8">
        <v>1</v>
      </c>
      <c r="Y4" s="8">
        <v>1</v>
      </c>
      <c r="Z4" s="8">
        <v>1</v>
      </c>
      <c r="AA4" s="8">
        <v>0</v>
      </c>
      <c r="AB4" s="8">
        <v>1</v>
      </c>
      <c r="AC4" s="8">
        <v>5</v>
      </c>
      <c r="AD4" s="8">
        <v>0</v>
      </c>
      <c r="AE4" s="8">
        <v>5</v>
      </c>
      <c r="AF4" s="8">
        <v>3</v>
      </c>
      <c r="AG4" s="8">
        <v>1</v>
      </c>
      <c r="AH4" s="8">
        <v>2</v>
      </c>
      <c r="AI4" s="8">
        <v>3</v>
      </c>
      <c r="AJ4" s="8">
        <v>2</v>
      </c>
      <c r="AK4" s="8">
        <v>1</v>
      </c>
      <c r="AL4" s="8">
        <v>9</v>
      </c>
      <c r="AM4" s="8">
        <v>3</v>
      </c>
      <c r="AN4" s="8">
        <v>6</v>
      </c>
      <c r="AO4" s="8">
        <v>4</v>
      </c>
      <c r="AP4" s="8">
        <v>1</v>
      </c>
      <c r="AQ4" s="8">
        <v>3</v>
      </c>
      <c r="AR4" s="8">
        <v>1</v>
      </c>
      <c r="AS4" s="8">
        <v>1</v>
      </c>
      <c r="AT4" s="8">
        <v>0</v>
      </c>
      <c r="AU4" s="8">
        <v>1</v>
      </c>
      <c r="AV4" s="8">
        <v>0</v>
      </c>
      <c r="AW4" s="8">
        <v>1</v>
      </c>
      <c r="AX4" s="8">
        <v>4</v>
      </c>
      <c r="AY4" s="8">
        <v>2</v>
      </c>
      <c r="AZ4" s="8">
        <v>2</v>
      </c>
      <c r="BA4" s="8">
        <v>4</v>
      </c>
      <c r="BB4" s="8">
        <v>2</v>
      </c>
      <c r="BC4" s="8">
        <v>2</v>
      </c>
      <c r="BD4" s="8">
        <v>5</v>
      </c>
      <c r="BE4" s="8">
        <v>0</v>
      </c>
      <c r="BF4" s="8">
        <v>5</v>
      </c>
    </row>
    <row r="5" spans="1:60" s="31" customFormat="1" ht="20.100000000000001" customHeight="1">
      <c r="A5" s="16" t="s">
        <v>72</v>
      </c>
      <c r="B5" s="8">
        <v>1</v>
      </c>
      <c r="C5" s="8">
        <v>0</v>
      </c>
      <c r="D5" s="8">
        <v>1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1</v>
      </c>
      <c r="AV5" s="8">
        <v>0</v>
      </c>
      <c r="AW5" s="8">
        <v>1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</row>
    <row r="6" spans="1:60" s="31" customFormat="1" ht="20.100000000000001" customHeight="1">
      <c r="A6" s="16" t="s">
        <v>73</v>
      </c>
      <c r="B6" s="8">
        <v>1</v>
      </c>
      <c r="C6" s="8">
        <v>0</v>
      </c>
      <c r="D6" s="8">
        <v>1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1</v>
      </c>
      <c r="AV6" s="8">
        <v>0</v>
      </c>
      <c r="AW6" s="8">
        <v>1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</row>
    <row r="7" spans="1:60" s="31" customFormat="1" ht="20.100000000000001" customHeight="1">
      <c r="A7" s="16" t="s">
        <v>74</v>
      </c>
      <c r="B7" s="8">
        <v>1</v>
      </c>
      <c r="C7" s="8">
        <v>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1</v>
      </c>
      <c r="AD7" s="8">
        <v>1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</row>
    <row r="8" spans="1:60" s="31" customFormat="1" ht="20.100000000000001" customHeight="1">
      <c r="A8" s="16" t="s">
        <v>75</v>
      </c>
      <c r="B8" s="8">
        <v>122</v>
      </c>
      <c r="C8" s="8">
        <v>51</v>
      </c>
      <c r="D8" s="8">
        <v>71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2</v>
      </c>
      <c r="L8" s="8">
        <v>0</v>
      </c>
      <c r="M8" s="8">
        <v>2</v>
      </c>
      <c r="N8" s="8">
        <v>1</v>
      </c>
      <c r="O8" s="8">
        <v>0</v>
      </c>
      <c r="P8" s="8">
        <v>1</v>
      </c>
      <c r="Q8" s="8">
        <v>3</v>
      </c>
      <c r="R8" s="8">
        <v>2</v>
      </c>
      <c r="S8" s="8">
        <v>1</v>
      </c>
      <c r="T8" s="8">
        <v>4</v>
      </c>
      <c r="U8" s="8">
        <v>2</v>
      </c>
      <c r="V8" s="8">
        <v>2</v>
      </c>
      <c r="W8" s="8">
        <v>3</v>
      </c>
      <c r="X8" s="8">
        <v>1</v>
      </c>
      <c r="Y8" s="8">
        <v>2</v>
      </c>
      <c r="Z8" s="8">
        <v>2</v>
      </c>
      <c r="AA8" s="8">
        <v>2</v>
      </c>
      <c r="AB8" s="8">
        <v>0</v>
      </c>
      <c r="AC8" s="8">
        <v>6</v>
      </c>
      <c r="AD8" s="8">
        <v>3</v>
      </c>
      <c r="AE8" s="8">
        <v>3</v>
      </c>
      <c r="AF8" s="8">
        <v>3</v>
      </c>
      <c r="AG8" s="8">
        <v>2</v>
      </c>
      <c r="AH8" s="8">
        <v>1</v>
      </c>
      <c r="AI8" s="8">
        <v>4</v>
      </c>
      <c r="AJ8" s="8">
        <v>2</v>
      </c>
      <c r="AK8" s="8">
        <v>2</v>
      </c>
      <c r="AL8" s="8">
        <v>3</v>
      </c>
      <c r="AM8" s="8">
        <v>1</v>
      </c>
      <c r="AN8" s="8">
        <v>2</v>
      </c>
      <c r="AO8" s="8">
        <v>15</v>
      </c>
      <c r="AP8" s="8">
        <v>5</v>
      </c>
      <c r="AQ8" s="8">
        <v>10</v>
      </c>
      <c r="AR8" s="8">
        <v>14</v>
      </c>
      <c r="AS8" s="8">
        <v>5</v>
      </c>
      <c r="AT8" s="8">
        <v>9</v>
      </c>
      <c r="AU8" s="8">
        <v>13</v>
      </c>
      <c r="AV8" s="8">
        <v>6</v>
      </c>
      <c r="AW8" s="8">
        <v>7</v>
      </c>
      <c r="AX8" s="8">
        <v>24</v>
      </c>
      <c r="AY8" s="8">
        <v>9</v>
      </c>
      <c r="AZ8" s="8">
        <v>15</v>
      </c>
      <c r="BA8" s="8">
        <v>17</v>
      </c>
      <c r="BB8" s="8">
        <v>7</v>
      </c>
      <c r="BC8" s="8">
        <v>10</v>
      </c>
      <c r="BD8" s="8">
        <v>8</v>
      </c>
      <c r="BE8" s="8">
        <v>4</v>
      </c>
      <c r="BF8" s="8">
        <v>4</v>
      </c>
    </row>
    <row r="9" spans="1:60" s="31" customFormat="1" ht="20.100000000000001" customHeight="1">
      <c r="A9" s="16" t="s">
        <v>76</v>
      </c>
      <c r="B9" s="8">
        <v>1</v>
      </c>
      <c r="C9" s="8">
        <v>1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1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</row>
    <row r="10" spans="1:60" s="31" customFormat="1" ht="20.100000000000001" customHeight="1">
      <c r="A10" s="16" t="s">
        <v>77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</row>
    <row r="11" spans="1:60" s="32" customFormat="1">
      <c r="A11" s="12" t="s">
        <v>78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4"/>
      <c r="BH11" s="34"/>
    </row>
    <row r="12" spans="1:60" s="35" customFormat="1">
      <c r="A12" s="12" t="s">
        <v>68</v>
      </c>
    </row>
    <row r="16" spans="1:60" s="35" customFormat="1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</row>
    <row r="17" spans="2:15" s="35" customFormat="1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rintOptions horizontalCentered="1"/>
  <pageMargins left="0.39370078740157505" right="0.39370078740157505" top="0.74881889763779519" bottom="0.74881889763779519" header="0.31535433070866109" footer="0.31535433070866109"/>
  <pageSetup paperSize="0" scale="69" fitToWidth="0" fitToHeight="0" orientation="landscape" horizontalDpi="0" verticalDpi="0" copies="0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E86B-64BC-47D3-AA9A-60D657E9A6ED}">
  <dimension ref="A1:AMJ20"/>
  <sheetViews>
    <sheetView workbookViewId="0"/>
  </sheetViews>
  <sheetFormatPr defaultColWidth="8" defaultRowHeight="16.149999999999999"/>
  <cols>
    <col min="1" max="1" width="16.625" style="35" customWidth="1"/>
    <col min="2" max="4" width="4.37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16" t="s">
        <v>79</v>
      </c>
      <c r="B3" s="8">
        <f t="shared" ref="B3:AG3" si="0">SUM(B4:B13)</f>
        <v>151</v>
      </c>
      <c r="C3" s="8">
        <f t="shared" si="0"/>
        <v>65</v>
      </c>
      <c r="D3" s="8">
        <f t="shared" si="0"/>
        <v>86</v>
      </c>
      <c r="E3" s="8">
        <f t="shared" si="0"/>
        <v>0</v>
      </c>
      <c r="F3" s="8">
        <f t="shared" si="0"/>
        <v>0</v>
      </c>
      <c r="G3" s="8">
        <f t="shared" si="0"/>
        <v>0</v>
      </c>
      <c r="H3" s="8">
        <f t="shared" si="0"/>
        <v>1</v>
      </c>
      <c r="I3" s="8">
        <f t="shared" si="0"/>
        <v>0</v>
      </c>
      <c r="J3" s="8">
        <f t="shared" si="0"/>
        <v>1</v>
      </c>
      <c r="K3" s="8">
        <f t="shared" si="0"/>
        <v>1</v>
      </c>
      <c r="L3" s="8">
        <f t="shared" si="0"/>
        <v>0</v>
      </c>
      <c r="M3" s="8">
        <f t="shared" si="0"/>
        <v>1</v>
      </c>
      <c r="N3" s="8">
        <f t="shared" si="0"/>
        <v>4</v>
      </c>
      <c r="O3" s="8">
        <f t="shared" si="0"/>
        <v>3</v>
      </c>
      <c r="P3" s="8">
        <f t="shared" si="0"/>
        <v>1</v>
      </c>
      <c r="Q3" s="8">
        <f t="shared" si="0"/>
        <v>5</v>
      </c>
      <c r="R3" s="8">
        <f t="shared" si="0"/>
        <v>3</v>
      </c>
      <c r="S3" s="8">
        <f t="shared" si="0"/>
        <v>2</v>
      </c>
      <c r="T3" s="8">
        <f t="shared" si="0"/>
        <v>2</v>
      </c>
      <c r="U3" s="8">
        <f t="shared" si="0"/>
        <v>1</v>
      </c>
      <c r="V3" s="8">
        <f t="shared" si="0"/>
        <v>1</v>
      </c>
      <c r="W3" s="8">
        <f t="shared" si="0"/>
        <v>3</v>
      </c>
      <c r="X3" s="8">
        <f t="shared" si="0"/>
        <v>3</v>
      </c>
      <c r="Y3" s="8">
        <f t="shared" si="0"/>
        <v>0</v>
      </c>
      <c r="Z3" s="8">
        <f t="shared" si="0"/>
        <v>4</v>
      </c>
      <c r="AA3" s="8">
        <f t="shared" si="0"/>
        <v>0</v>
      </c>
      <c r="AB3" s="8">
        <f t="shared" si="0"/>
        <v>4</v>
      </c>
      <c r="AC3" s="8">
        <f t="shared" si="0"/>
        <v>5</v>
      </c>
      <c r="AD3" s="8">
        <f t="shared" si="0"/>
        <v>2</v>
      </c>
      <c r="AE3" s="8">
        <f t="shared" si="0"/>
        <v>3</v>
      </c>
      <c r="AF3" s="8">
        <f t="shared" si="0"/>
        <v>7</v>
      </c>
      <c r="AG3" s="8">
        <f t="shared" si="0"/>
        <v>4</v>
      </c>
      <c r="AH3" s="8">
        <f t="shared" ref="AH3:BM3" si="1">SUM(AH4:AH13)</f>
        <v>3</v>
      </c>
      <c r="AI3" s="8">
        <f t="shared" si="1"/>
        <v>15</v>
      </c>
      <c r="AJ3" s="8">
        <f t="shared" si="1"/>
        <v>5</v>
      </c>
      <c r="AK3" s="8">
        <f t="shared" si="1"/>
        <v>10</v>
      </c>
      <c r="AL3" s="8">
        <f t="shared" si="1"/>
        <v>7</v>
      </c>
      <c r="AM3" s="8">
        <f t="shared" si="1"/>
        <v>2</v>
      </c>
      <c r="AN3" s="8">
        <f t="shared" si="1"/>
        <v>5</v>
      </c>
      <c r="AO3" s="8">
        <f t="shared" si="1"/>
        <v>19</v>
      </c>
      <c r="AP3" s="8">
        <f t="shared" si="1"/>
        <v>7</v>
      </c>
      <c r="AQ3" s="8">
        <f t="shared" si="1"/>
        <v>12</v>
      </c>
      <c r="AR3" s="8">
        <f t="shared" si="1"/>
        <v>12</v>
      </c>
      <c r="AS3" s="8">
        <f t="shared" si="1"/>
        <v>7</v>
      </c>
      <c r="AT3" s="8">
        <f t="shared" si="1"/>
        <v>5</v>
      </c>
      <c r="AU3" s="8">
        <f t="shared" si="1"/>
        <v>15</v>
      </c>
      <c r="AV3" s="8">
        <f t="shared" si="1"/>
        <v>9</v>
      </c>
      <c r="AW3" s="8">
        <f t="shared" si="1"/>
        <v>6</v>
      </c>
      <c r="AX3" s="8">
        <f t="shared" si="1"/>
        <v>21</v>
      </c>
      <c r="AY3" s="8">
        <f t="shared" si="1"/>
        <v>8</v>
      </c>
      <c r="AZ3" s="8">
        <f t="shared" si="1"/>
        <v>13</v>
      </c>
      <c r="BA3" s="8">
        <f t="shared" si="1"/>
        <v>17</v>
      </c>
      <c r="BB3" s="8">
        <f t="shared" si="1"/>
        <v>6</v>
      </c>
      <c r="BC3" s="8">
        <f t="shared" si="1"/>
        <v>11</v>
      </c>
      <c r="BD3" s="8">
        <f t="shared" si="1"/>
        <v>13</v>
      </c>
      <c r="BE3" s="8">
        <f t="shared" si="1"/>
        <v>5</v>
      </c>
      <c r="BF3" s="8">
        <f t="shared" si="1"/>
        <v>8</v>
      </c>
    </row>
    <row r="4" spans="1:60" s="31" customFormat="1" ht="20.100000000000001" customHeight="1">
      <c r="A4" s="16" t="s">
        <v>71</v>
      </c>
      <c r="B4" s="8">
        <v>25</v>
      </c>
      <c r="C4" s="8">
        <v>9</v>
      </c>
      <c r="D4" s="8">
        <v>16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1</v>
      </c>
      <c r="R4" s="8">
        <v>0</v>
      </c>
      <c r="S4" s="8">
        <v>1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1</v>
      </c>
      <c r="AA4" s="8">
        <v>0</v>
      </c>
      <c r="AB4" s="8">
        <v>1</v>
      </c>
      <c r="AC4" s="8">
        <v>2</v>
      </c>
      <c r="AD4" s="8">
        <v>1</v>
      </c>
      <c r="AE4" s="8">
        <v>1</v>
      </c>
      <c r="AF4" s="8">
        <v>0</v>
      </c>
      <c r="AG4" s="8">
        <v>0</v>
      </c>
      <c r="AH4" s="8">
        <v>0</v>
      </c>
      <c r="AI4" s="8">
        <v>4</v>
      </c>
      <c r="AJ4" s="8">
        <v>2</v>
      </c>
      <c r="AK4" s="8">
        <v>2</v>
      </c>
      <c r="AL4" s="8">
        <v>2</v>
      </c>
      <c r="AM4" s="8">
        <v>1</v>
      </c>
      <c r="AN4" s="8">
        <v>1</v>
      </c>
      <c r="AO4" s="8">
        <v>3</v>
      </c>
      <c r="AP4" s="8">
        <v>0</v>
      </c>
      <c r="AQ4" s="8">
        <v>3</v>
      </c>
      <c r="AR4" s="8">
        <v>0</v>
      </c>
      <c r="AS4" s="8">
        <v>0</v>
      </c>
      <c r="AT4" s="8">
        <v>0</v>
      </c>
      <c r="AU4" s="8">
        <v>2</v>
      </c>
      <c r="AV4" s="8">
        <v>0</v>
      </c>
      <c r="AW4" s="8">
        <v>2</v>
      </c>
      <c r="AX4" s="8">
        <v>4</v>
      </c>
      <c r="AY4" s="8">
        <v>2</v>
      </c>
      <c r="AZ4" s="8">
        <v>2</v>
      </c>
      <c r="BA4" s="8">
        <v>3</v>
      </c>
      <c r="BB4" s="8">
        <v>1</v>
      </c>
      <c r="BC4" s="8">
        <v>2</v>
      </c>
      <c r="BD4" s="8">
        <v>3</v>
      </c>
      <c r="BE4" s="8">
        <v>2</v>
      </c>
      <c r="BF4" s="8">
        <v>1</v>
      </c>
    </row>
    <row r="5" spans="1:60" s="31" customFormat="1" ht="20.100000000000001" customHeight="1">
      <c r="A5" s="16" t="s">
        <v>72</v>
      </c>
      <c r="B5" s="8">
        <v>3</v>
      </c>
      <c r="C5" s="8">
        <v>1</v>
      </c>
      <c r="D5" s="8">
        <v>2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2</v>
      </c>
      <c r="AG5" s="8">
        <v>1</v>
      </c>
      <c r="AH5" s="8">
        <v>1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1</v>
      </c>
      <c r="AY5" s="8">
        <v>0</v>
      </c>
      <c r="AZ5" s="8">
        <v>1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</row>
    <row r="6" spans="1:60" s="31" customFormat="1" ht="20.100000000000001" customHeight="1">
      <c r="A6" s="16" t="s">
        <v>80</v>
      </c>
      <c r="B6" s="8">
        <v>1</v>
      </c>
      <c r="C6" s="8">
        <v>1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1</v>
      </c>
      <c r="AY6" s="8">
        <v>1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</row>
    <row r="7" spans="1:60" s="31" customFormat="1" ht="20.100000000000001" customHeight="1">
      <c r="A7" s="16" t="s">
        <v>74</v>
      </c>
      <c r="B7" s="8">
        <v>1</v>
      </c>
      <c r="C7" s="8">
        <v>0</v>
      </c>
      <c r="D7" s="8">
        <v>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1</v>
      </c>
      <c r="AG7" s="8">
        <v>0</v>
      </c>
      <c r="AH7" s="8">
        <v>1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</row>
    <row r="8" spans="1:60" s="31" customFormat="1" ht="20.100000000000001" customHeight="1">
      <c r="A8" s="16" t="s">
        <v>81</v>
      </c>
      <c r="B8" s="8">
        <v>2</v>
      </c>
      <c r="C8" s="8">
        <v>1</v>
      </c>
      <c r="D8" s="8">
        <v>1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1</v>
      </c>
      <c r="AG8" s="8">
        <v>1</v>
      </c>
      <c r="AH8" s="8">
        <v>0</v>
      </c>
      <c r="AI8" s="8">
        <v>0</v>
      </c>
      <c r="AJ8" s="8">
        <v>0</v>
      </c>
      <c r="AK8" s="8">
        <v>0</v>
      </c>
      <c r="AL8" s="8">
        <v>1</v>
      </c>
      <c r="AM8" s="8">
        <v>0</v>
      </c>
      <c r="AN8" s="8">
        <v>1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</row>
    <row r="9" spans="1:60" s="31" customFormat="1" ht="20.100000000000001" customHeight="1">
      <c r="A9" s="16" t="s">
        <v>82</v>
      </c>
      <c r="B9" s="8">
        <v>1</v>
      </c>
      <c r="C9" s="8">
        <v>0</v>
      </c>
      <c r="D9" s="8">
        <v>1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</row>
    <row r="10" spans="1:60" s="31" customFormat="1" ht="20.100000000000001" customHeight="1">
      <c r="A10" s="16" t="s">
        <v>75</v>
      </c>
      <c r="B10" s="8">
        <v>115</v>
      </c>
      <c r="C10" s="8">
        <v>52</v>
      </c>
      <c r="D10" s="8">
        <v>63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4</v>
      </c>
      <c r="O10" s="8">
        <v>3</v>
      </c>
      <c r="P10" s="8">
        <v>1</v>
      </c>
      <c r="Q10" s="8">
        <v>4</v>
      </c>
      <c r="R10" s="8">
        <v>3</v>
      </c>
      <c r="S10" s="8">
        <v>1</v>
      </c>
      <c r="T10" s="8">
        <v>0</v>
      </c>
      <c r="U10" s="8">
        <v>0</v>
      </c>
      <c r="V10" s="8">
        <v>0</v>
      </c>
      <c r="W10" s="8">
        <v>3</v>
      </c>
      <c r="X10" s="8">
        <v>3</v>
      </c>
      <c r="Y10" s="8">
        <v>0</v>
      </c>
      <c r="Z10" s="8">
        <v>3</v>
      </c>
      <c r="AA10" s="8">
        <v>0</v>
      </c>
      <c r="AB10" s="8">
        <v>3</v>
      </c>
      <c r="AC10" s="8">
        <v>3</v>
      </c>
      <c r="AD10" s="8">
        <v>1</v>
      </c>
      <c r="AE10" s="8">
        <v>2</v>
      </c>
      <c r="AF10" s="8">
        <v>3</v>
      </c>
      <c r="AG10" s="8">
        <v>2</v>
      </c>
      <c r="AH10" s="8">
        <v>1</v>
      </c>
      <c r="AI10" s="8">
        <v>11</v>
      </c>
      <c r="AJ10" s="8">
        <v>3</v>
      </c>
      <c r="AK10" s="8">
        <v>8</v>
      </c>
      <c r="AL10" s="8">
        <v>4</v>
      </c>
      <c r="AM10" s="8">
        <v>1</v>
      </c>
      <c r="AN10" s="8">
        <v>3</v>
      </c>
      <c r="AO10" s="8">
        <v>16</v>
      </c>
      <c r="AP10" s="8">
        <v>7</v>
      </c>
      <c r="AQ10" s="8">
        <v>9</v>
      </c>
      <c r="AR10" s="8">
        <v>12</v>
      </c>
      <c r="AS10" s="8">
        <v>7</v>
      </c>
      <c r="AT10" s="8">
        <v>5</v>
      </c>
      <c r="AU10" s="8">
        <v>13</v>
      </c>
      <c r="AV10" s="8">
        <v>9</v>
      </c>
      <c r="AW10" s="8">
        <v>4</v>
      </c>
      <c r="AX10" s="8">
        <v>15</v>
      </c>
      <c r="AY10" s="8">
        <v>5</v>
      </c>
      <c r="AZ10" s="8">
        <v>10</v>
      </c>
      <c r="BA10" s="8">
        <v>14</v>
      </c>
      <c r="BB10" s="8">
        <v>5</v>
      </c>
      <c r="BC10" s="8">
        <v>9</v>
      </c>
      <c r="BD10" s="8">
        <v>10</v>
      </c>
      <c r="BE10" s="8">
        <v>3</v>
      </c>
      <c r="BF10" s="8">
        <v>7</v>
      </c>
    </row>
    <row r="11" spans="1:60" s="31" customFormat="1" ht="20.100000000000001" customHeight="1">
      <c r="A11" s="16" t="s">
        <v>76</v>
      </c>
      <c r="B11" s="8">
        <v>1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1</v>
      </c>
      <c r="U11" s="8">
        <v>0</v>
      </c>
      <c r="V11" s="8">
        <v>1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</row>
    <row r="12" spans="1:60" s="31" customFormat="1" ht="20.100000000000001" customHeight="1">
      <c r="A12" s="16" t="s">
        <v>50</v>
      </c>
      <c r="B12" s="8">
        <v>1</v>
      </c>
      <c r="C12" s="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1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</row>
    <row r="13" spans="1:60" s="32" customFormat="1" ht="16.5">
      <c r="A13" s="16" t="s">
        <v>64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1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34"/>
      <c r="BH13" s="34"/>
    </row>
    <row r="14" spans="1:60" s="32" customFormat="1" ht="16.5">
      <c r="A14" s="12" t="s">
        <v>78</v>
      </c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4"/>
      <c r="BH14" s="34"/>
    </row>
    <row r="15" spans="1:60" ht="16.5">
      <c r="A15" s="12" t="s">
        <v>68</v>
      </c>
    </row>
    <row r="16" spans="1:60" ht="16.5"/>
    <row r="17" spans="2:15" ht="16.5"/>
    <row r="18" spans="2:15" ht="16.5"/>
    <row r="19" spans="2:15" ht="16.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2:15" ht="16.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rintOptions horizontalCentered="1"/>
  <pageMargins left="0.39370078740157505" right="0.39370078740157505" top="0.74881889763779519" bottom="0.74881889763779519" header="0.31535433070866109" footer="0.31535433070866109"/>
  <pageSetup paperSize="0" scale="69" fitToWidth="0" fitToHeight="0" orientation="landscape" horizontalDpi="0" verticalDpi="0" copies="0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38265-F231-490B-BA0D-220C014B7EB7}">
  <dimension ref="A1:AMJ20"/>
  <sheetViews>
    <sheetView workbookViewId="0"/>
  </sheetViews>
  <sheetFormatPr defaultColWidth="8" defaultRowHeight="16.149999999999999"/>
  <cols>
    <col min="1" max="1" width="16.625" style="35" customWidth="1"/>
    <col min="2" max="4" width="4.37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16" t="s">
        <v>83</v>
      </c>
      <c r="B3" s="8">
        <f t="shared" ref="B3:AG3" si="0">SUM(B4:B13)</f>
        <v>115</v>
      </c>
      <c r="C3" s="8">
        <f t="shared" si="0"/>
        <v>39</v>
      </c>
      <c r="D3" s="8">
        <f t="shared" si="0"/>
        <v>76</v>
      </c>
      <c r="E3" s="8">
        <f t="shared" si="0"/>
        <v>2</v>
      </c>
      <c r="F3" s="8">
        <f t="shared" si="0"/>
        <v>1</v>
      </c>
      <c r="G3" s="8">
        <f t="shared" si="0"/>
        <v>1</v>
      </c>
      <c r="H3" s="8">
        <f t="shared" si="0"/>
        <v>1</v>
      </c>
      <c r="I3" s="8">
        <f t="shared" si="0"/>
        <v>0</v>
      </c>
      <c r="J3" s="8">
        <f t="shared" si="0"/>
        <v>1</v>
      </c>
      <c r="K3" s="8">
        <f t="shared" si="0"/>
        <v>2</v>
      </c>
      <c r="L3" s="8">
        <f t="shared" si="0"/>
        <v>1</v>
      </c>
      <c r="M3" s="8">
        <f t="shared" si="0"/>
        <v>1</v>
      </c>
      <c r="N3" s="8">
        <f t="shared" si="0"/>
        <v>0</v>
      </c>
      <c r="O3" s="8">
        <f t="shared" si="0"/>
        <v>0</v>
      </c>
      <c r="P3" s="8">
        <f t="shared" si="0"/>
        <v>0</v>
      </c>
      <c r="Q3" s="8">
        <f t="shared" si="0"/>
        <v>2</v>
      </c>
      <c r="R3" s="8">
        <f t="shared" si="0"/>
        <v>0</v>
      </c>
      <c r="S3" s="8">
        <f t="shared" si="0"/>
        <v>2</v>
      </c>
      <c r="T3" s="8">
        <f t="shared" si="0"/>
        <v>2</v>
      </c>
      <c r="U3" s="8">
        <f t="shared" si="0"/>
        <v>1</v>
      </c>
      <c r="V3" s="8">
        <f t="shared" si="0"/>
        <v>1</v>
      </c>
      <c r="W3" s="8">
        <f t="shared" si="0"/>
        <v>5</v>
      </c>
      <c r="X3" s="8">
        <f t="shared" si="0"/>
        <v>3</v>
      </c>
      <c r="Y3" s="8">
        <f t="shared" si="0"/>
        <v>2</v>
      </c>
      <c r="Z3" s="8">
        <f t="shared" si="0"/>
        <v>4</v>
      </c>
      <c r="AA3" s="8">
        <f t="shared" si="0"/>
        <v>2</v>
      </c>
      <c r="AB3" s="8">
        <f t="shared" si="0"/>
        <v>2</v>
      </c>
      <c r="AC3" s="8">
        <f t="shared" si="0"/>
        <v>8</v>
      </c>
      <c r="AD3" s="8">
        <f t="shared" si="0"/>
        <v>2</v>
      </c>
      <c r="AE3" s="8">
        <f t="shared" si="0"/>
        <v>6</v>
      </c>
      <c r="AF3" s="8">
        <f t="shared" si="0"/>
        <v>4</v>
      </c>
      <c r="AG3" s="8">
        <f t="shared" si="0"/>
        <v>1</v>
      </c>
      <c r="AH3" s="8">
        <f t="shared" ref="AH3:BM3" si="1">SUM(AH4:AH13)</f>
        <v>3</v>
      </c>
      <c r="AI3" s="8">
        <f t="shared" si="1"/>
        <v>10</v>
      </c>
      <c r="AJ3" s="8">
        <f t="shared" si="1"/>
        <v>4</v>
      </c>
      <c r="AK3" s="8">
        <f t="shared" si="1"/>
        <v>6</v>
      </c>
      <c r="AL3" s="8">
        <f t="shared" si="1"/>
        <v>9</v>
      </c>
      <c r="AM3" s="8">
        <f t="shared" si="1"/>
        <v>4</v>
      </c>
      <c r="AN3" s="8">
        <f t="shared" si="1"/>
        <v>5</v>
      </c>
      <c r="AO3" s="8">
        <f t="shared" si="1"/>
        <v>8</v>
      </c>
      <c r="AP3" s="8">
        <f t="shared" si="1"/>
        <v>4</v>
      </c>
      <c r="AQ3" s="8">
        <f t="shared" si="1"/>
        <v>4</v>
      </c>
      <c r="AR3" s="8">
        <f t="shared" si="1"/>
        <v>14</v>
      </c>
      <c r="AS3" s="8">
        <f t="shared" si="1"/>
        <v>6</v>
      </c>
      <c r="AT3" s="8">
        <f t="shared" si="1"/>
        <v>8</v>
      </c>
      <c r="AU3" s="8">
        <f t="shared" si="1"/>
        <v>7</v>
      </c>
      <c r="AV3" s="8">
        <f t="shared" si="1"/>
        <v>3</v>
      </c>
      <c r="AW3" s="8">
        <f t="shared" si="1"/>
        <v>4</v>
      </c>
      <c r="AX3" s="8">
        <f t="shared" si="1"/>
        <v>18</v>
      </c>
      <c r="AY3" s="8">
        <f t="shared" si="1"/>
        <v>5</v>
      </c>
      <c r="AZ3" s="8">
        <f t="shared" si="1"/>
        <v>13</v>
      </c>
      <c r="BA3" s="8">
        <f t="shared" si="1"/>
        <v>9</v>
      </c>
      <c r="BB3" s="8">
        <f t="shared" si="1"/>
        <v>1</v>
      </c>
      <c r="BC3" s="8">
        <f t="shared" si="1"/>
        <v>8</v>
      </c>
      <c r="BD3" s="8">
        <f t="shared" si="1"/>
        <v>10</v>
      </c>
      <c r="BE3" s="8">
        <f t="shared" si="1"/>
        <v>1</v>
      </c>
      <c r="BF3" s="8">
        <f t="shared" si="1"/>
        <v>9</v>
      </c>
    </row>
    <row r="4" spans="1:60" s="31" customFormat="1" ht="20.100000000000001" customHeight="1">
      <c r="A4" s="16" t="s">
        <v>71</v>
      </c>
      <c r="B4" s="8">
        <v>8</v>
      </c>
      <c r="C4" s="8">
        <v>4</v>
      </c>
      <c r="D4" s="8">
        <v>4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1</v>
      </c>
      <c r="L4" s="8">
        <v>1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1</v>
      </c>
      <c r="U4" s="8">
        <v>0</v>
      </c>
      <c r="V4" s="8">
        <v>1</v>
      </c>
      <c r="W4" s="8">
        <v>0</v>
      </c>
      <c r="X4" s="8">
        <v>0</v>
      </c>
      <c r="Y4" s="8">
        <v>0</v>
      </c>
      <c r="Z4" s="8">
        <v>1</v>
      </c>
      <c r="AA4" s="8">
        <v>0</v>
      </c>
      <c r="AB4" s="8">
        <v>1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2</v>
      </c>
      <c r="AJ4" s="8">
        <v>1</v>
      </c>
      <c r="AK4" s="8">
        <v>1</v>
      </c>
      <c r="AL4" s="8">
        <v>1</v>
      </c>
      <c r="AM4" s="8">
        <v>1</v>
      </c>
      <c r="AN4" s="8">
        <v>0</v>
      </c>
      <c r="AO4" s="8">
        <v>1</v>
      </c>
      <c r="AP4" s="8">
        <v>1</v>
      </c>
      <c r="AQ4" s="8">
        <v>0</v>
      </c>
      <c r="AR4" s="8">
        <v>1</v>
      </c>
      <c r="AS4" s="8">
        <v>0</v>
      </c>
      <c r="AT4" s="8">
        <v>1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</row>
    <row r="5" spans="1:60" s="31" customFormat="1" ht="20.100000000000001" customHeight="1">
      <c r="A5" s="16" t="s">
        <v>72</v>
      </c>
      <c r="B5" s="8">
        <v>4</v>
      </c>
      <c r="C5" s="8">
        <v>1</v>
      </c>
      <c r="D5" s="8">
        <v>3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1</v>
      </c>
      <c r="R5" s="8">
        <v>0</v>
      </c>
      <c r="S5" s="8">
        <v>1</v>
      </c>
      <c r="T5" s="8">
        <v>0</v>
      </c>
      <c r="U5" s="8">
        <v>0</v>
      </c>
      <c r="V5" s="8">
        <v>0</v>
      </c>
      <c r="W5" s="8">
        <v>1</v>
      </c>
      <c r="X5" s="8">
        <v>0</v>
      </c>
      <c r="Y5" s="8">
        <v>1</v>
      </c>
      <c r="Z5" s="8">
        <v>0</v>
      </c>
      <c r="AA5" s="8">
        <v>0</v>
      </c>
      <c r="AB5" s="8">
        <v>0</v>
      </c>
      <c r="AC5" s="8">
        <v>1</v>
      </c>
      <c r="AD5" s="8">
        <v>0</v>
      </c>
      <c r="AE5" s="8">
        <v>1</v>
      </c>
      <c r="AF5" s="8">
        <v>0</v>
      </c>
      <c r="AG5" s="8">
        <v>0</v>
      </c>
      <c r="AH5" s="8">
        <v>0</v>
      </c>
      <c r="AI5" s="8">
        <v>1</v>
      </c>
      <c r="AJ5" s="8">
        <v>1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</row>
    <row r="6" spans="1:60" s="31" customFormat="1" ht="20.100000000000001" customHeight="1">
      <c r="A6" s="16" t="s">
        <v>84</v>
      </c>
      <c r="B6" s="8">
        <v>1</v>
      </c>
      <c r="C6" s="8">
        <v>0</v>
      </c>
      <c r="D6" s="8">
        <v>1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1</v>
      </c>
      <c r="R6" s="8">
        <v>0</v>
      </c>
      <c r="S6" s="8">
        <v>1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</row>
    <row r="7" spans="1:60" s="31" customFormat="1" ht="20.100000000000001" customHeight="1">
      <c r="A7" s="16" t="s">
        <v>74</v>
      </c>
      <c r="B7" s="8">
        <v>1</v>
      </c>
      <c r="C7" s="8">
        <v>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1</v>
      </c>
      <c r="AY7" s="8">
        <v>1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</row>
    <row r="8" spans="1:60" s="31" customFormat="1" ht="20.100000000000001" customHeight="1">
      <c r="A8" s="16" t="s">
        <v>75</v>
      </c>
      <c r="B8" s="8">
        <v>91</v>
      </c>
      <c r="C8" s="8">
        <v>30</v>
      </c>
      <c r="D8" s="8">
        <v>61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1</v>
      </c>
      <c r="U8" s="8">
        <v>1</v>
      </c>
      <c r="V8" s="8">
        <v>0</v>
      </c>
      <c r="W8" s="8">
        <v>3</v>
      </c>
      <c r="X8" s="8">
        <v>2</v>
      </c>
      <c r="Y8" s="8">
        <v>1</v>
      </c>
      <c r="Z8" s="8">
        <v>3</v>
      </c>
      <c r="AA8" s="8">
        <v>2</v>
      </c>
      <c r="AB8" s="8">
        <v>1</v>
      </c>
      <c r="AC8" s="8">
        <v>7</v>
      </c>
      <c r="AD8" s="8">
        <v>2</v>
      </c>
      <c r="AE8" s="8">
        <v>5</v>
      </c>
      <c r="AF8" s="8">
        <v>3</v>
      </c>
      <c r="AG8" s="8">
        <v>1</v>
      </c>
      <c r="AH8" s="8">
        <v>2</v>
      </c>
      <c r="AI8" s="8">
        <v>7</v>
      </c>
      <c r="AJ8" s="8">
        <v>2</v>
      </c>
      <c r="AK8" s="8">
        <v>5</v>
      </c>
      <c r="AL8" s="8">
        <v>7</v>
      </c>
      <c r="AM8" s="8">
        <v>2</v>
      </c>
      <c r="AN8" s="8">
        <v>5</v>
      </c>
      <c r="AO8" s="8">
        <v>7</v>
      </c>
      <c r="AP8" s="8">
        <v>3</v>
      </c>
      <c r="AQ8" s="8">
        <v>4</v>
      </c>
      <c r="AR8" s="8">
        <v>13</v>
      </c>
      <c r="AS8" s="8">
        <v>6</v>
      </c>
      <c r="AT8" s="8">
        <v>7</v>
      </c>
      <c r="AU8" s="8">
        <v>5</v>
      </c>
      <c r="AV8" s="8">
        <v>3</v>
      </c>
      <c r="AW8" s="8">
        <v>2</v>
      </c>
      <c r="AX8" s="8">
        <v>16</v>
      </c>
      <c r="AY8" s="8">
        <v>4</v>
      </c>
      <c r="AZ8" s="8">
        <v>12</v>
      </c>
      <c r="BA8" s="8">
        <v>9</v>
      </c>
      <c r="BB8" s="8">
        <v>1</v>
      </c>
      <c r="BC8" s="8">
        <v>8</v>
      </c>
      <c r="BD8" s="8">
        <v>10</v>
      </c>
      <c r="BE8" s="8">
        <v>1</v>
      </c>
      <c r="BF8" s="8">
        <v>9</v>
      </c>
    </row>
    <row r="9" spans="1:60" s="31" customFormat="1" ht="20.100000000000001" customHeight="1">
      <c r="A9" s="16" t="s">
        <v>76</v>
      </c>
      <c r="B9" s="8">
        <v>4</v>
      </c>
      <c r="C9" s="8">
        <v>2</v>
      </c>
      <c r="D9" s="8">
        <v>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1</v>
      </c>
      <c r="L9" s="8">
        <v>0</v>
      </c>
      <c r="M9" s="8">
        <v>1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1</v>
      </c>
      <c r="X9" s="8">
        <v>1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1</v>
      </c>
      <c r="AG9" s="8">
        <v>0</v>
      </c>
      <c r="AH9" s="8">
        <v>1</v>
      </c>
      <c r="AI9" s="8">
        <v>0</v>
      </c>
      <c r="AJ9" s="8">
        <v>0</v>
      </c>
      <c r="AK9" s="8">
        <v>0</v>
      </c>
      <c r="AL9" s="8">
        <v>1</v>
      </c>
      <c r="AM9" s="8">
        <v>1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</row>
    <row r="10" spans="1:60" s="31" customFormat="1" ht="20.100000000000001" customHeight="1">
      <c r="A10" s="16" t="s">
        <v>48</v>
      </c>
      <c r="B10" s="8">
        <v>1</v>
      </c>
      <c r="C10" s="8">
        <v>0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1</v>
      </c>
      <c r="AY10" s="8">
        <v>0</v>
      </c>
      <c r="AZ10" s="8">
        <v>1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</row>
    <row r="11" spans="1:60" s="31" customFormat="1" ht="20.100000000000001" customHeight="1">
      <c r="A11" s="16" t="s">
        <v>85</v>
      </c>
      <c r="B11" s="8">
        <v>3</v>
      </c>
      <c r="C11" s="8">
        <v>1</v>
      </c>
      <c r="D11" s="8">
        <v>2</v>
      </c>
      <c r="E11" s="8">
        <v>2</v>
      </c>
      <c r="F11" s="8">
        <v>1</v>
      </c>
      <c r="G11" s="8">
        <v>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1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</row>
    <row r="12" spans="1:60" s="31" customFormat="1" ht="20.100000000000001" customHeight="1">
      <c r="A12" s="16" t="s">
        <v>50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1</v>
      </c>
      <c r="AV12" s="8">
        <v>0</v>
      </c>
      <c r="AW12" s="8">
        <v>1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</row>
    <row r="13" spans="1:60" s="32" customFormat="1" ht="16.5">
      <c r="A13" s="16" t="s">
        <v>51</v>
      </c>
      <c r="B13" s="8">
        <v>1</v>
      </c>
      <c r="C13" s="8">
        <v>0</v>
      </c>
      <c r="D13" s="8">
        <v>1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34"/>
      <c r="BH13" s="34"/>
    </row>
    <row r="14" spans="1:60" s="32" customFormat="1" ht="16.5">
      <c r="A14" s="12" t="s">
        <v>78</v>
      </c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4"/>
      <c r="BH14" s="34"/>
    </row>
    <row r="15" spans="1:60" ht="16.5">
      <c r="A15" s="12" t="s">
        <v>68</v>
      </c>
    </row>
    <row r="16" spans="1:60" ht="16.5"/>
    <row r="17" spans="2:15" ht="16.5"/>
    <row r="18" spans="2:15" ht="16.5"/>
    <row r="19" spans="2:15" ht="16.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2:15" ht="16.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rintOptions horizontalCentered="1"/>
  <pageMargins left="0.39370078740157505" right="0.39370078740157505" top="0.74881889763779519" bottom="0.74881889763779519" header="0.31535433070866109" footer="0.31535433070866109"/>
  <pageSetup paperSize="0" scale="69" fitToWidth="0" fitToHeight="0" orientation="landscape" horizontalDpi="0" verticalDpi="0" copies="0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7094-ECD8-41F7-8C04-C278806E0518}">
  <dimension ref="A1:AMJ14"/>
  <sheetViews>
    <sheetView workbookViewId="0"/>
  </sheetViews>
  <sheetFormatPr defaultColWidth="8" defaultRowHeight="15"/>
  <cols>
    <col min="1" max="1" width="16.625" style="35" customWidth="1"/>
    <col min="2" max="4" width="4.37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16" t="s">
        <v>66</v>
      </c>
      <c r="B3" s="8">
        <f t="shared" ref="B3:AG3" si="0">SUM(B4:B12)</f>
        <v>70</v>
      </c>
      <c r="C3" s="8">
        <f t="shared" si="0"/>
        <v>31</v>
      </c>
      <c r="D3" s="8">
        <f t="shared" si="0"/>
        <v>39</v>
      </c>
      <c r="E3" s="8">
        <f t="shared" si="0"/>
        <v>1</v>
      </c>
      <c r="F3" s="8">
        <f t="shared" si="0"/>
        <v>1</v>
      </c>
      <c r="G3" s="8">
        <f t="shared" si="0"/>
        <v>0</v>
      </c>
      <c r="H3" s="8">
        <f t="shared" si="0"/>
        <v>0</v>
      </c>
      <c r="I3" s="8">
        <f t="shared" si="0"/>
        <v>0</v>
      </c>
      <c r="J3" s="8">
        <f t="shared" si="0"/>
        <v>0</v>
      </c>
      <c r="K3" s="8">
        <f t="shared" si="0"/>
        <v>1</v>
      </c>
      <c r="L3" s="8">
        <f t="shared" si="0"/>
        <v>0</v>
      </c>
      <c r="M3" s="8">
        <f t="shared" si="0"/>
        <v>1</v>
      </c>
      <c r="N3" s="8">
        <f t="shared" si="0"/>
        <v>2</v>
      </c>
      <c r="O3" s="8">
        <f t="shared" si="0"/>
        <v>0</v>
      </c>
      <c r="P3" s="8">
        <f t="shared" si="0"/>
        <v>2</v>
      </c>
      <c r="Q3" s="8">
        <f t="shared" si="0"/>
        <v>2</v>
      </c>
      <c r="R3" s="8">
        <f t="shared" si="0"/>
        <v>2</v>
      </c>
      <c r="S3" s="8">
        <f t="shared" si="0"/>
        <v>0</v>
      </c>
      <c r="T3" s="8">
        <f t="shared" si="0"/>
        <v>4</v>
      </c>
      <c r="U3" s="8">
        <f t="shared" si="0"/>
        <v>2</v>
      </c>
      <c r="V3" s="8">
        <f t="shared" si="0"/>
        <v>2</v>
      </c>
      <c r="W3" s="8">
        <f t="shared" si="0"/>
        <v>2</v>
      </c>
      <c r="X3" s="8">
        <f t="shared" si="0"/>
        <v>0</v>
      </c>
      <c r="Y3" s="8">
        <f t="shared" si="0"/>
        <v>2</v>
      </c>
      <c r="Z3" s="8">
        <f t="shared" si="0"/>
        <v>5</v>
      </c>
      <c r="AA3" s="8">
        <f t="shared" si="0"/>
        <v>3</v>
      </c>
      <c r="AB3" s="8">
        <f t="shared" si="0"/>
        <v>2</v>
      </c>
      <c r="AC3" s="8">
        <f t="shared" si="0"/>
        <v>4</v>
      </c>
      <c r="AD3" s="8">
        <f t="shared" si="0"/>
        <v>3</v>
      </c>
      <c r="AE3" s="8">
        <f t="shared" si="0"/>
        <v>1</v>
      </c>
      <c r="AF3" s="8">
        <f t="shared" si="0"/>
        <v>4</v>
      </c>
      <c r="AG3" s="8">
        <f t="shared" si="0"/>
        <v>2</v>
      </c>
      <c r="AH3" s="8">
        <f t="shared" ref="AH3:BM3" si="1">SUM(AH4:AH12)</f>
        <v>2</v>
      </c>
      <c r="AI3" s="8">
        <f t="shared" si="1"/>
        <v>3</v>
      </c>
      <c r="AJ3" s="8">
        <f t="shared" si="1"/>
        <v>1</v>
      </c>
      <c r="AK3" s="8">
        <f t="shared" si="1"/>
        <v>2</v>
      </c>
      <c r="AL3" s="8">
        <f t="shared" si="1"/>
        <v>3</v>
      </c>
      <c r="AM3" s="8">
        <f t="shared" si="1"/>
        <v>0</v>
      </c>
      <c r="AN3" s="8">
        <f t="shared" si="1"/>
        <v>3</v>
      </c>
      <c r="AO3" s="8">
        <f t="shared" si="1"/>
        <v>5</v>
      </c>
      <c r="AP3" s="8">
        <f t="shared" si="1"/>
        <v>2</v>
      </c>
      <c r="AQ3" s="8">
        <f t="shared" si="1"/>
        <v>3</v>
      </c>
      <c r="AR3" s="8">
        <f t="shared" si="1"/>
        <v>5</v>
      </c>
      <c r="AS3" s="8">
        <f t="shared" si="1"/>
        <v>3</v>
      </c>
      <c r="AT3" s="8">
        <f t="shared" si="1"/>
        <v>2</v>
      </c>
      <c r="AU3" s="8">
        <f t="shared" si="1"/>
        <v>8</v>
      </c>
      <c r="AV3" s="8">
        <f t="shared" si="1"/>
        <v>1</v>
      </c>
      <c r="AW3" s="8">
        <f t="shared" si="1"/>
        <v>7</v>
      </c>
      <c r="AX3" s="8">
        <f t="shared" si="1"/>
        <v>11</v>
      </c>
      <c r="AY3" s="8">
        <f t="shared" si="1"/>
        <v>6</v>
      </c>
      <c r="AZ3" s="8">
        <f t="shared" si="1"/>
        <v>5</v>
      </c>
      <c r="BA3" s="8">
        <f t="shared" si="1"/>
        <v>6</v>
      </c>
      <c r="BB3" s="8">
        <f t="shared" si="1"/>
        <v>2</v>
      </c>
      <c r="BC3" s="8">
        <f t="shared" si="1"/>
        <v>4</v>
      </c>
      <c r="BD3" s="8">
        <f t="shared" si="1"/>
        <v>4</v>
      </c>
      <c r="BE3" s="8">
        <f t="shared" si="1"/>
        <v>3</v>
      </c>
      <c r="BF3" s="8">
        <f t="shared" si="1"/>
        <v>1</v>
      </c>
    </row>
    <row r="4" spans="1:60" s="31" customFormat="1" ht="20.100000000000001" customHeight="1">
      <c r="A4" s="16" t="s">
        <v>71</v>
      </c>
      <c r="B4" s="8">
        <v>15</v>
      </c>
      <c r="C4" s="8">
        <v>4</v>
      </c>
      <c r="D4" s="8">
        <v>11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1</v>
      </c>
      <c r="L4" s="8">
        <v>0</v>
      </c>
      <c r="M4" s="8">
        <v>1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1</v>
      </c>
      <c r="U4" s="8">
        <v>0</v>
      </c>
      <c r="V4" s="8">
        <v>1</v>
      </c>
      <c r="W4" s="8">
        <v>0</v>
      </c>
      <c r="X4" s="8">
        <v>0</v>
      </c>
      <c r="Y4" s="8">
        <v>0</v>
      </c>
      <c r="Z4" s="8">
        <v>1</v>
      </c>
      <c r="AA4" s="8">
        <v>0</v>
      </c>
      <c r="AB4" s="8">
        <v>1</v>
      </c>
      <c r="AC4" s="8">
        <v>1</v>
      </c>
      <c r="AD4" s="8">
        <v>0</v>
      </c>
      <c r="AE4" s="8">
        <v>1</v>
      </c>
      <c r="AF4" s="8">
        <v>1</v>
      </c>
      <c r="AG4" s="8">
        <v>1</v>
      </c>
      <c r="AH4" s="8">
        <v>0</v>
      </c>
      <c r="AI4" s="8">
        <v>1</v>
      </c>
      <c r="AJ4" s="8">
        <v>0</v>
      </c>
      <c r="AK4" s="8">
        <v>1</v>
      </c>
      <c r="AL4" s="8">
        <v>2</v>
      </c>
      <c r="AM4" s="8">
        <v>0</v>
      </c>
      <c r="AN4" s="8">
        <v>2</v>
      </c>
      <c r="AO4" s="8">
        <v>1</v>
      </c>
      <c r="AP4" s="8">
        <v>0</v>
      </c>
      <c r="AQ4" s="8">
        <v>1</v>
      </c>
      <c r="AR4" s="8">
        <v>0</v>
      </c>
      <c r="AS4" s="8">
        <v>0</v>
      </c>
      <c r="AT4" s="8">
        <v>0</v>
      </c>
      <c r="AU4" s="8">
        <v>1</v>
      </c>
      <c r="AV4" s="8">
        <v>0</v>
      </c>
      <c r="AW4" s="8">
        <v>1</v>
      </c>
      <c r="AX4" s="8">
        <v>4</v>
      </c>
      <c r="AY4" s="8">
        <v>2</v>
      </c>
      <c r="AZ4" s="8">
        <v>2</v>
      </c>
      <c r="BA4" s="8">
        <v>1</v>
      </c>
      <c r="BB4" s="8">
        <v>1</v>
      </c>
      <c r="BC4" s="8">
        <v>0</v>
      </c>
      <c r="BD4" s="8">
        <v>0</v>
      </c>
      <c r="BE4" s="8">
        <v>0</v>
      </c>
      <c r="BF4" s="8">
        <v>0</v>
      </c>
    </row>
    <row r="5" spans="1:60" s="31" customFormat="1" ht="20.100000000000001" customHeight="1">
      <c r="A5" s="16" t="s">
        <v>72</v>
      </c>
      <c r="B5" s="8">
        <v>2</v>
      </c>
      <c r="C5" s="8">
        <v>1</v>
      </c>
      <c r="D5" s="8">
        <v>1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1</v>
      </c>
      <c r="O5" s="8">
        <v>0</v>
      </c>
      <c r="P5" s="8">
        <v>1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1</v>
      </c>
      <c r="BE5" s="8">
        <v>1</v>
      </c>
      <c r="BF5" s="8">
        <v>0</v>
      </c>
    </row>
    <row r="6" spans="1:60" s="31" customFormat="1" ht="20.100000000000001" customHeight="1">
      <c r="A6" s="16" t="s">
        <v>73</v>
      </c>
      <c r="B6" s="8">
        <v>1</v>
      </c>
      <c r="C6" s="8">
        <v>0</v>
      </c>
      <c r="D6" s="8">
        <v>1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1</v>
      </c>
      <c r="X6" s="8">
        <v>0</v>
      </c>
      <c r="Y6" s="8">
        <v>1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</row>
    <row r="7" spans="1:60" s="31" customFormat="1" ht="20.100000000000001" customHeight="1">
      <c r="A7" s="16" t="s">
        <v>74</v>
      </c>
      <c r="B7" s="8">
        <v>1</v>
      </c>
      <c r="C7" s="8">
        <v>0</v>
      </c>
      <c r="D7" s="8">
        <v>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1</v>
      </c>
      <c r="AP7" s="8">
        <v>0</v>
      </c>
      <c r="AQ7" s="8">
        <v>1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</row>
    <row r="8" spans="1:60" s="31" customFormat="1" ht="20.100000000000001" customHeight="1">
      <c r="A8" s="16" t="s">
        <v>75</v>
      </c>
      <c r="B8" s="8">
        <v>42</v>
      </c>
      <c r="C8" s="8">
        <v>19</v>
      </c>
      <c r="D8" s="8">
        <v>23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2</v>
      </c>
      <c r="R8" s="8">
        <v>2</v>
      </c>
      <c r="S8" s="8">
        <v>0</v>
      </c>
      <c r="T8" s="8">
        <v>2</v>
      </c>
      <c r="U8" s="8">
        <v>1</v>
      </c>
      <c r="V8" s="8">
        <v>1</v>
      </c>
      <c r="W8" s="8">
        <v>0</v>
      </c>
      <c r="X8" s="8">
        <v>0</v>
      </c>
      <c r="Y8" s="8">
        <v>0</v>
      </c>
      <c r="Z8" s="8">
        <v>2</v>
      </c>
      <c r="AA8" s="8">
        <v>1</v>
      </c>
      <c r="AB8" s="8">
        <v>1</v>
      </c>
      <c r="AC8" s="8">
        <v>1</v>
      </c>
      <c r="AD8" s="8">
        <v>1</v>
      </c>
      <c r="AE8" s="8">
        <v>0</v>
      </c>
      <c r="AF8" s="8">
        <v>3</v>
      </c>
      <c r="AG8" s="8">
        <v>1</v>
      </c>
      <c r="AH8" s="8">
        <v>2</v>
      </c>
      <c r="AI8" s="8">
        <v>1</v>
      </c>
      <c r="AJ8" s="8">
        <v>0</v>
      </c>
      <c r="AK8" s="8">
        <v>1</v>
      </c>
      <c r="AL8" s="8">
        <v>1</v>
      </c>
      <c r="AM8" s="8">
        <v>0</v>
      </c>
      <c r="AN8" s="8">
        <v>1</v>
      </c>
      <c r="AO8" s="8">
        <v>3</v>
      </c>
      <c r="AP8" s="8">
        <v>2</v>
      </c>
      <c r="AQ8" s="8">
        <v>1</v>
      </c>
      <c r="AR8" s="8">
        <v>5</v>
      </c>
      <c r="AS8" s="8">
        <v>3</v>
      </c>
      <c r="AT8" s="8">
        <v>2</v>
      </c>
      <c r="AU8" s="8">
        <v>7</v>
      </c>
      <c r="AV8" s="8">
        <v>1</v>
      </c>
      <c r="AW8" s="8">
        <v>6</v>
      </c>
      <c r="AX8" s="8">
        <v>7</v>
      </c>
      <c r="AY8" s="8">
        <v>4</v>
      </c>
      <c r="AZ8" s="8">
        <v>3</v>
      </c>
      <c r="BA8" s="8">
        <v>5</v>
      </c>
      <c r="BB8" s="8">
        <v>1</v>
      </c>
      <c r="BC8" s="8">
        <v>4</v>
      </c>
      <c r="BD8" s="8">
        <v>3</v>
      </c>
      <c r="BE8" s="8">
        <v>2</v>
      </c>
      <c r="BF8" s="8">
        <v>1</v>
      </c>
    </row>
    <row r="9" spans="1:60" s="31" customFormat="1" ht="20.100000000000001" customHeight="1">
      <c r="A9" s="16" t="s">
        <v>76</v>
      </c>
      <c r="B9" s="8">
        <v>2</v>
      </c>
      <c r="C9" s="8">
        <v>2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1</v>
      </c>
      <c r="U9" s="8">
        <v>1</v>
      </c>
      <c r="V9" s="8">
        <v>0</v>
      </c>
      <c r="W9" s="8">
        <v>0</v>
      </c>
      <c r="X9" s="8">
        <v>0</v>
      </c>
      <c r="Y9" s="8">
        <v>0</v>
      </c>
      <c r="Z9" s="8">
        <v>1</v>
      </c>
      <c r="AA9" s="8">
        <v>1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</row>
    <row r="10" spans="1:60" s="31" customFormat="1" ht="20.100000000000001" customHeight="1">
      <c r="A10" s="16" t="s">
        <v>85</v>
      </c>
      <c r="B10" s="8">
        <v>3</v>
      </c>
      <c r="C10" s="8">
        <v>1</v>
      </c>
      <c r="D10" s="8">
        <v>2</v>
      </c>
      <c r="E10" s="8">
        <v>1</v>
      </c>
      <c r="F10" s="8">
        <v>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</v>
      </c>
      <c r="O10" s="8">
        <v>0</v>
      </c>
      <c r="P10" s="8">
        <v>1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1</v>
      </c>
      <c r="X10" s="8">
        <v>0</v>
      </c>
      <c r="Y10" s="8">
        <v>1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</row>
    <row r="11" spans="1:60" s="31" customFormat="1" ht="20.100000000000001" customHeight="1">
      <c r="A11" s="16" t="s">
        <v>58</v>
      </c>
      <c r="B11" s="8">
        <v>1</v>
      </c>
      <c r="C11" s="8">
        <v>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1</v>
      </c>
      <c r="AD11" s="8">
        <v>1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</row>
    <row r="12" spans="1:60" s="31" customFormat="1" ht="20.100000000000001" customHeight="1">
      <c r="A12" s="16" t="s">
        <v>86</v>
      </c>
      <c r="B12" s="8">
        <v>3</v>
      </c>
      <c r="C12" s="8">
        <v>3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1</v>
      </c>
      <c r="AA12" s="8">
        <v>1</v>
      </c>
      <c r="AB12" s="8">
        <v>0</v>
      </c>
      <c r="AC12" s="8">
        <v>1</v>
      </c>
      <c r="AD12" s="8">
        <v>1</v>
      </c>
      <c r="AE12" s="8">
        <v>0</v>
      </c>
      <c r="AF12" s="8">
        <v>0</v>
      </c>
      <c r="AG12" s="8">
        <v>0</v>
      </c>
      <c r="AH12" s="8">
        <v>0</v>
      </c>
      <c r="AI12" s="8">
        <v>1</v>
      </c>
      <c r="AJ12" s="8">
        <v>1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</row>
    <row r="13" spans="1:60" s="32" customFormat="1" ht="16.5">
      <c r="A13" s="12" t="s">
        <v>78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4"/>
      <c r="BH13" s="34"/>
    </row>
    <row r="14" spans="1:60" s="32" customFormat="1" ht="16.5">
      <c r="A14" s="12" t="s">
        <v>68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4"/>
      <c r="BH14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rintOptions horizontalCentered="1"/>
  <pageMargins left="0.39370078740157505" right="0.39370078740157505" top="0.74881889763779519" bottom="0.74881889763779519" header="0.31535433070866109" footer="0.31535433070866109"/>
  <pageSetup paperSize="0" scale="69" fitToWidth="0" fitToHeight="0" orientation="landscape" horizontalDpi="0" verticalDpi="0" copies="0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9F40A-7E1C-4315-9D17-BEF9542B6FA5}">
  <dimension ref="A1:AMJ11"/>
  <sheetViews>
    <sheetView workbookViewId="0"/>
  </sheetViews>
  <sheetFormatPr defaultColWidth="8" defaultRowHeight="15"/>
  <cols>
    <col min="1" max="1" width="16.625" style="35" customWidth="1"/>
    <col min="2" max="4" width="4.37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16" t="s">
        <v>33</v>
      </c>
      <c r="B3" s="8">
        <v>68</v>
      </c>
      <c r="C3" s="8">
        <v>27</v>
      </c>
      <c r="D3" s="8">
        <v>41</v>
      </c>
      <c r="E3" s="8">
        <v>1</v>
      </c>
      <c r="F3" s="8">
        <v>0</v>
      </c>
      <c r="G3" s="8">
        <v>1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2</v>
      </c>
      <c r="O3" s="8">
        <v>2</v>
      </c>
      <c r="P3" s="8">
        <v>0</v>
      </c>
      <c r="Q3" s="8">
        <v>1</v>
      </c>
      <c r="R3" s="8">
        <v>0</v>
      </c>
      <c r="S3" s="8">
        <v>1</v>
      </c>
      <c r="T3" s="8">
        <v>2</v>
      </c>
      <c r="U3" s="8">
        <v>1</v>
      </c>
      <c r="V3" s="8">
        <v>1</v>
      </c>
      <c r="W3" s="8">
        <v>2</v>
      </c>
      <c r="X3" s="8">
        <v>1</v>
      </c>
      <c r="Y3" s="8">
        <v>1</v>
      </c>
      <c r="Z3" s="8">
        <v>3</v>
      </c>
      <c r="AA3" s="8">
        <v>2</v>
      </c>
      <c r="AB3" s="8">
        <v>1</v>
      </c>
      <c r="AC3" s="8">
        <v>2</v>
      </c>
      <c r="AD3" s="8">
        <v>2</v>
      </c>
      <c r="AE3" s="8">
        <v>0</v>
      </c>
      <c r="AF3" s="8">
        <v>3</v>
      </c>
      <c r="AG3" s="8">
        <v>0</v>
      </c>
      <c r="AH3" s="8">
        <v>3</v>
      </c>
      <c r="AI3" s="8">
        <v>4</v>
      </c>
      <c r="AJ3" s="8">
        <v>1</v>
      </c>
      <c r="AK3" s="8">
        <v>3</v>
      </c>
      <c r="AL3" s="8">
        <v>7</v>
      </c>
      <c r="AM3" s="8">
        <v>3</v>
      </c>
      <c r="AN3" s="8">
        <v>4</v>
      </c>
      <c r="AO3" s="8">
        <v>4</v>
      </c>
      <c r="AP3" s="8">
        <v>0</v>
      </c>
      <c r="AQ3" s="8">
        <v>4</v>
      </c>
      <c r="AR3" s="8">
        <v>7</v>
      </c>
      <c r="AS3" s="8">
        <v>3</v>
      </c>
      <c r="AT3" s="8">
        <v>4</v>
      </c>
      <c r="AU3" s="8">
        <v>5</v>
      </c>
      <c r="AV3" s="8">
        <v>3</v>
      </c>
      <c r="AW3" s="8">
        <v>2</v>
      </c>
      <c r="AX3" s="8">
        <v>11</v>
      </c>
      <c r="AY3" s="8">
        <v>3</v>
      </c>
      <c r="AZ3" s="8">
        <v>8</v>
      </c>
      <c r="BA3" s="8">
        <v>6</v>
      </c>
      <c r="BB3" s="8">
        <v>2</v>
      </c>
      <c r="BC3" s="8">
        <v>4</v>
      </c>
      <c r="BD3" s="8">
        <v>8</v>
      </c>
      <c r="BE3" s="8">
        <v>4</v>
      </c>
      <c r="BF3" s="8">
        <v>4</v>
      </c>
    </row>
    <row r="4" spans="1:60" s="31" customFormat="1" ht="20.100000000000001" customHeight="1">
      <c r="A4" s="16" t="s">
        <v>71</v>
      </c>
      <c r="B4" s="8">
        <v>10</v>
      </c>
      <c r="C4" s="8">
        <v>4</v>
      </c>
      <c r="D4" s="8">
        <v>6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1</v>
      </c>
      <c r="X4" s="8">
        <v>0</v>
      </c>
      <c r="Y4" s="8">
        <v>1</v>
      </c>
      <c r="Z4" s="8">
        <v>1</v>
      </c>
      <c r="AA4" s="8">
        <v>0</v>
      </c>
      <c r="AB4" s="8">
        <v>1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1</v>
      </c>
      <c r="AM4" s="8">
        <v>0</v>
      </c>
      <c r="AN4" s="8">
        <v>1</v>
      </c>
      <c r="AO4" s="8">
        <v>1</v>
      </c>
      <c r="AP4" s="8">
        <v>0</v>
      </c>
      <c r="AQ4" s="8">
        <v>1</v>
      </c>
      <c r="AR4" s="8">
        <v>2</v>
      </c>
      <c r="AS4" s="8">
        <v>1</v>
      </c>
      <c r="AT4" s="8">
        <v>1</v>
      </c>
      <c r="AU4" s="8">
        <v>2</v>
      </c>
      <c r="AV4" s="8">
        <v>2</v>
      </c>
      <c r="AW4" s="8">
        <v>0</v>
      </c>
      <c r="AX4" s="8">
        <v>0</v>
      </c>
      <c r="AY4" s="8">
        <v>0</v>
      </c>
      <c r="AZ4" s="8">
        <v>0</v>
      </c>
      <c r="BA4" s="8">
        <v>1</v>
      </c>
      <c r="BB4" s="8">
        <v>0</v>
      </c>
      <c r="BC4" s="8">
        <v>1</v>
      </c>
      <c r="BD4" s="8">
        <v>1</v>
      </c>
      <c r="BE4" s="8">
        <v>1</v>
      </c>
      <c r="BF4" s="8">
        <v>0</v>
      </c>
    </row>
    <row r="5" spans="1:60" s="31" customFormat="1" ht="20.100000000000001" customHeight="1">
      <c r="A5" s="16" t="s">
        <v>72</v>
      </c>
      <c r="B5" s="8">
        <v>3</v>
      </c>
      <c r="C5" s="8">
        <v>1</v>
      </c>
      <c r="D5" s="8">
        <v>2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1</v>
      </c>
      <c r="O5" s="8">
        <v>1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1</v>
      </c>
      <c r="AG5" s="8">
        <v>0</v>
      </c>
      <c r="AH5" s="8">
        <v>1</v>
      </c>
      <c r="AI5" s="8">
        <v>1</v>
      </c>
      <c r="AJ5" s="8">
        <v>0</v>
      </c>
      <c r="AK5" s="8">
        <v>1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</row>
    <row r="6" spans="1:60" s="31" customFormat="1" ht="20.100000000000001" customHeight="1">
      <c r="A6" s="16" t="s">
        <v>87</v>
      </c>
      <c r="B6" s="8">
        <v>1</v>
      </c>
      <c r="C6" s="8">
        <v>1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1</v>
      </c>
      <c r="AV6" s="8">
        <v>1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</row>
    <row r="7" spans="1:60" s="31" customFormat="1" ht="20.100000000000001" customHeight="1">
      <c r="A7" s="16" t="s">
        <v>73</v>
      </c>
      <c r="B7" s="8">
        <v>1</v>
      </c>
      <c r="C7" s="8">
        <v>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1</v>
      </c>
      <c r="X7" s="8">
        <v>1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</row>
    <row r="8" spans="1:60" s="31" customFormat="1" ht="20.100000000000001" customHeight="1">
      <c r="A8" s="16" t="s">
        <v>80</v>
      </c>
      <c r="B8" s="8">
        <v>2</v>
      </c>
      <c r="C8" s="8">
        <v>1</v>
      </c>
      <c r="D8" s="8">
        <v>1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1</v>
      </c>
      <c r="AA8" s="8">
        <v>1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1</v>
      </c>
      <c r="AJ8" s="8">
        <v>0</v>
      </c>
      <c r="AK8" s="8">
        <v>1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</row>
    <row r="9" spans="1:60" s="31" customFormat="1" ht="20.100000000000001" customHeight="1">
      <c r="A9" s="16" t="s">
        <v>75</v>
      </c>
      <c r="B9" s="8">
        <v>51</v>
      </c>
      <c r="C9" s="8">
        <v>19</v>
      </c>
      <c r="D9" s="8">
        <v>32</v>
      </c>
      <c r="E9" s="8">
        <v>1</v>
      </c>
      <c r="F9" s="8">
        <v>0</v>
      </c>
      <c r="G9" s="8">
        <v>1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1</v>
      </c>
      <c r="O9" s="8">
        <v>1</v>
      </c>
      <c r="P9" s="8">
        <v>0</v>
      </c>
      <c r="Q9" s="8">
        <v>1</v>
      </c>
      <c r="R9" s="8">
        <v>0</v>
      </c>
      <c r="S9" s="8">
        <v>1</v>
      </c>
      <c r="T9" s="8">
        <v>2</v>
      </c>
      <c r="U9" s="8">
        <v>1</v>
      </c>
      <c r="V9" s="8">
        <v>1</v>
      </c>
      <c r="W9" s="8">
        <v>0</v>
      </c>
      <c r="X9" s="8">
        <v>0</v>
      </c>
      <c r="Y9" s="8">
        <v>0</v>
      </c>
      <c r="Z9" s="8">
        <v>1</v>
      </c>
      <c r="AA9" s="8">
        <v>1</v>
      </c>
      <c r="AB9" s="8">
        <v>0</v>
      </c>
      <c r="AC9" s="8">
        <v>2</v>
      </c>
      <c r="AD9" s="8">
        <v>2</v>
      </c>
      <c r="AE9" s="8">
        <v>0</v>
      </c>
      <c r="AF9" s="8">
        <v>2</v>
      </c>
      <c r="AG9" s="8">
        <v>0</v>
      </c>
      <c r="AH9" s="8">
        <v>2</v>
      </c>
      <c r="AI9" s="8">
        <v>2</v>
      </c>
      <c r="AJ9" s="8">
        <v>1</v>
      </c>
      <c r="AK9" s="8">
        <v>1</v>
      </c>
      <c r="AL9" s="8">
        <v>6</v>
      </c>
      <c r="AM9" s="8">
        <v>3</v>
      </c>
      <c r="AN9" s="8">
        <v>3</v>
      </c>
      <c r="AO9" s="8">
        <v>3</v>
      </c>
      <c r="AP9" s="8">
        <v>0</v>
      </c>
      <c r="AQ9" s="8">
        <v>3</v>
      </c>
      <c r="AR9" s="8">
        <v>5</v>
      </c>
      <c r="AS9" s="8">
        <v>2</v>
      </c>
      <c r="AT9" s="8">
        <v>3</v>
      </c>
      <c r="AU9" s="8">
        <v>2</v>
      </c>
      <c r="AV9" s="8">
        <v>0</v>
      </c>
      <c r="AW9" s="8">
        <v>2</v>
      </c>
      <c r="AX9" s="8">
        <v>11</v>
      </c>
      <c r="AY9" s="8">
        <v>3</v>
      </c>
      <c r="AZ9" s="8">
        <v>8</v>
      </c>
      <c r="BA9" s="8">
        <v>5</v>
      </c>
      <c r="BB9" s="8">
        <v>2</v>
      </c>
      <c r="BC9" s="8">
        <v>3</v>
      </c>
      <c r="BD9" s="8">
        <v>7</v>
      </c>
      <c r="BE9" s="8">
        <v>3</v>
      </c>
      <c r="BF9" s="8">
        <v>4</v>
      </c>
    </row>
    <row r="10" spans="1:60" s="32" customFormat="1" ht="16.5">
      <c r="A10" s="12" t="s">
        <v>78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4"/>
      <c r="BH10" s="34"/>
    </row>
    <row r="11" spans="1:60" s="32" customFormat="1" ht="16.5">
      <c r="A11" s="12" t="s">
        <v>68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4"/>
      <c r="BH11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rintOptions horizontalCentered="1"/>
  <pageMargins left="0.39370078740157505" right="0.39370078740157505" top="0.74881889763779519" bottom="0.74881889763779519" header="0.31535433070866109" footer="0.31535433070866109"/>
  <pageSetup paperSize="0" scale="92" fitToWidth="0" fitToHeight="0" orientation="landscape" horizontalDpi="0" verticalDpi="0" copies="0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02FE-71D5-422F-926D-481839027423}">
  <dimension ref="A1:AMJ13"/>
  <sheetViews>
    <sheetView workbookViewId="0"/>
  </sheetViews>
  <sheetFormatPr defaultColWidth="8" defaultRowHeight="15"/>
  <cols>
    <col min="1" max="1" width="16.625" style="35" customWidth="1"/>
    <col min="2" max="4" width="4.37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36" t="s">
        <v>88</v>
      </c>
      <c r="B3" s="37">
        <v>108</v>
      </c>
      <c r="C3" s="37">
        <v>55</v>
      </c>
      <c r="D3" s="37">
        <v>53</v>
      </c>
      <c r="E3" s="37">
        <v>0</v>
      </c>
      <c r="F3" s="37">
        <v>0</v>
      </c>
      <c r="G3" s="37">
        <v>0</v>
      </c>
      <c r="H3" s="37">
        <v>1</v>
      </c>
      <c r="I3" s="37">
        <v>0</v>
      </c>
      <c r="J3" s="37">
        <v>1</v>
      </c>
      <c r="K3" s="37">
        <v>2</v>
      </c>
      <c r="L3" s="37">
        <v>1</v>
      </c>
      <c r="M3" s="37">
        <v>1</v>
      </c>
      <c r="N3" s="37">
        <v>1</v>
      </c>
      <c r="O3" s="37">
        <v>0</v>
      </c>
      <c r="P3" s="37">
        <v>1</v>
      </c>
      <c r="Q3" s="37">
        <v>5</v>
      </c>
      <c r="R3" s="37">
        <v>1</v>
      </c>
      <c r="S3" s="37">
        <v>4</v>
      </c>
      <c r="T3" s="37">
        <v>6</v>
      </c>
      <c r="U3" s="37">
        <v>2</v>
      </c>
      <c r="V3" s="37">
        <v>4</v>
      </c>
      <c r="W3" s="37">
        <v>8</v>
      </c>
      <c r="X3" s="37">
        <v>5</v>
      </c>
      <c r="Y3" s="37">
        <v>3</v>
      </c>
      <c r="Z3" s="37">
        <v>5</v>
      </c>
      <c r="AA3" s="37">
        <v>2</v>
      </c>
      <c r="AB3" s="37">
        <v>3</v>
      </c>
      <c r="AC3" s="37">
        <v>7</v>
      </c>
      <c r="AD3" s="37">
        <v>2</v>
      </c>
      <c r="AE3" s="37">
        <v>5</v>
      </c>
      <c r="AF3" s="37">
        <v>5</v>
      </c>
      <c r="AG3" s="37">
        <v>4</v>
      </c>
      <c r="AH3" s="37">
        <v>1</v>
      </c>
      <c r="AI3" s="37">
        <v>9</v>
      </c>
      <c r="AJ3" s="37">
        <v>4</v>
      </c>
      <c r="AK3" s="37">
        <v>5</v>
      </c>
      <c r="AL3" s="37">
        <v>7</v>
      </c>
      <c r="AM3" s="37">
        <v>3</v>
      </c>
      <c r="AN3" s="37">
        <v>4</v>
      </c>
      <c r="AO3" s="37">
        <v>5</v>
      </c>
      <c r="AP3" s="37">
        <v>4</v>
      </c>
      <c r="AQ3" s="37">
        <v>1</v>
      </c>
      <c r="AR3" s="37">
        <v>7</v>
      </c>
      <c r="AS3" s="37">
        <v>3</v>
      </c>
      <c r="AT3" s="37">
        <v>4</v>
      </c>
      <c r="AU3" s="37">
        <v>8</v>
      </c>
      <c r="AV3" s="37">
        <v>2</v>
      </c>
      <c r="AW3" s="37">
        <v>6</v>
      </c>
      <c r="AX3" s="37">
        <v>7</v>
      </c>
      <c r="AY3" s="37">
        <v>5</v>
      </c>
      <c r="AZ3" s="37">
        <v>2</v>
      </c>
      <c r="BA3" s="37">
        <v>11</v>
      </c>
      <c r="BB3" s="37">
        <v>6</v>
      </c>
      <c r="BC3" s="37">
        <v>5</v>
      </c>
      <c r="BD3" s="37">
        <v>14</v>
      </c>
      <c r="BE3" s="37">
        <v>11</v>
      </c>
      <c r="BF3" s="37">
        <v>3</v>
      </c>
    </row>
    <row r="4" spans="1:60" s="31" customFormat="1" ht="20.100000000000001" customHeight="1">
      <c r="A4" s="38" t="s">
        <v>71</v>
      </c>
      <c r="B4" s="37">
        <v>27</v>
      </c>
      <c r="C4" s="37">
        <v>10</v>
      </c>
      <c r="D4" s="37">
        <v>17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1</v>
      </c>
      <c r="L4" s="37">
        <v>1</v>
      </c>
      <c r="M4" s="37">
        <v>0</v>
      </c>
      <c r="N4" s="37">
        <v>0</v>
      </c>
      <c r="O4" s="37">
        <v>0</v>
      </c>
      <c r="P4" s="37">
        <v>0</v>
      </c>
      <c r="Q4" s="37">
        <v>3</v>
      </c>
      <c r="R4" s="37">
        <v>0</v>
      </c>
      <c r="S4" s="37">
        <v>3</v>
      </c>
      <c r="T4" s="37">
        <v>1</v>
      </c>
      <c r="U4" s="37">
        <v>0</v>
      </c>
      <c r="V4" s="37">
        <v>1</v>
      </c>
      <c r="W4" s="37">
        <v>3</v>
      </c>
      <c r="X4" s="37">
        <v>2</v>
      </c>
      <c r="Y4" s="37">
        <v>1</v>
      </c>
      <c r="Z4" s="37">
        <v>0</v>
      </c>
      <c r="AA4" s="37">
        <v>0</v>
      </c>
      <c r="AB4" s="37">
        <v>0</v>
      </c>
      <c r="AC4" s="37">
        <v>2</v>
      </c>
      <c r="AD4" s="37">
        <v>0</v>
      </c>
      <c r="AE4" s="37">
        <v>2</v>
      </c>
      <c r="AF4" s="37">
        <v>2</v>
      </c>
      <c r="AG4" s="37">
        <v>1</v>
      </c>
      <c r="AH4" s="37">
        <v>1</v>
      </c>
      <c r="AI4" s="37">
        <v>4</v>
      </c>
      <c r="AJ4" s="37">
        <v>2</v>
      </c>
      <c r="AK4" s="37">
        <v>2</v>
      </c>
      <c r="AL4" s="37">
        <v>0</v>
      </c>
      <c r="AM4" s="37">
        <v>0</v>
      </c>
      <c r="AN4" s="37">
        <v>0</v>
      </c>
      <c r="AO4" s="37">
        <v>0</v>
      </c>
      <c r="AP4" s="37">
        <v>0</v>
      </c>
      <c r="AQ4" s="37">
        <v>0</v>
      </c>
      <c r="AR4" s="37">
        <v>2</v>
      </c>
      <c r="AS4" s="37">
        <v>1</v>
      </c>
      <c r="AT4" s="37">
        <v>1</v>
      </c>
      <c r="AU4" s="37">
        <v>3</v>
      </c>
      <c r="AV4" s="37">
        <v>1</v>
      </c>
      <c r="AW4" s="37">
        <v>2</v>
      </c>
      <c r="AX4" s="37">
        <v>1</v>
      </c>
      <c r="AY4" s="37">
        <v>0</v>
      </c>
      <c r="AZ4" s="37">
        <v>1</v>
      </c>
      <c r="BA4" s="37">
        <v>1</v>
      </c>
      <c r="BB4" s="37">
        <v>0</v>
      </c>
      <c r="BC4" s="37">
        <v>1</v>
      </c>
      <c r="BD4" s="37">
        <v>4</v>
      </c>
      <c r="BE4" s="37">
        <v>2</v>
      </c>
      <c r="BF4" s="37">
        <v>2</v>
      </c>
    </row>
    <row r="5" spans="1:60" s="31" customFormat="1" ht="20.100000000000001" customHeight="1">
      <c r="A5" s="38" t="s">
        <v>72</v>
      </c>
      <c r="B5" s="37">
        <v>3</v>
      </c>
      <c r="C5" s="37">
        <v>2</v>
      </c>
      <c r="D5" s="37">
        <v>1</v>
      </c>
      <c r="E5" s="37">
        <v>0</v>
      </c>
      <c r="F5" s="37">
        <v>0</v>
      </c>
      <c r="G5" s="37">
        <v>0</v>
      </c>
      <c r="H5" s="37">
        <v>1</v>
      </c>
      <c r="I5" s="37">
        <v>0</v>
      </c>
      <c r="J5" s="37">
        <v>1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  <c r="Z5" s="37">
        <v>0</v>
      </c>
      <c r="AA5" s="37">
        <v>0</v>
      </c>
      <c r="AB5" s="37">
        <v>0</v>
      </c>
      <c r="AC5" s="37">
        <v>0</v>
      </c>
      <c r="AD5" s="37">
        <v>0</v>
      </c>
      <c r="AE5" s="37">
        <v>0</v>
      </c>
      <c r="AF5" s="37">
        <v>1</v>
      </c>
      <c r="AG5" s="37">
        <v>1</v>
      </c>
      <c r="AH5" s="37">
        <v>0</v>
      </c>
      <c r="AI5" s="37">
        <v>0</v>
      </c>
      <c r="AJ5" s="37">
        <v>0</v>
      </c>
      <c r="AK5" s="37">
        <v>0</v>
      </c>
      <c r="AL5" s="37">
        <v>0</v>
      </c>
      <c r="AM5" s="37">
        <v>0</v>
      </c>
      <c r="AN5" s="37">
        <v>0</v>
      </c>
      <c r="AO5" s="37">
        <v>0</v>
      </c>
      <c r="AP5" s="37">
        <v>0</v>
      </c>
      <c r="AQ5" s="37">
        <v>0</v>
      </c>
      <c r="AR5" s="37">
        <v>0</v>
      </c>
      <c r="AS5" s="37">
        <v>0</v>
      </c>
      <c r="AT5" s="37">
        <v>0</v>
      </c>
      <c r="AU5" s="37">
        <v>0</v>
      </c>
      <c r="AV5" s="37">
        <v>0</v>
      </c>
      <c r="AW5" s="37">
        <v>0</v>
      </c>
      <c r="AX5" s="37">
        <v>0</v>
      </c>
      <c r="AY5" s="37">
        <v>0</v>
      </c>
      <c r="AZ5" s="37">
        <v>0</v>
      </c>
      <c r="BA5" s="37">
        <v>0</v>
      </c>
      <c r="BB5" s="37">
        <v>0</v>
      </c>
      <c r="BC5" s="37">
        <v>0</v>
      </c>
      <c r="BD5" s="37">
        <v>1</v>
      </c>
      <c r="BE5" s="37">
        <v>1</v>
      </c>
      <c r="BF5" s="37">
        <v>0</v>
      </c>
    </row>
    <row r="6" spans="1:60" s="31" customFormat="1" ht="20.100000000000001" customHeight="1">
      <c r="A6" s="38" t="s">
        <v>73</v>
      </c>
      <c r="B6" s="37">
        <v>2</v>
      </c>
      <c r="C6" s="37">
        <v>0</v>
      </c>
      <c r="D6" s="37">
        <v>2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1</v>
      </c>
      <c r="U6" s="37">
        <v>0</v>
      </c>
      <c r="V6" s="37">
        <v>1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0</v>
      </c>
      <c r="AF6" s="37">
        <v>0</v>
      </c>
      <c r="AG6" s="37">
        <v>0</v>
      </c>
      <c r="AH6" s="37">
        <v>0</v>
      </c>
      <c r="AI6" s="37">
        <v>1</v>
      </c>
      <c r="AJ6" s="37">
        <v>0</v>
      </c>
      <c r="AK6" s="37">
        <v>1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37">
        <v>0</v>
      </c>
      <c r="BE6" s="37">
        <v>0</v>
      </c>
      <c r="BF6" s="37">
        <v>0</v>
      </c>
    </row>
    <row r="7" spans="1:60" s="31" customFormat="1" ht="20.100000000000001" customHeight="1">
      <c r="A7" s="38" t="s">
        <v>81</v>
      </c>
      <c r="B7" s="37">
        <v>1</v>
      </c>
      <c r="C7" s="37">
        <v>0</v>
      </c>
      <c r="D7" s="37">
        <v>1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1</v>
      </c>
      <c r="U7" s="37">
        <v>0</v>
      </c>
      <c r="V7" s="37">
        <v>1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0</v>
      </c>
      <c r="AC7" s="37">
        <v>0</v>
      </c>
      <c r="AD7" s="37">
        <v>0</v>
      </c>
      <c r="AE7" s="37">
        <v>0</v>
      </c>
      <c r="AF7" s="37">
        <v>0</v>
      </c>
      <c r="AG7" s="37">
        <v>0</v>
      </c>
      <c r="AH7" s="37">
        <v>0</v>
      </c>
      <c r="AI7" s="37">
        <v>0</v>
      </c>
      <c r="AJ7" s="37">
        <v>0</v>
      </c>
      <c r="AK7" s="37">
        <v>0</v>
      </c>
      <c r="AL7" s="37">
        <v>0</v>
      </c>
      <c r="AM7" s="37">
        <v>0</v>
      </c>
      <c r="AN7" s="37">
        <v>0</v>
      </c>
      <c r="AO7" s="37">
        <v>0</v>
      </c>
      <c r="AP7" s="37">
        <v>0</v>
      </c>
      <c r="AQ7" s="37">
        <v>0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  <c r="AZ7" s="37">
        <v>0</v>
      </c>
      <c r="BA7" s="37">
        <v>0</v>
      </c>
      <c r="BB7" s="37">
        <v>0</v>
      </c>
      <c r="BC7" s="37">
        <v>0</v>
      </c>
      <c r="BD7" s="37">
        <v>0</v>
      </c>
      <c r="BE7" s="37">
        <v>0</v>
      </c>
      <c r="BF7" s="37">
        <v>0</v>
      </c>
    </row>
    <row r="8" spans="1:60" s="31" customFormat="1" ht="20.100000000000001" customHeight="1">
      <c r="A8" s="38" t="s">
        <v>75</v>
      </c>
      <c r="B8" s="37">
        <v>71</v>
      </c>
      <c r="C8" s="37">
        <v>40</v>
      </c>
      <c r="D8" s="37">
        <v>31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1</v>
      </c>
      <c r="O8" s="37">
        <v>0</v>
      </c>
      <c r="P8" s="37">
        <v>1</v>
      </c>
      <c r="Q8" s="37">
        <v>2</v>
      </c>
      <c r="R8" s="37">
        <v>1</v>
      </c>
      <c r="S8" s="37">
        <v>1</v>
      </c>
      <c r="T8" s="37">
        <v>3</v>
      </c>
      <c r="U8" s="37">
        <v>2</v>
      </c>
      <c r="V8" s="37">
        <v>1</v>
      </c>
      <c r="W8" s="37">
        <v>5</v>
      </c>
      <c r="X8" s="37">
        <v>3</v>
      </c>
      <c r="Y8" s="37">
        <v>2</v>
      </c>
      <c r="Z8" s="37">
        <v>5</v>
      </c>
      <c r="AA8" s="37">
        <v>2</v>
      </c>
      <c r="AB8" s="37">
        <v>3</v>
      </c>
      <c r="AC8" s="37">
        <v>5</v>
      </c>
      <c r="AD8" s="37">
        <v>2</v>
      </c>
      <c r="AE8" s="37">
        <v>3</v>
      </c>
      <c r="AF8" s="37">
        <v>2</v>
      </c>
      <c r="AG8" s="37">
        <v>2</v>
      </c>
      <c r="AH8" s="37">
        <v>0</v>
      </c>
      <c r="AI8" s="37">
        <v>4</v>
      </c>
      <c r="AJ8" s="37">
        <v>2</v>
      </c>
      <c r="AK8" s="37">
        <v>2</v>
      </c>
      <c r="AL8" s="37">
        <v>6</v>
      </c>
      <c r="AM8" s="37">
        <v>2</v>
      </c>
      <c r="AN8" s="37">
        <v>4</v>
      </c>
      <c r="AO8" s="37">
        <v>5</v>
      </c>
      <c r="AP8" s="37">
        <v>4</v>
      </c>
      <c r="AQ8" s="37">
        <v>1</v>
      </c>
      <c r="AR8" s="37">
        <v>4</v>
      </c>
      <c r="AS8" s="37">
        <v>1</v>
      </c>
      <c r="AT8" s="37">
        <v>3</v>
      </c>
      <c r="AU8" s="37">
        <v>5</v>
      </c>
      <c r="AV8" s="37">
        <v>1</v>
      </c>
      <c r="AW8" s="37">
        <v>4</v>
      </c>
      <c r="AX8" s="37">
        <v>6</v>
      </c>
      <c r="AY8" s="37">
        <v>5</v>
      </c>
      <c r="AZ8" s="37">
        <v>1</v>
      </c>
      <c r="BA8" s="37">
        <v>9</v>
      </c>
      <c r="BB8" s="37">
        <v>5</v>
      </c>
      <c r="BC8" s="37">
        <v>4</v>
      </c>
      <c r="BD8" s="37">
        <v>9</v>
      </c>
      <c r="BE8" s="37">
        <v>8</v>
      </c>
      <c r="BF8" s="37">
        <v>1</v>
      </c>
    </row>
    <row r="9" spans="1:60" s="31" customFormat="1" ht="20.100000000000001" customHeight="1">
      <c r="A9" s="38" t="s">
        <v>77</v>
      </c>
      <c r="B9" s="37">
        <v>1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1</v>
      </c>
      <c r="AM9" s="37">
        <v>1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</row>
    <row r="10" spans="1:60" s="31" customFormat="1" ht="20.100000000000001" customHeight="1">
      <c r="A10" s="38" t="s">
        <v>63</v>
      </c>
      <c r="B10" s="37">
        <v>2</v>
      </c>
      <c r="C10" s="37">
        <v>2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1</v>
      </c>
      <c r="AS10" s="37">
        <v>1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1</v>
      </c>
      <c r="BB10" s="37">
        <v>1</v>
      </c>
      <c r="BC10" s="37">
        <v>0</v>
      </c>
      <c r="BD10" s="37">
        <v>0</v>
      </c>
      <c r="BE10" s="37">
        <v>0</v>
      </c>
      <c r="BF10" s="37">
        <v>0</v>
      </c>
    </row>
    <row r="11" spans="1:60" s="31" customFormat="1" ht="20.100000000000001" customHeight="1">
      <c r="A11" s="38" t="s">
        <v>86</v>
      </c>
      <c r="B11" s="37">
        <v>1</v>
      </c>
      <c r="C11" s="37">
        <v>0</v>
      </c>
      <c r="D11" s="37">
        <v>1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1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  <c r="AZ11" s="37">
        <v>0</v>
      </c>
      <c r="BA11" s="37">
        <v>0</v>
      </c>
      <c r="BB11" s="37">
        <v>0</v>
      </c>
      <c r="BC11" s="37">
        <v>0</v>
      </c>
      <c r="BD11" s="37">
        <v>0</v>
      </c>
      <c r="BE11" s="37">
        <v>0</v>
      </c>
      <c r="BF11" s="37">
        <v>0</v>
      </c>
    </row>
    <row r="12" spans="1:60" s="32" customFormat="1" ht="16.5">
      <c r="A12" s="12" t="s">
        <v>78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4"/>
      <c r="BH12" s="34"/>
    </row>
    <row r="13" spans="1:60" s="32" customFormat="1" ht="16.5">
      <c r="A13" s="12" t="s">
        <v>68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4"/>
      <c r="BH13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D689-A98C-45E9-9464-8D9D53F4A499}">
  <dimension ref="A1:AMJ12"/>
  <sheetViews>
    <sheetView workbookViewId="0"/>
  </sheetViews>
  <sheetFormatPr defaultColWidth="8" defaultRowHeight="15"/>
  <cols>
    <col min="1" max="1" width="16.625" style="35" customWidth="1"/>
    <col min="2" max="4" width="4.37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36" t="s">
        <v>31</v>
      </c>
      <c r="B3" s="37">
        <v>140</v>
      </c>
      <c r="C3" s="37">
        <v>61</v>
      </c>
      <c r="D3" s="37">
        <v>79</v>
      </c>
      <c r="E3" s="37"/>
      <c r="F3" s="37"/>
      <c r="G3" s="37"/>
      <c r="H3" s="37">
        <v>2</v>
      </c>
      <c r="I3" s="37">
        <v>1</v>
      </c>
      <c r="J3" s="37">
        <v>1</v>
      </c>
      <c r="K3" s="37">
        <v>3</v>
      </c>
      <c r="L3" s="37">
        <v>2</v>
      </c>
      <c r="M3" s="37">
        <v>1</v>
      </c>
      <c r="N3" s="37">
        <v>2</v>
      </c>
      <c r="O3" s="37">
        <v>1</v>
      </c>
      <c r="P3" s="37">
        <v>1</v>
      </c>
      <c r="Q3" s="37">
        <v>5</v>
      </c>
      <c r="R3" s="37">
        <v>4</v>
      </c>
      <c r="S3" s="37">
        <v>1</v>
      </c>
      <c r="T3" s="37">
        <v>4</v>
      </c>
      <c r="U3" s="37">
        <v>2</v>
      </c>
      <c r="V3" s="37">
        <v>2</v>
      </c>
      <c r="W3" s="37">
        <v>9</v>
      </c>
      <c r="X3" s="37">
        <v>3</v>
      </c>
      <c r="Y3" s="37">
        <v>6</v>
      </c>
      <c r="Z3" s="37">
        <v>7</v>
      </c>
      <c r="AA3" s="37">
        <v>1</v>
      </c>
      <c r="AB3" s="37">
        <v>6</v>
      </c>
      <c r="AC3" s="37">
        <v>7</v>
      </c>
      <c r="AD3" s="37">
        <v>4</v>
      </c>
      <c r="AE3" s="37">
        <v>3</v>
      </c>
      <c r="AF3" s="37">
        <v>10</v>
      </c>
      <c r="AG3" s="37">
        <v>2</v>
      </c>
      <c r="AH3" s="37">
        <v>8</v>
      </c>
      <c r="AI3" s="37">
        <v>3</v>
      </c>
      <c r="AJ3" s="37">
        <v>1</v>
      </c>
      <c r="AK3" s="37">
        <v>2</v>
      </c>
      <c r="AL3" s="37">
        <v>10</v>
      </c>
      <c r="AM3" s="37">
        <v>2</v>
      </c>
      <c r="AN3" s="37">
        <v>8</v>
      </c>
      <c r="AO3" s="37">
        <v>7</v>
      </c>
      <c r="AP3" s="37">
        <v>4</v>
      </c>
      <c r="AQ3" s="37">
        <v>3</v>
      </c>
      <c r="AR3" s="37">
        <v>7</v>
      </c>
      <c r="AS3" s="37">
        <v>3</v>
      </c>
      <c r="AT3" s="37">
        <v>4</v>
      </c>
      <c r="AU3" s="37">
        <v>12</v>
      </c>
      <c r="AV3" s="37">
        <v>5</v>
      </c>
      <c r="AW3" s="37">
        <v>7</v>
      </c>
      <c r="AX3" s="37">
        <v>13</v>
      </c>
      <c r="AY3" s="37">
        <v>7</v>
      </c>
      <c r="AZ3" s="37">
        <v>6</v>
      </c>
      <c r="BA3" s="37">
        <v>25</v>
      </c>
      <c r="BB3" s="37">
        <v>14</v>
      </c>
      <c r="BC3" s="37">
        <v>11</v>
      </c>
      <c r="BD3" s="37">
        <v>14</v>
      </c>
      <c r="BE3" s="37">
        <v>5</v>
      </c>
      <c r="BF3" s="37">
        <v>9</v>
      </c>
    </row>
    <row r="4" spans="1:60" s="31" customFormat="1" ht="20.100000000000001" customHeight="1">
      <c r="A4" s="39" t="s">
        <v>89</v>
      </c>
      <c r="B4" s="37">
        <v>22</v>
      </c>
      <c r="C4" s="37">
        <v>9</v>
      </c>
      <c r="D4" s="37">
        <v>13</v>
      </c>
      <c r="E4" s="37"/>
      <c r="F4" s="37"/>
      <c r="G4" s="37"/>
      <c r="H4" s="37"/>
      <c r="I4" s="37"/>
      <c r="J4" s="37"/>
      <c r="K4" s="37">
        <v>1</v>
      </c>
      <c r="L4" s="37">
        <v>1</v>
      </c>
      <c r="M4" s="37"/>
      <c r="N4" s="37"/>
      <c r="O4" s="37"/>
      <c r="P4" s="37"/>
      <c r="Q4" s="37"/>
      <c r="R4" s="37"/>
      <c r="S4" s="37"/>
      <c r="T4" s="37">
        <v>4</v>
      </c>
      <c r="U4" s="37">
        <v>2</v>
      </c>
      <c r="V4" s="37">
        <v>2</v>
      </c>
      <c r="W4" s="37">
        <v>2</v>
      </c>
      <c r="X4" s="37">
        <v>1</v>
      </c>
      <c r="Y4" s="37">
        <v>1</v>
      </c>
      <c r="Z4" s="37">
        <v>2</v>
      </c>
      <c r="AA4" s="37"/>
      <c r="AB4" s="37">
        <v>2</v>
      </c>
      <c r="AC4" s="37">
        <v>2</v>
      </c>
      <c r="AD4" s="37">
        <v>2</v>
      </c>
      <c r="AE4" s="37"/>
      <c r="AF4" s="37">
        <v>1</v>
      </c>
      <c r="AG4" s="37"/>
      <c r="AH4" s="37">
        <v>1</v>
      </c>
      <c r="AI4" s="37">
        <v>2</v>
      </c>
      <c r="AJ4" s="37">
        <v>1</v>
      </c>
      <c r="AK4" s="37">
        <v>1</v>
      </c>
      <c r="AL4" s="37">
        <v>2</v>
      </c>
      <c r="AM4" s="37"/>
      <c r="AN4" s="37">
        <v>2</v>
      </c>
      <c r="AO4" s="37">
        <v>2</v>
      </c>
      <c r="AP4" s="37">
        <v>1</v>
      </c>
      <c r="AQ4" s="37">
        <v>1</v>
      </c>
      <c r="AR4" s="37">
        <v>2</v>
      </c>
      <c r="AS4" s="37"/>
      <c r="AT4" s="37">
        <v>2</v>
      </c>
      <c r="AU4" s="37"/>
      <c r="AV4" s="37"/>
      <c r="AW4" s="37"/>
      <c r="AX4" s="37">
        <v>2</v>
      </c>
      <c r="AY4" s="37">
        <v>1</v>
      </c>
      <c r="AZ4" s="37">
        <v>1</v>
      </c>
      <c r="BA4" s="37"/>
      <c r="BB4" s="37"/>
      <c r="BC4" s="37"/>
      <c r="BD4" s="37"/>
      <c r="BE4" s="37"/>
      <c r="BF4" s="37"/>
    </row>
    <row r="5" spans="1:60" s="31" customFormat="1" ht="20.100000000000001" customHeight="1">
      <c r="A5" s="39" t="s">
        <v>47</v>
      </c>
      <c r="B5" s="37">
        <v>1</v>
      </c>
      <c r="C5" s="37">
        <v>0</v>
      </c>
      <c r="D5" s="37">
        <v>1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>
        <v>1</v>
      </c>
      <c r="AG5" s="37"/>
      <c r="AH5" s="37">
        <v>1</v>
      </c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</row>
    <row r="6" spans="1:60" s="31" customFormat="1" ht="20.100000000000001" customHeight="1">
      <c r="A6" s="39" t="s">
        <v>41</v>
      </c>
      <c r="B6" s="37">
        <v>2</v>
      </c>
      <c r="C6" s="37">
        <v>1</v>
      </c>
      <c r="D6" s="37">
        <v>1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>
        <v>1</v>
      </c>
      <c r="R6" s="37">
        <v>1</v>
      </c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>
        <v>1</v>
      </c>
      <c r="AG6" s="37"/>
      <c r="AH6" s="37">
        <v>1</v>
      </c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</row>
    <row r="7" spans="1:60" s="31" customFormat="1" ht="20.100000000000001" customHeight="1">
      <c r="A7" s="39" t="s">
        <v>90</v>
      </c>
      <c r="B7" s="37">
        <v>1</v>
      </c>
      <c r="C7" s="37">
        <v>0</v>
      </c>
      <c r="D7" s="37">
        <v>1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>
        <v>1</v>
      </c>
      <c r="AM7" s="37"/>
      <c r="AN7" s="37">
        <v>1</v>
      </c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60" s="31" customFormat="1" ht="20.100000000000001" customHeight="1">
      <c r="A8" s="39" t="s">
        <v>45</v>
      </c>
      <c r="B8" s="37">
        <v>2</v>
      </c>
      <c r="C8" s="37">
        <v>1</v>
      </c>
      <c r="D8" s="37">
        <v>1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>
        <v>2</v>
      </c>
      <c r="AA8" s="37">
        <v>1</v>
      </c>
      <c r="AB8" s="37">
        <v>1</v>
      </c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</row>
    <row r="9" spans="1:60" s="31" customFormat="1" ht="20.100000000000001" customHeight="1">
      <c r="A9" s="39" t="s">
        <v>39</v>
      </c>
      <c r="B9" s="37">
        <v>111</v>
      </c>
      <c r="C9" s="37">
        <v>50</v>
      </c>
      <c r="D9" s="37">
        <v>61</v>
      </c>
      <c r="E9" s="37"/>
      <c r="F9" s="37"/>
      <c r="G9" s="37"/>
      <c r="H9" s="37">
        <v>2</v>
      </c>
      <c r="I9" s="37">
        <v>1</v>
      </c>
      <c r="J9" s="37">
        <v>1</v>
      </c>
      <c r="K9" s="37">
        <v>2</v>
      </c>
      <c r="L9" s="37">
        <v>1</v>
      </c>
      <c r="M9" s="37">
        <v>1</v>
      </c>
      <c r="N9" s="37">
        <v>2</v>
      </c>
      <c r="O9" s="37">
        <v>1</v>
      </c>
      <c r="P9" s="37">
        <v>1</v>
      </c>
      <c r="Q9" s="37">
        <v>4</v>
      </c>
      <c r="R9" s="37">
        <v>3</v>
      </c>
      <c r="S9" s="37">
        <v>1</v>
      </c>
      <c r="T9" s="37"/>
      <c r="U9" s="37"/>
      <c r="V9" s="37"/>
      <c r="W9" s="37">
        <v>7</v>
      </c>
      <c r="X9" s="37">
        <v>2</v>
      </c>
      <c r="Y9" s="37">
        <v>5</v>
      </c>
      <c r="Z9" s="37">
        <v>2</v>
      </c>
      <c r="AA9" s="37"/>
      <c r="AB9" s="37">
        <v>2</v>
      </c>
      <c r="AC9" s="37">
        <v>5</v>
      </c>
      <c r="AD9" s="37">
        <v>2</v>
      </c>
      <c r="AE9" s="37">
        <v>3</v>
      </c>
      <c r="AF9" s="37">
        <v>7</v>
      </c>
      <c r="AG9" s="37">
        <v>2</v>
      </c>
      <c r="AH9" s="37">
        <v>5</v>
      </c>
      <c r="AI9" s="37">
        <v>1</v>
      </c>
      <c r="AJ9" s="37"/>
      <c r="AK9" s="37">
        <v>1</v>
      </c>
      <c r="AL9" s="37">
        <v>7</v>
      </c>
      <c r="AM9" s="37">
        <v>2</v>
      </c>
      <c r="AN9" s="37">
        <v>5</v>
      </c>
      <c r="AO9" s="37">
        <v>5</v>
      </c>
      <c r="AP9" s="37">
        <v>3</v>
      </c>
      <c r="AQ9" s="37">
        <v>2</v>
      </c>
      <c r="AR9" s="37">
        <v>5</v>
      </c>
      <c r="AS9" s="37">
        <v>3</v>
      </c>
      <c r="AT9" s="37">
        <v>2</v>
      </c>
      <c r="AU9" s="37">
        <v>12</v>
      </c>
      <c r="AV9" s="37">
        <v>5</v>
      </c>
      <c r="AW9" s="37">
        <v>7</v>
      </c>
      <c r="AX9" s="37">
        <v>11</v>
      </c>
      <c r="AY9" s="37">
        <v>6</v>
      </c>
      <c r="AZ9" s="37">
        <v>5</v>
      </c>
      <c r="BA9" s="37">
        <v>25</v>
      </c>
      <c r="BB9" s="37">
        <v>14</v>
      </c>
      <c r="BC9" s="37">
        <v>11</v>
      </c>
      <c r="BD9" s="37">
        <v>14</v>
      </c>
      <c r="BE9" s="37">
        <v>5</v>
      </c>
      <c r="BF9" s="37">
        <v>9</v>
      </c>
    </row>
    <row r="10" spans="1:60" s="31" customFormat="1" ht="20.100000000000001" customHeight="1">
      <c r="A10" s="39" t="s">
        <v>42</v>
      </c>
      <c r="B10" s="37">
        <v>1</v>
      </c>
      <c r="C10" s="37">
        <v>0</v>
      </c>
      <c r="D10" s="37">
        <v>1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>
        <v>1</v>
      </c>
      <c r="AA10" s="37"/>
      <c r="AB10" s="37">
        <v>1</v>
      </c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</row>
    <row r="11" spans="1:60" s="32" customFormat="1" ht="16.5">
      <c r="A11" s="12" t="s">
        <v>78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4"/>
      <c r="BH11" s="34"/>
    </row>
    <row r="12" spans="1:60" s="32" customFormat="1" ht="16.5">
      <c r="A12" s="12" t="s">
        <v>68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4"/>
      <c r="BH12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E94D2-4CA6-414A-B9E1-506AC022BA4C}">
  <dimension ref="A1:AMJ10"/>
  <sheetViews>
    <sheetView workbookViewId="0"/>
  </sheetViews>
  <sheetFormatPr defaultColWidth="8" defaultRowHeight="15"/>
  <cols>
    <col min="1" max="1" width="16.625" style="35" customWidth="1"/>
    <col min="2" max="4" width="4.37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40" t="s">
        <v>30</v>
      </c>
      <c r="B3" s="37">
        <v>147</v>
      </c>
      <c r="C3" s="37">
        <v>57</v>
      </c>
      <c r="D3" s="37">
        <v>90</v>
      </c>
      <c r="E3" s="37">
        <v>2</v>
      </c>
      <c r="F3" s="37">
        <v>0</v>
      </c>
      <c r="G3" s="37">
        <v>2</v>
      </c>
      <c r="H3" s="37">
        <v>4</v>
      </c>
      <c r="I3" s="37">
        <v>2</v>
      </c>
      <c r="J3" s="37">
        <v>2</v>
      </c>
      <c r="K3" s="37">
        <v>4</v>
      </c>
      <c r="L3" s="37">
        <v>1</v>
      </c>
      <c r="M3" s="37">
        <v>3</v>
      </c>
      <c r="N3" s="37">
        <v>2</v>
      </c>
      <c r="O3" s="37">
        <v>0</v>
      </c>
      <c r="P3" s="37">
        <v>2</v>
      </c>
      <c r="Q3" s="37">
        <v>3</v>
      </c>
      <c r="R3" s="37">
        <v>0</v>
      </c>
      <c r="S3" s="37">
        <v>3</v>
      </c>
      <c r="T3" s="37">
        <v>4</v>
      </c>
      <c r="U3" s="37">
        <v>2</v>
      </c>
      <c r="V3" s="37">
        <v>2</v>
      </c>
      <c r="W3" s="37">
        <v>6</v>
      </c>
      <c r="X3" s="37">
        <v>3</v>
      </c>
      <c r="Y3" s="37">
        <v>3</v>
      </c>
      <c r="Z3" s="37">
        <v>3</v>
      </c>
      <c r="AA3" s="37">
        <v>0</v>
      </c>
      <c r="AB3" s="37">
        <v>3</v>
      </c>
      <c r="AC3" s="37">
        <v>3</v>
      </c>
      <c r="AD3" s="37">
        <v>0</v>
      </c>
      <c r="AE3" s="37">
        <v>3</v>
      </c>
      <c r="AF3" s="37">
        <v>6</v>
      </c>
      <c r="AG3" s="37">
        <v>1</v>
      </c>
      <c r="AH3" s="37">
        <v>5</v>
      </c>
      <c r="AI3" s="37">
        <v>5</v>
      </c>
      <c r="AJ3" s="37">
        <v>2</v>
      </c>
      <c r="AK3" s="37">
        <v>3</v>
      </c>
      <c r="AL3" s="37">
        <v>9</v>
      </c>
      <c r="AM3" s="37">
        <v>5</v>
      </c>
      <c r="AN3" s="37">
        <v>4</v>
      </c>
      <c r="AO3" s="37">
        <v>10</v>
      </c>
      <c r="AP3" s="37">
        <v>3</v>
      </c>
      <c r="AQ3" s="37">
        <v>7</v>
      </c>
      <c r="AR3" s="37">
        <v>10</v>
      </c>
      <c r="AS3" s="37">
        <v>2</v>
      </c>
      <c r="AT3" s="37">
        <v>8</v>
      </c>
      <c r="AU3" s="37">
        <v>11</v>
      </c>
      <c r="AV3" s="37">
        <v>4</v>
      </c>
      <c r="AW3" s="37">
        <v>7</v>
      </c>
      <c r="AX3" s="37">
        <v>15</v>
      </c>
      <c r="AY3" s="37">
        <v>5</v>
      </c>
      <c r="AZ3" s="37">
        <v>10</v>
      </c>
      <c r="BA3" s="37">
        <v>22</v>
      </c>
      <c r="BB3" s="37">
        <v>14</v>
      </c>
      <c r="BC3" s="37">
        <v>8</v>
      </c>
      <c r="BD3" s="37">
        <v>28</v>
      </c>
      <c r="BE3" s="37">
        <v>13</v>
      </c>
      <c r="BF3" s="37">
        <v>15</v>
      </c>
    </row>
    <row r="4" spans="1:60" s="31" customFormat="1" ht="20.100000000000001" customHeight="1">
      <c r="A4" s="39" t="s">
        <v>89</v>
      </c>
      <c r="B4" s="37">
        <v>34</v>
      </c>
      <c r="C4" s="37">
        <v>11</v>
      </c>
      <c r="D4" s="37">
        <v>23</v>
      </c>
      <c r="E4" s="37">
        <v>1</v>
      </c>
      <c r="F4" s="37">
        <v>0</v>
      </c>
      <c r="G4" s="37">
        <v>1</v>
      </c>
      <c r="H4" s="37">
        <v>2</v>
      </c>
      <c r="I4" s="37">
        <v>1</v>
      </c>
      <c r="J4" s="37">
        <v>1</v>
      </c>
      <c r="K4" s="37">
        <v>3</v>
      </c>
      <c r="L4" s="37">
        <v>1</v>
      </c>
      <c r="M4" s="37">
        <v>2</v>
      </c>
      <c r="N4" s="37">
        <v>2</v>
      </c>
      <c r="O4" s="37">
        <v>0</v>
      </c>
      <c r="P4" s="37">
        <v>2</v>
      </c>
      <c r="Q4" s="37"/>
      <c r="R4" s="37"/>
      <c r="S4" s="37"/>
      <c r="T4" s="37">
        <v>2</v>
      </c>
      <c r="U4" s="37">
        <v>1</v>
      </c>
      <c r="V4" s="37">
        <v>1</v>
      </c>
      <c r="W4" s="37">
        <v>2</v>
      </c>
      <c r="X4" s="37">
        <v>1</v>
      </c>
      <c r="Y4" s="37">
        <v>1</v>
      </c>
      <c r="Z4" s="37"/>
      <c r="AA4" s="37"/>
      <c r="AB4" s="37"/>
      <c r="AC4" s="37">
        <v>1</v>
      </c>
      <c r="AD4" s="37">
        <v>0</v>
      </c>
      <c r="AE4" s="37">
        <v>1</v>
      </c>
      <c r="AF4" s="37">
        <v>2</v>
      </c>
      <c r="AG4" s="37">
        <v>0</v>
      </c>
      <c r="AH4" s="37">
        <v>2</v>
      </c>
      <c r="AI4" s="37"/>
      <c r="AJ4" s="37"/>
      <c r="AK4" s="37"/>
      <c r="AL4" s="37">
        <v>5</v>
      </c>
      <c r="AM4" s="37">
        <v>3</v>
      </c>
      <c r="AN4" s="37">
        <v>2</v>
      </c>
      <c r="AO4" s="37">
        <v>2</v>
      </c>
      <c r="AP4" s="37">
        <v>1</v>
      </c>
      <c r="AQ4" s="37">
        <v>1</v>
      </c>
      <c r="AR4" s="37">
        <v>4</v>
      </c>
      <c r="AS4" s="37">
        <v>0</v>
      </c>
      <c r="AT4" s="37">
        <v>4</v>
      </c>
      <c r="AU4" s="37">
        <v>1</v>
      </c>
      <c r="AV4" s="37">
        <v>0</v>
      </c>
      <c r="AW4" s="37">
        <v>1</v>
      </c>
      <c r="AX4" s="37">
        <v>2</v>
      </c>
      <c r="AY4" s="37">
        <v>0</v>
      </c>
      <c r="AZ4" s="37">
        <v>2</v>
      </c>
      <c r="BA4" s="37">
        <v>4</v>
      </c>
      <c r="BB4" s="37">
        <v>3</v>
      </c>
      <c r="BC4" s="37">
        <v>1</v>
      </c>
      <c r="BD4" s="37">
        <v>1</v>
      </c>
      <c r="BE4" s="37">
        <v>0</v>
      </c>
      <c r="BF4" s="37">
        <v>1</v>
      </c>
    </row>
    <row r="5" spans="1:60" s="31" customFormat="1" ht="20.100000000000001" customHeight="1">
      <c r="A5" s="39" t="s">
        <v>47</v>
      </c>
      <c r="B5" s="37">
        <v>2</v>
      </c>
      <c r="C5" s="37">
        <v>0</v>
      </c>
      <c r="D5" s="37">
        <v>2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>
        <v>1</v>
      </c>
      <c r="R5" s="37">
        <v>0</v>
      </c>
      <c r="S5" s="37">
        <v>1</v>
      </c>
      <c r="T5" s="37"/>
      <c r="U5" s="37"/>
      <c r="V5" s="37"/>
      <c r="W5" s="37"/>
      <c r="X5" s="37"/>
      <c r="Y5" s="37"/>
      <c r="Z5" s="37">
        <v>1</v>
      </c>
      <c r="AA5" s="37">
        <v>0</v>
      </c>
      <c r="AB5" s="37">
        <v>1</v>
      </c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</row>
    <row r="6" spans="1:60" s="31" customFormat="1" ht="20.100000000000001" customHeight="1">
      <c r="A6" s="39" t="s">
        <v>61</v>
      </c>
      <c r="B6" s="37">
        <v>1</v>
      </c>
      <c r="C6" s="37">
        <v>0</v>
      </c>
      <c r="D6" s="37">
        <v>1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>
        <v>1</v>
      </c>
      <c r="AY6" s="37">
        <v>0</v>
      </c>
      <c r="AZ6" s="37">
        <v>1</v>
      </c>
      <c r="BA6" s="37"/>
      <c r="BB6" s="37"/>
      <c r="BC6" s="37"/>
      <c r="BD6" s="37"/>
      <c r="BE6" s="37"/>
      <c r="BF6" s="37"/>
    </row>
    <row r="7" spans="1:60" s="31" customFormat="1" ht="20.100000000000001" customHeight="1">
      <c r="A7" s="39" t="s">
        <v>44</v>
      </c>
      <c r="B7" s="37">
        <v>1</v>
      </c>
      <c r="C7" s="37">
        <v>0</v>
      </c>
      <c r="D7" s="37">
        <v>1</v>
      </c>
      <c r="E7" s="37">
        <v>1</v>
      </c>
      <c r="F7" s="37">
        <v>0</v>
      </c>
      <c r="G7" s="37">
        <v>1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60" s="31" customFormat="1" ht="20.100000000000001" customHeight="1">
      <c r="A8" s="39" t="s">
        <v>39</v>
      </c>
      <c r="B8" s="37">
        <v>109</v>
      </c>
      <c r="C8" s="37">
        <v>46</v>
      </c>
      <c r="D8" s="37">
        <v>63</v>
      </c>
      <c r="E8" s="37"/>
      <c r="F8" s="37"/>
      <c r="G8" s="37"/>
      <c r="H8" s="37">
        <v>2</v>
      </c>
      <c r="I8" s="37">
        <v>1</v>
      </c>
      <c r="J8" s="37">
        <v>1</v>
      </c>
      <c r="K8" s="37">
        <v>1</v>
      </c>
      <c r="L8" s="37">
        <v>0</v>
      </c>
      <c r="M8" s="37">
        <v>1</v>
      </c>
      <c r="N8" s="37"/>
      <c r="O8" s="37"/>
      <c r="P8" s="37"/>
      <c r="Q8" s="37">
        <v>2</v>
      </c>
      <c r="R8" s="37">
        <v>0</v>
      </c>
      <c r="S8" s="37">
        <v>2</v>
      </c>
      <c r="T8" s="37">
        <v>2</v>
      </c>
      <c r="U8" s="37">
        <v>1</v>
      </c>
      <c r="V8" s="37">
        <v>1</v>
      </c>
      <c r="W8" s="37">
        <v>4</v>
      </c>
      <c r="X8" s="37">
        <v>2</v>
      </c>
      <c r="Y8" s="37">
        <v>2</v>
      </c>
      <c r="Z8" s="37">
        <v>2</v>
      </c>
      <c r="AA8" s="37">
        <v>0</v>
      </c>
      <c r="AB8" s="37">
        <v>2</v>
      </c>
      <c r="AC8" s="37">
        <v>2</v>
      </c>
      <c r="AD8" s="37">
        <v>0</v>
      </c>
      <c r="AE8" s="37">
        <v>2</v>
      </c>
      <c r="AF8" s="37">
        <v>3</v>
      </c>
      <c r="AG8" s="37">
        <v>1</v>
      </c>
      <c r="AH8" s="37">
        <v>3</v>
      </c>
      <c r="AI8" s="37">
        <v>5</v>
      </c>
      <c r="AJ8" s="37">
        <v>2</v>
      </c>
      <c r="AK8" s="37">
        <v>3</v>
      </c>
      <c r="AL8" s="37">
        <v>4</v>
      </c>
      <c r="AM8" s="37">
        <v>2</v>
      </c>
      <c r="AN8" s="37">
        <v>2</v>
      </c>
      <c r="AO8" s="37">
        <v>8</v>
      </c>
      <c r="AP8" s="37">
        <v>2</v>
      </c>
      <c r="AQ8" s="37">
        <v>6</v>
      </c>
      <c r="AR8" s="37">
        <v>6</v>
      </c>
      <c r="AS8" s="37">
        <v>2</v>
      </c>
      <c r="AT8" s="37">
        <v>4</v>
      </c>
      <c r="AU8" s="37">
        <v>10</v>
      </c>
      <c r="AV8" s="37">
        <v>4</v>
      </c>
      <c r="AW8" s="37">
        <v>6</v>
      </c>
      <c r="AX8" s="37">
        <v>12</v>
      </c>
      <c r="AY8" s="37">
        <v>5</v>
      </c>
      <c r="AZ8" s="37">
        <v>7</v>
      </c>
      <c r="BA8" s="37">
        <v>18</v>
      </c>
      <c r="BB8" s="37">
        <v>11</v>
      </c>
      <c r="BC8" s="37">
        <v>7</v>
      </c>
      <c r="BD8" s="37">
        <v>27</v>
      </c>
      <c r="BE8" s="37">
        <v>13</v>
      </c>
      <c r="BF8" s="37">
        <v>14</v>
      </c>
    </row>
    <row r="9" spans="1:60" s="32" customFormat="1" ht="16.5">
      <c r="A9" s="12" t="s">
        <v>78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4"/>
      <c r="BH9" s="34"/>
    </row>
    <row r="10" spans="1:60" s="32" customFormat="1" ht="16.5">
      <c r="A10" s="12" t="s">
        <v>68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4"/>
      <c r="BH10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EF577-6148-45AC-8B2A-7422DC58DD85}">
  <dimension ref="A1:AMJ15"/>
  <sheetViews>
    <sheetView workbookViewId="0"/>
  </sheetViews>
  <sheetFormatPr defaultColWidth="8" defaultRowHeight="15"/>
  <cols>
    <col min="1" max="1" width="16.625" style="35" customWidth="1"/>
    <col min="2" max="4" width="4.375" style="35" customWidth="1"/>
    <col min="5" max="25" width="3.125" style="35" customWidth="1"/>
    <col min="26" max="27" width="3" style="35" customWidth="1"/>
    <col min="28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40" t="s">
        <v>29</v>
      </c>
      <c r="B3" s="37">
        <v>181</v>
      </c>
      <c r="C3" s="37">
        <v>75</v>
      </c>
      <c r="D3" s="37">
        <v>106</v>
      </c>
      <c r="E3" s="37">
        <v>0</v>
      </c>
      <c r="F3" s="37">
        <v>0</v>
      </c>
      <c r="G3" s="37">
        <v>0</v>
      </c>
      <c r="H3" s="37">
        <v>1</v>
      </c>
      <c r="I3" s="37">
        <v>0</v>
      </c>
      <c r="J3" s="37">
        <v>1</v>
      </c>
      <c r="K3" s="37">
        <v>4</v>
      </c>
      <c r="L3" s="37">
        <v>1</v>
      </c>
      <c r="M3" s="37">
        <v>3</v>
      </c>
      <c r="N3" s="37">
        <v>2</v>
      </c>
      <c r="O3" s="37">
        <v>0</v>
      </c>
      <c r="P3" s="37">
        <v>2</v>
      </c>
      <c r="Q3" s="37">
        <v>4</v>
      </c>
      <c r="R3" s="37">
        <v>1</v>
      </c>
      <c r="S3" s="37">
        <v>3</v>
      </c>
      <c r="T3" s="37">
        <v>8</v>
      </c>
      <c r="U3" s="37">
        <v>3</v>
      </c>
      <c r="V3" s="37">
        <v>5</v>
      </c>
      <c r="W3" s="37">
        <v>7</v>
      </c>
      <c r="X3" s="37">
        <v>2</v>
      </c>
      <c r="Y3" s="37">
        <v>5</v>
      </c>
      <c r="Z3" s="37">
        <v>4</v>
      </c>
      <c r="AA3" s="37">
        <v>1</v>
      </c>
      <c r="AB3" s="37">
        <v>3</v>
      </c>
      <c r="AC3" s="37">
        <v>6</v>
      </c>
      <c r="AD3" s="37">
        <v>1</v>
      </c>
      <c r="AE3" s="37">
        <v>5</v>
      </c>
      <c r="AF3" s="37">
        <v>8</v>
      </c>
      <c r="AG3" s="37">
        <v>5</v>
      </c>
      <c r="AH3" s="37">
        <v>3</v>
      </c>
      <c r="AI3" s="37">
        <v>9</v>
      </c>
      <c r="AJ3" s="37">
        <v>3</v>
      </c>
      <c r="AK3" s="37">
        <v>6</v>
      </c>
      <c r="AL3" s="37">
        <v>6</v>
      </c>
      <c r="AM3" s="37">
        <v>3</v>
      </c>
      <c r="AN3" s="37">
        <v>3</v>
      </c>
      <c r="AO3" s="37">
        <v>15</v>
      </c>
      <c r="AP3" s="37">
        <v>10</v>
      </c>
      <c r="AQ3" s="37">
        <v>5</v>
      </c>
      <c r="AR3" s="37">
        <v>13</v>
      </c>
      <c r="AS3" s="37">
        <v>4</v>
      </c>
      <c r="AT3" s="37">
        <v>9</v>
      </c>
      <c r="AU3" s="37">
        <v>18</v>
      </c>
      <c r="AV3" s="37">
        <v>8</v>
      </c>
      <c r="AW3" s="37">
        <v>10</v>
      </c>
      <c r="AX3" s="37">
        <v>26</v>
      </c>
      <c r="AY3" s="37">
        <v>9</v>
      </c>
      <c r="AZ3" s="37">
        <v>17</v>
      </c>
      <c r="BA3" s="37">
        <v>27</v>
      </c>
      <c r="BB3" s="37">
        <v>10</v>
      </c>
      <c r="BC3" s="37">
        <v>17</v>
      </c>
      <c r="BD3" s="37">
        <v>23</v>
      </c>
      <c r="BE3" s="37">
        <v>14</v>
      </c>
      <c r="BF3" s="37">
        <v>9</v>
      </c>
    </row>
    <row r="4" spans="1:60" s="31" customFormat="1" ht="20.100000000000001" customHeight="1">
      <c r="A4" s="39" t="s">
        <v>89</v>
      </c>
      <c r="B4" s="37">
        <v>40</v>
      </c>
      <c r="C4" s="37">
        <v>10</v>
      </c>
      <c r="D4" s="37">
        <v>30</v>
      </c>
      <c r="E4" s="37"/>
      <c r="F4" s="37"/>
      <c r="G4" s="37"/>
      <c r="H4" s="37"/>
      <c r="I4" s="37"/>
      <c r="J4" s="37"/>
      <c r="K4" s="37">
        <v>2</v>
      </c>
      <c r="L4" s="37">
        <v>0</v>
      </c>
      <c r="M4" s="37">
        <v>2</v>
      </c>
      <c r="N4" s="37">
        <v>1</v>
      </c>
      <c r="O4" s="37">
        <v>0</v>
      </c>
      <c r="P4" s="37">
        <v>1</v>
      </c>
      <c r="Q4" s="37">
        <v>2</v>
      </c>
      <c r="R4" s="37">
        <v>0</v>
      </c>
      <c r="S4" s="37">
        <v>2</v>
      </c>
      <c r="T4" s="37">
        <v>2</v>
      </c>
      <c r="U4" s="37">
        <v>0</v>
      </c>
      <c r="V4" s="37">
        <v>2</v>
      </c>
      <c r="W4" s="37">
        <v>3</v>
      </c>
      <c r="X4" s="37">
        <v>1</v>
      </c>
      <c r="Y4" s="37">
        <v>2</v>
      </c>
      <c r="Z4" s="37">
        <v>1</v>
      </c>
      <c r="AA4" s="37">
        <v>0</v>
      </c>
      <c r="AB4" s="37">
        <v>1</v>
      </c>
      <c r="AC4" s="37">
        <v>4</v>
      </c>
      <c r="AD4" s="37">
        <v>1</v>
      </c>
      <c r="AE4" s="37">
        <v>3</v>
      </c>
      <c r="AF4" s="37">
        <v>5</v>
      </c>
      <c r="AG4" s="37">
        <v>3</v>
      </c>
      <c r="AH4" s="37">
        <v>2</v>
      </c>
      <c r="AI4" s="37">
        <v>4</v>
      </c>
      <c r="AJ4" s="37">
        <v>0</v>
      </c>
      <c r="AK4" s="37">
        <v>4</v>
      </c>
      <c r="AL4" s="37">
        <v>2</v>
      </c>
      <c r="AM4" s="37">
        <v>0</v>
      </c>
      <c r="AN4" s="37">
        <v>2</v>
      </c>
      <c r="AO4" s="37">
        <v>4</v>
      </c>
      <c r="AP4" s="37">
        <v>3</v>
      </c>
      <c r="AQ4" s="37">
        <v>1</v>
      </c>
      <c r="AR4" s="37">
        <v>2</v>
      </c>
      <c r="AS4" s="37">
        <v>0</v>
      </c>
      <c r="AT4" s="37">
        <v>2</v>
      </c>
      <c r="AU4" s="37"/>
      <c r="AV4" s="37"/>
      <c r="AW4" s="37"/>
      <c r="AX4" s="37">
        <v>6</v>
      </c>
      <c r="AY4" s="37">
        <v>0</v>
      </c>
      <c r="AZ4" s="37">
        <v>6</v>
      </c>
      <c r="BA4" s="37">
        <v>1</v>
      </c>
      <c r="BB4" s="37">
        <v>1</v>
      </c>
      <c r="BC4" s="37">
        <v>0</v>
      </c>
      <c r="BD4" s="37">
        <v>1</v>
      </c>
      <c r="BE4" s="37">
        <v>1</v>
      </c>
      <c r="BF4" s="37">
        <v>0</v>
      </c>
    </row>
    <row r="5" spans="1:60" s="31" customFormat="1" ht="20.100000000000001" customHeight="1">
      <c r="A5" s="39" t="s">
        <v>47</v>
      </c>
      <c r="B5" s="37">
        <v>1</v>
      </c>
      <c r="C5" s="37">
        <v>1</v>
      </c>
      <c r="D5" s="37">
        <v>0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>
        <v>1</v>
      </c>
      <c r="U5" s="37">
        <v>1</v>
      </c>
      <c r="V5" s="37">
        <v>0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</row>
    <row r="6" spans="1:60" s="31" customFormat="1" ht="20.100000000000001" customHeight="1">
      <c r="A6" s="39" t="s">
        <v>91</v>
      </c>
      <c r="B6" s="37">
        <v>1</v>
      </c>
      <c r="C6" s="37">
        <v>1</v>
      </c>
      <c r="D6" s="37">
        <v>0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>
        <v>1</v>
      </c>
      <c r="U6" s="37">
        <v>1</v>
      </c>
      <c r="V6" s="37">
        <v>0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</row>
    <row r="7" spans="1:60" s="31" customFormat="1" ht="20.100000000000001" customHeight="1">
      <c r="A7" s="39" t="s">
        <v>41</v>
      </c>
      <c r="B7" s="37">
        <v>1</v>
      </c>
      <c r="C7" s="37">
        <v>1</v>
      </c>
      <c r="D7" s="37">
        <v>0</v>
      </c>
      <c r="E7" s="37"/>
      <c r="F7" s="37"/>
      <c r="G7" s="37"/>
      <c r="H7" s="37"/>
      <c r="I7" s="37"/>
      <c r="J7" s="37"/>
      <c r="K7" s="37">
        <v>1</v>
      </c>
      <c r="L7" s="37">
        <v>1</v>
      </c>
      <c r="M7" s="37">
        <v>0</v>
      </c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60" s="31" customFormat="1" ht="20.100000000000001" customHeight="1">
      <c r="A8" s="39" t="s">
        <v>44</v>
      </c>
      <c r="B8" s="37">
        <v>4</v>
      </c>
      <c r="C8" s="37">
        <v>2</v>
      </c>
      <c r="D8" s="37">
        <v>2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>
        <v>1</v>
      </c>
      <c r="U8" s="37">
        <v>0</v>
      </c>
      <c r="V8" s="37">
        <v>1</v>
      </c>
      <c r="W8" s="37"/>
      <c r="X8" s="37"/>
      <c r="Y8" s="37"/>
      <c r="Z8" s="37"/>
      <c r="AA8" s="37"/>
      <c r="AB8" s="37"/>
      <c r="AC8" s="37"/>
      <c r="AD8" s="37"/>
      <c r="AE8" s="37"/>
      <c r="AF8" s="37">
        <v>2</v>
      </c>
      <c r="AG8" s="37">
        <v>1</v>
      </c>
      <c r="AH8" s="37">
        <v>1</v>
      </c>
      <c r="AI8" s="37">
        <v>1</v>
      </c>
      <c r="AJ8" s="37">
        <v>1</v>
      </c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</row>
    <row r="9" spans="1:60" s="31" customFormat="1" ht="20.100000000000001" customHeight="1">
      <c r="A9" s="39" t="s">
        <v>65</v>
      </c>
      <c r="B9" s="37">
        <v>1</v>
      </c>
      <c r="C9" s="37">
        <v>0</v>
      </c>
      <c r="D9" s="37">
        <v>1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>
        <v>1</v>
      </c>
      <c r="U9" s="37">
        <v>0</v>
      </c>
      <c r="V9" s="37">
        <v>1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</row>
    <row r="10" spans="1:60" s="31" customFormat="1" ht="20.100000000000001" customHeight="1">
      <c r="A10" s="39" t="s">
        <v>45</v>
      </c>
      <c r="B10" s="37">
        <v>1</v>
      </c>
      <c r="C10" s="37">
        <v>0</v>
      </c>
      <c r="D10" s="37">
        <v>1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>
        <v>1</v>
      </c>
      <c r="U10" s="37">
        <v>0</v>
      </c>
      <c r="V10" s="37">
        <v>1</v>
      </c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</row>
    <row r="11" spans="1:60" s="41" customFormat="1" ht="20.100000000000001" customHeight="1">
      <c r="A11" s="39" t="s">
        <v>39</v>
      </c>
      <c r="B11" s="37">
        <v>130</v>
      </c>
      <c r="C11" s="37">
        <v>59</v>
      </c>
      <c r="D11" s="37">
        <v>71</v>
      </c>
      <c r="E11" s="37"/>
      <c r="F11" s="37"/>
      <c r="G11" s="37"/>
      <c r="H11" s="37">
        <v>1</v>
      </c>
      <c r="I11" s="37">
        <v>0</v>
      </c>
      <c r="J11" s="37">
        <v>1</v>
      </c>
      <c r="K11" s="37">
        <v>1</v>
      </c>
      <c r="L11" s="37">
        <v>0</v>
      </c>
      <c r="M11" s="37">
        <v>1</v>
      </c>
      <c r="N11" s="37">
        <v>1</v>
      </c>
      <c r="O11" s="37">
        <v>0</v>
      </c>
      <c r="P11" s="37">
        <v>1</v>
      </c>
      <c r="Q11" s="37">
        <v>2</v>
      </c>
      <c r="R11" s="37">
        <v>1</v>
      </c>
      <c r="S11" s="37">
        <v>1</v>
      </c>
      <c r="T11" s="37">
        <v>1</v>
      </c>
      <c r="U11" s="37">
        <v>1</v>
      </c>
      <c r="V11" s="37">
        <v>0</v>
      </c>
      <c r="W11" s="37">
        <v>4</v>
      </c>
      <c r="X11" s="37">
        <v>1</v>
      </c>
      <c r="Y11" s="37">
        <v>3</v>
      </c>
      <c r="Z11" s="37">
        <v>3</v>
      </c>
      <c r="AA11" s="37">
        <v>1</v>
      </c>
      <c r="AB11" s="37">
        <v>2</v>
      </c>
      <c r="AC11" s="37">
        <v>2</v>
      </c>
      <c r="AD11" s="37">
        <v>0</v>
      </c>
      <c r="AE11" s="37">
        <v>2</v>
      </c>
      <c r="AF11" s="37">
        <v>1</v>
      </c>
      <c r="AG11" s="37">
        <v>1</v>
      </c>
      <c r="AH11" s="37">
        <v>0</v>
      </c>
      <c r="AI11" s="37">
        <v>4</v>
      </c>
      <c r="AJ11" s="37">
        <v>2</v>
      </c>
      <c r="AK11" s="37">
        <v>2</v>
      </c>
      <c r="AL11" s="37">
        <v>4</v>
      </c>
      <c r="AM11" s="37">
        <v>3</v>
      </c>
      <c r="AN11" s="37">
        <v>1</v>
      </c>
      <c r="AO11" s="37">
        <v>11</v>
      </c>
      <c r="AP11" s="37">
        <v>7</v>
      </c>
      <c r="AQ11" s="37">
        <v>4</v>
      </c>
      <c r="AR11" s="37">
        <v>10</v>
      </c>
      <c r="AS11" s="37">
        <v>4</v>
      </c>
      <c r="AT11" s="37">
        <v>6</v>
      </c>
      <c r="AU11" s="37">
        <v>17</v>
      </c>
      <c r="AV11" s="37">
        <v>7</v>
      </c>
      <c r="AW11" s="37">
        <v>10</v>
      </c>
      <c r="AX11" s="37">
        <v>20</v>
      </c>
      <c r="AY11" s="37">
        <v>9</v>
      </c>
      <c r="AZ11" s="37">
        <v>11</v>
      </c>
      <c r="BA11" s="37">
        <v>26</v>
      </c>
      <c r="BB11" s="37">
        <v>9</v>
      </c>
      <c r="BC11" s="37">
        <v>17</v>
      </c>
      <c r="BD11" s="37">
        <v>22</v>
      </c>
      <c r="BE11" s="37">
        <v>13</v>
      </c>
      <c r="BF11" s="37">
        <v>9</v>
      </c>
    </row>
    <row r="12" spans="1:60" s="31" customFormat="1" ht="20.100000000000001" customHeight="1">
      <c r="A12" s="39" t="s">
        <v>60</v>
      </c>
      <c r="B12" s="37">
        <v>1</v>
      </c>
      <c r="C12" s="37">
        <v>1</v>
      </c>
      <c r="D12" s="37">
        <v>0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>
        <v>1</v>
      </c>
      <c r="AV12" s="37">
        <v>1</v>
      </c>
      <c r="AW12" s="37">
        <v>0</v>
      </c>
      <c r="AX12" s="37"/>
      <c r="AY12" s="37"/>
      <c r="AZ12" s="37"/>
      <c r="BA12" s="37"/>
      <c r="BB12" s="37"/>
      <c r="BC12" s="37"/>
      <c r="BD12" s="37"/>
      <c r="BE12" s="37"/>
      <c r="BF12" s="37"/>
    </row>
    <row r="13" spans="1:60" s="31" customFormat="1" ht="20.100000000000001" customHeight="1">
      <c r="A13" s="39" t="s">
        <v>46</v>
      </c>
      <c r="B13" s="37">
        <v>1</v>
      </c>
      <c r="C13" s="37">
        <v>0</v>
      </c>
      <c r="D13" s="37">
        <v>1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>
        <v>1</v>
      </c>
      <c r="AS13" s="37">
        <v>0</v>
      </c>
      <c r="AT13" s="37">
        <v>1</v>
      </c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</row>
    <row r="14" spans="1:60" s="32" customFormat="1" ht="16.5">
      <c r="A14" s="12" t="s">
        <v>78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4"/>
      <c r="BH14" s="34"/>
    </row>
    <row r="15" spans="1:60" s="32" customFormat="1" ht="16.5">
      <c r="A15" s="12" t="s">
        <v>68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4"/>
      <c r="BH15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0615C-D89B-49BA-AAF6-CC677A4CF058}">
  <dimension ref="A1:AMJ15"/>
  <sheetViews>
    <sheetView workbookViewId="0"/>
  </sheetViews>
  <sheetFormatPr defaultColWidth="8" defaultRowHeight="15"/>
  <cols>
    <col min="1" max="1" width="16.625" style="44" customWidth="1"/>
    <col min="2" max="3" width="4.375" style="44" customWidth="1"/>
    <col min="4" max="4" width="4.125" style="44" customWidth="1"/>
    <col min="5" max="58" width="3.125" style="44" customWidth="1"/>
    <col min="59" max="1023" width="8.375" style="44" customWidth="1"/>
    <col min="1024" max="1024" width="9" style="44" customWidth="1"/>
    <col min="1025" max="1025" width="8" customWidth="1"/>
  </cols>
  <sheetData>
    <row r="1" spans="1:60" s="4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4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4" customFormat="1" ht="20.100000000000001" customHeight="1">
      <c r="A3" s="40" t="s">
        <v>28</v>
      </c>
      <c r="B3" s="42">
        <v>162</v>
      </c>
      <c r="C3" s="42">
        <v>74</v>
      </c>
      <c r="D3" s="42">
        <v>88</v>
      </c>
      <c r="E3" s="42">
        <v>1</v>
      </c>
      <c r="F3" s="42"/>
      <c r="G3" s="42">
        <v>1</v>
      </c>
      <c r="H3" s="42">
        <v>2</v>
      </c>
      <c r="I3" s="42">
        <v>1</v>
      </c>
      <c r="J3" s="42">
        <v>1</v>
      </c>
      <c r="K3" s="42">
        <v>1</v>
      </c>
      <c r="L3" s="42">
        <v>1</v>
      </c>
      <c r="M3" s="42">
        <v>0</v>
      </c>
      <c r="N3" s="42">
        <v>3</v>
      </c>
      <c r="O3" s="42">
        <v>0</v>
      </c>
      <c r="P3" s="42">
        <v>3</v>
      </c>
      <c r="Q3" s="42">
        <v>3</v>
      </c>
      <c r="R3" s="42">
        <v>2</v>
      </c>
      <c r="S3" s="42">
        <v>1</v>
      </c>
      <c r="T3" s="42">
        <v>5</v>
      </c>
      <c r="U3" s="42">
        <v>3</v>
      </c>
      <c r="V3" s="42">
        <v>2</v>
      </c>
      <c r="W3" s="42">
        <v>6</v>
      </c>
      <c r="X3" s="42">
        <v>3</v>
      </c>
      <c r="Y3" s="42">
        <v>3</v>
      </c>
      <c r="Z3" s="42">
        <v>4</v>
      </c>
      <c r="AA3" s="42">
        <v>0</v>
      </c>
      <c r="AB3" s="42">
        <v>4</v>
      </c>
      <c r="AC3" s="42">
        <v>7</v>
      </c>
      <c r="AD3" s="42">
        <v>3</v>
      </c>
      <c r="AE3" s="42">
        <v>4</v>
      </c>
      <c r="AF3" s="42">
        <v>2</v>
      </c>
      <c r="AG3" s="42">
        <v>1</v>
      </c>
      <c r="AH3" s="42">
        <v>1</v>
      </c>
      <c r="AI3" s="42">
        <v>4</v>
      </c>
      <c r="AJ3" s="42">
        <v>2</v>
      </c>
      <c r="AK3" s="42">
        <v>2</v>
      </c>
      <c r="AL3" s="42">
        <v>5</v>
      </c>
      <c r="AM3" s="42">
        <v>1</v>
      </c>
      <c r="AN3" s="42">
        <v>4</v>
      </c>
      <c r="AO3" s="42">
        <v>3</v>
      </c>
      <c r="AP3" s="42">
        <v>1</v>
      </c>
      <c r="AQ3" s="42">
        <v>2</v>
      </c>
      <c r="AR3" s="42">
        <v>10</v>
      </c>
      <c r="AS3" s="42">
        <v>6</v>
      </c>
      <c r="AT3" s="42">
        <v>4</v>
      </c>
      <c r="AU3" s="42">
        <v>9</v>
      </c>
      <c r="AV3" s="42">
        <v>2</v>
      </c>
      <c r="AW3" s="42">
        <v>7</v>
      </c>
      <c r="AX3" s="42">
        <v>32</v>
      </c>
      <c r="AY3" s="42">
        <v>15</v>
      </c>
      <c r="AZ3" s="42">
        <v>17</v>
      </c>
      <c r="BA3" s="42">
        <v>31</v>
      </c>
      <c r="BB3" s="42">
        <v>14</v>
      </c>
      <c r="BC3" s="42">
        <v>17</v>
      </c>
      <c r="BD3" s="42">
        <v>34</v>
      </c>
      <c r="BE3" s="42">
        <v>19</v>
      </c>
      <c r="BF3" s="42">
        <v>15</v>
      </c>
    </row>
    <row r="4" spans="1:60" s="4" customFormat="1" ht="20.100000000000001" customHeight="1">
      <c r="A4" s="43" t="s">
        <v>39</v>
      </c>
      <c r="B4" s="42">
        <v>122</v>
      </c>
      <c r="C4" s="42">
        <v>58</v>
      </c>
      <c r="D4" s="42">
        <v>64</v>
      </c>
      <c r="E4" s="42"/>
      <c r="F4" s="42"/>
      <c r="G4" s="42"/>
      <c r="H4" s="42"/>
      <c r="I4" s="42"/>
      <c r="J4" s="42"/>
      <c r="K4" s="42">
        <v>1</v>
      </c>
      <c r="L4" s="42">
        <v>1</v>
      </c>
      <c r="M4" s="42"/>
      <c r="N4" s="42"/>
      <c r="O4" s="42"/>
      <c r="P4" s="42"/>
      <c r="Q4" s="42">
        <v>2</v>
      </c>
      <c r="R4" s="42">
        <v>1</v>
      </c>
      <c r="S4" s="42">
        <v>1</v>
      </c>
      <c r="T4" s="42"/>
      <c r="U4" s="42"/>
      <c r="V4" s="42"/>
      <c r="W4" s="42">
        <v>1</v>
      </c>
      <c r="X4" s="42">
        <v>1</v>
      </c>
      <c r="Y4" s="42">
        <v>0</v>
      </c>
      <c r="Z4" s="42">
        <v>1</v>
      </c>
      <c r="AA4" s="42">
        <v>0</v>
      </c>
      <c r="AB4" s="42">
        <v>1</v>
      </c>
      <c r="AC4" s="42">
        <v>4</v>
      </c>
      <c r="AD4" s="42">
        <v>0</v>
      </c>
      <c r="AE4" s="42">
        <v>4</v>
      </c>
      <c r="AF4" s="42"/>
      <c r="AG4" s="42"/>
      <c r="AH4" s="42"/>
      <c r="AI4" s="42">
        <v>3</v>
      </c>
      <c r="AJ4" s="42">
        <v>2</v>
      </c>
      <c r="AK4" s="42">
        <v>1</v>
      </c>
      <c r="AL4" s="42">
        <v>3</v>
      </c>
      <c r="AM4" s="42">
        <v>1</v>
      </c>
      <c r="AN4" s="42">
        <v>2</v>
      </c>
      <c r="AO4" s="42">
        <v>2</v>
      </c>
      <c r="AP4" s="42">
        <v>0</v>
      </c>
      <c r="AQ4" s="42">
        <v>2</v>
      </c>
      <c r="AR4" s="42">
        <v>10</v>
      </c>
      <c r="AS4" s="42">
        <v>6</v>
      </c>
      <c r="AT4" s="42">
        <v>4</v>
      </c>
      <c r="AU4" s="42">
        <v>9</v>
      </c>
      <c r="AV4" s="42">
        <v>2</v>
      </c>
      <c r="AW4" s="42">
        <v>7</v>
      </c>
      <c r="AX4" s="42">
        <v>28</v>
      </c>
      <c r="AY4" s="42">
        <v>12</v>
      </c>
      <c r="AZ4" s="42">
        <v>16</v>
      </c>
      <c r="BA4" s="42">
        <v>26</v>
      </c>
      <c r="BB4" s="42">
        <v>13</v>
      </c>
      <c r="BC4" s="42">
        <v>13</v>
      </c>
      <c r="BD4" s="42">
        <v>32</v>
      </c>
      <c r="BE4" s="42">
        <v>19</v>
      </c>
      <c r="BF4" s="42">
        <v>13</v>
      </c>
    </row>
    <row r="5" spans="1:60" s="4" customFormat="1" ht="20.100000000000001" customHeight="1">
      <c r="A5" s="43" t="s">
        <v>43</v>
      </c>
      <c r="B5" s="42">
        <v>1</v>
      </c>
      <c r="C5" s="42">
        <v>0</v>
      </c>
      <c r="D5" s="42">
        <v>1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>
        <v>1</v>
      </c>
      <c r="X5" s="42">
        <v>0</v>
      </c>
      <c r="Y5" s="42">
        <v>1</v>
      </c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</row>
    <row r="6" spans="1:60" s="4" customFormat="1" ht="20.100000000000001" customHeight="1">
      <c r="A6" s="43" t="s">
        <v>45</v>
      </c>
      <c r="B6" s="42">
        <v>1</v>
      </c>
      <c r="C6" s="42">
        <v>1</v>
      </c>
      <c r="D6" s="42">
        <v>0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>
        <v>1</v>
      </c>
      <c r="X6" s="42">
        <v>1</v>
      </c>
      <c r="Y6" s="42">
        <v>0</v>
      </c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</row>
    <row r="7" spans="1:60" s="4" customFormat="1" ht="20.100000000000001" customHeight="1">
      <c r="A7" s="43" t="s">
        <v>53</v>
      </c>
      <c r="B7" s="42">
        <v>1</v>
      </c>
      <c r="C7" s="42">
        <v>0</v>
      </c>
      <c r="D7" s="42">
        <v>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>
        <v>1</v>
      </c>
      <c r="AM7" s="42">
        <v>0</v>
      </c>
      <c r="AN7" s="42">
        <v>1</v>
      </c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</row>
    <row r="8" spans="1:60" s="4" customFormat="1" ht="20.100000000000001" customHeight="1">
      <c r="A8" s="43" t="s">
        <v>40</v>
      </c>
      <c r="B8" s="42">
        <v>30</v>
      </c>
      <c r="C8" s="42">
        <v>11</v>
      </c>
      <c r="D8" s="42">
        <v>19</v>
      </c>
      <c r="E8" s="42">
        <v>1</v>
      </c>
      <c r="F8" s="42">
        <v>0</v>
      </c>
      <c r="G8" s="42">
        <v>1</v>
      </c>
      <c r="H8" s="42">
        <v>2</v>
      </c>
      <c r="I8" s="42">
        <v>1</v>
      </c>
      <c r="J8" s="42">
        <v>1</v>
      </c>
      <c r="K8" s="42"/>
      <c r="L8" s="42"/>
      <c r="M8" s="42"/>
      <c r="N8" s="42">
        <v>3</v>
      </c>
      <c r="O8" s="42">
        <v>0</v>
      </c>
      <c r="P8" s="42">
        <v>3</v>
      </c>
      <c r="Q8" s="42"/>
      <c r="R8" s="42"/>
      <c r="S8" s="42"/>
      <c r="T8" s="42">
        <v>4</v>
      </c>
      <c r="U8" s="42">
        <v>2</v>
      </c>
      <c r="V8" s="42">
        <v>2</v>
      </c>
      <c r="W8" s="42">
        <v>1</v>
      </c>
      <c r="X8" s="42">
        <v>0</v>
      </c>
      <c r="Y8" s="42">
        <v>1</v>
      </c>
      <c r="Z8" s="42">
        <v>2</v>
      </c>
      <c r="AA8" s="42">
        <v>0</v>
      </c>
      <c r="AB8" s="42">
        <v>2</v>
      </c>
      <c r="AC8" s="42">
        <v>2</v>
      </c>
      <c r="AD8" s="42">
        <v>2</v>
      </c>
      <c r="AE8" s="42">
        <v>0</v>
      </c>
      <c r="AF8" s="42">
        <v>2</v>
      </c>
      <c r="AG8" s="42">
        <v>1</v>
      </c>
      <c r="AH8" s="42">
        <v>1</v>
      </c>
      <c r="AI8" s="42">
        <v>1</v>
      </c>
      <c r="AJ8" s="42">
        <v>0</v>
      </c>
      <c r="AK8" s="42">
        <v>1</v>
      </c>
      <c r="AL8" s="42">
        <v>1</v>
      </c>
      <c r="AM8" s="42">
        <v>0</v>
      </c>
      <c r="AN8" s="42">
        <v>1</v>
      </c>
      <c r="AO8" s="42">
        <v>1</v>
      </c>
      <c r="AP8" s="42">
        <v>1</v>
      </c>
      <c r="AQ8" s="42">
        <v>0</v>
      </c>
      <c r="AR8" s="42"/>
      <c r="AS8" s="42"/>
      <c r="AT8" s="42"/>
      <c r="AU8" s="42"/>
      <c r="AV8" s="42"/>
      <c r="AW8" s="42"/>
      <c r="AX8" s="42">
        <v>4</v>
      </c>
      <c r="AY8" s="42">
        <v>3</v>
      </c>
      <c r="AZ8" s="42">
        <v>1</v>
      </c>
      <c r="BA8" s="42">
        <v>5</v>
      </c>
      <c r="BB8" s="42">
        <v>1</v>
      </c>
      <c r="BC8" s="42">
        <v>4</v>
      </c>
      <c r="BD8" s="42">
        <v>1</v>
      </c>
      <c r="BE8" s="42">
        <v>0</v>
      </c>
      <c r="BF8" s="42">
        <v>1</v>
      </c>
    </row>
    <row r="9" spans="1:60" s="4" customFormat="1" ht="20.100000000000001" customHeight="1">
      <c r="A9" s="43" t="s">
        <v>54</v>
      </c>
      <c r="B9" s="42">
        <v>1</v>
      </c>
      <c r="C9" s="42">
        <v>0</v>
      </c>
      <c r="D9" s="42">
        <v>1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>
        <v>1</v>
      </c>
      <c r="X9" s="42">
        <v>0</v>
      </c>
      <c r="Y9" s="42">
        <v>1</v>
      </c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</row>
    <row r="10" spans="1:60" s="4" customFormat="1" ht="20.100000000000001" customHeight="1">
      <c r="A10" s="43" t="s">
        <v>47</v>
      </c>
      <c r="B10" s="42">
        <v>1</v>
      </c>
      <c r="C10" s="42">
        <v>1</v>
      </c>
      <c r="D10" s="42">
        <v>0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>
        <v>1</v>
      </c>
      <c r="R10" s="42">
        <v>1</v>
      </c>
      <c r="S10" s="42">
        <v>0</v>
      </c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</row>
    <row r="11" spans="1:60" s="4" customFormat="1" ht="20.100000000000001" customHeight="1">
      <c r="A11" s="43" t="s">
        <v>55</v>
      </c>
      <c r="B11" s="42">
        <v>1</v>
      </c>
      <c r="C11" s="42">
        <v>0</v>
      </c>
      <c r="D11" s="42">
        <v>1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>
        <v>1</v>
      </c>
      <c r="BE11" s="42">
        <v>0</v>
      </c>
      <c r="BF11" s="42">
        <v>1</v>
      </c>
    </row>
    <row r="12" spans="1:60" s="4" customFormat="1" ht="20.100000000000001" customHeight="1">
      <c r="A12" s="43" t="s">
        <v>57</v>
      </c>
      <c r="B12" s="42">
        <v>1</v>
      </c>
      <c r="C12" s="42">
        <v>1</v>
      </c>
      <c r="D12" s="42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>
        <v>1</v>
      </c>
      <c r="U12" s="42">
        <v>1</v>
      </c>
      <c r="V12" s="42">
        <v>0</v>
      </c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</row>
    <row r="13" spans="1:60" s="4" customFormat="1" ht="20.100000000000001" customHeight="1">
      <c r="A13" s="43" t="s">
        <v>59</v>
      </c>
      <c r="B13" s="42">
        <v>3</v>
      </c>
      <c r="C13" s="42">
        <v>2</v>
      </c>
      <c r="D13" s="42">
        <v>1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>
        <v>1</v>
      </c>
      <c r="X13" s="42">
        <v>1</v>
      </c>
      <c r="Y13" s="42">
        <v>0</v>
      </c>
      <c r="Z13" s="42">
        <v>1</v>
      </c>
      <c r="AA13" s="42">
        <v>0</v>
      </c>
      <c r="AB13" s="42">
        <v>1</v>
      </c>
      <c r="AC13" s="42">
        <v>1</v>
      </c>
      <c r="AD13" s="42">
        <v>1</v>
      </c>
      <c r="AE13" s="42">
        <v>0</v>
      </c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</row>
    <row r="14" spans="1:60" s="21" customFormat="1" ht="16.5">
      <c r="A14" s="12" t="s">
        <v>78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</row>
    <row r="15" spans="1:60" s="21" customFormat="1" ht="16.5">
      <c r="A15" s="12" t="s">
        <v>68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2DD2-5B1D-4104-9808-A1EDBC1E8D73}">
  <dimension ref="A1:AMJ10"/>
  <sheetViews>
    <sheetView workbookViewId="0"/>
  </sheetViews>
  <sheetFormatPr defaultColWidth="8" defaultRowHeight="15"/>
  <cols>
    <col min="1" max="1" width="16.625" style="35" customWidth="1"/>
    <col min="2" max="3" width="4.375" style="35" customWidth="1"/>
    <col min="4" max="4" width="4.12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40" t="s">
        <v>27</v>
      </c>
      <c r="B3" s="45">
        <v>169</v>
      </c>
      <c r="C3" s="45">
        <v>67</v>
      </c>
      <c r="D3" s="45">
        <v>102</v>
      </c>
      <c r="E3" s="45">
        <v>1</v>
      </c>
      <c r="F3" s="45">
        <v>0</v>
      </c>
      <c r="G3" s="45">
        <v>1</v>
      </c>
      <c r="H3" s="45">
        <v>4</v>
      </c>
      <c r="I3" s="45">
        <v>3</v>
      </c>
      <c r="J3" s="45">
        <v>1</v>
      </c>
      <c r="K3" s="45">
        <v>6</v>
      </c>
      <c r="L3" s="45">
        <v>2</v>
      </c>
      <c r="M3" s="45">
        <v>4</v>
      </c>
      <c r="N3" s="45">
        <v>4</v>
      </c>
      <c r="O3" s="45">
        <v>1</v>
      </c>
      <c r="P3" s="45">
        <v>3</v>
      </c>
      <c r="Q3" s="45">
        <v>1</v>
      </c>
      <c r="R3" s="45"/>
      <c r="S3" s="45">
        <v>1</v>
      </c>
      <c r="T3" s="45">
        <v>3</v>
      </c>
      <c r="U3" s="45">
        <v>3</v>
      </c>
      <c r="V3" s="45"/>
      <c r="W3" s="45">
        <v>2</v>
      </c>
      <c r="X3" s="45">
        <v>1</v>
      </c>
      <c r="Y3" s="45">
        <v>1</v>
      </c>
      <c r="Z3" s="45">
        <v>9</v>
      </c>
      <c r="AA3" s="45">
        <v>4</v>
      </c>
      <c r="AB3" s="45">
        <v>5</v>
      </c>
      <c r="AC3" s="45">
        <v>7</v>
      </c>
      <c r="AD3" s="45">
        <v>3</v>
      </c>
      <c r="AE3" s="45">
        <v>4</v>
      </c>
      <c r="AF3" s="45">
        <v>5</v>
      </c>
      <c r="AG3" s="45">
        <v>2</v>
      </c>
      <c r="AH3" s="45">
        <v>3</v>
      </c>
      <c r="AI3" s="45">
        <v>5</v>
      </c>
      <c r="AJ3" s="45"/>
      <c r="AK3" s="45">
        <v>5</v>
      </c>
      <c r="AL3" s="45">
        <v>8</v>
      </c>
      <c r="AM3" s="45">
        <v>3</v>
      </c>
      <c r="AN3" s="45">
        <v>5</v>
      </c>
      <c r="AO3" s="45">
        <v>6</v>
      </c>
      <c r="AP3" s="45">
        <v>2</v>
      </c>
      <c r="AQ3" s="45">
        <v>4</v>
      </c>
      <c r="AR3" s="45">
        <v>10</v>
      </c>
      <c r="AS3" s="45">
        <v>4</v>
      </c>
      <c r="AT3" s="45">
        <v>6</v>
      </c>
      <c r="AU3" s="45">
        <v>16</v>
      </c>
      <c r="AV3" s="45">
        <v>4</v>
      </c>
      <c r="AW3" s="45">
        <v>12</v>
      </c>
      <c r="AX3" s="45">
        <v>21</v>
      </c>
      <c r="AY3" s="45">
        <v>11</v>
      </c>
      <c r="AZ3" s="45">
        <v>10</v>
      </c>
      <c r="BA3" s="45">
        <v>39</v>
      </c>
      <c r="BB3" s="45">
        <v>13</v>
      </c>
      <c r="BC3" s="45">
        <v>26</v>
      </c>
      <c r="BD3" s="45">
        <v>22</v>
      </c>
      <c r="BE3" s="45">
        <v>11</v>
      </c>
      <c r="BF3" s="45">
        <v>11</v>
      </c>
    </row>
    <row r="4" spans="1:60" s="31" customFormat="1" ht="20.100000000000001" customHeight="1">
      <c r="A4" s="43" t="s">
        <v>39</v>
      </c>
      <c r="B4" s="45">
        <v>119</v>
      </c>
      <c r="C4" s="45">
        <v>48</v>
      </c>
      <c r="D4" s="45">
        <v>71</v>
      </c>
      <c r="E4" s="45"/>
      <c r="F4" s="45"/>
      <c r="G4" s="45"/>
      <c r="H4" s="45">
        <v>2</v>
      </c>
      <c r="I4" s="45">
        <v>2</v>
      </c>
      <c r="J4" s="45">
        <v>0</v>
      </c>
      <c r="K4" s="45">
        <v>1</v>
      </c>
      <c r="L4" s="45">
        <v>0</v>
      </c>
      <c r="M4" s="45">
        <v>1</v>
      </c>
      <c r="N4" s="45"/>
      <c r="O4" s="45"/>
      <c r="P4" s="45"/>
      <c r="Q4" s="45"/>
      <c r="R4" s="45"/>
      <c r="S4" s="45"/>
      <c r="T4" s="45">
        <v>1</v>
      </c>
      <c r="U4" s="45">
        <v>1</v>
      </c>
      <c r="V4" s="45">
        <v>0</v>
      </c>
      <c r="W4" s="45"/>
      <c r="X4" s="45"/>
      <c r="Y4" s="45"/>
      <c r="Z4" s="45">
        <v>5</v>
      </c>
      <c r="AA4" s="45">
        <v>2</v>
      </c>
      <c r="AB4" s="45">
        <v>3</v>
      </c>
      <c r="AC4" s="45">
        <v>3</v>
      </c>
      <c r="AD4" s="45">
        <v>1</v>
      </c>
      <c r="AE4" s="45">
        <v>2</v>
      </c>
      <c r="AF4" s="45">
        <v>2</v>
      </c>
      <c r="AG4" s="45">
        <v>1</v>
      </c>
      <c r="AH4" s="45">
        <v>1</v>
      </c>
      <c r="AI4" s="45">
        <v>2</v>
      </c>
      <c r="AJ4" s="45">
        <v>0</v>
      </c>
      <c r="AK4" s="45">
        <v>2</v>
      </c>
      <c r="AL4" s="45">
        <v>4</v>
      </c>
      <c r="AM4" s="45">
        <v>2</v>
      </c>
      <c r="AN4" s="45">
        <v>2</v>
      </c>
      <c r="AO4" s="45">
        <v>3</v>
      </c>
      <c r="AP4" s="45">
        <v>1</v>
      </c>
      <c r="AQ4" s="45">
        <v>2</v>
      </c>
      <c r="AR4" s="45">
        <v>9</v>
      </c>
      <c r="AS4" s="45">
        <v>4</v>
      </c>
      <c r="AT4" s="45">
        <v>5</v>
      </c>
      <c r="AU4" s="45">
        <v>14</v>
      </c>
      <c r="AV4" s="45">
        <v>4</v>
      </c>
      <c r="AW4" s="45">
        <v>10</v>
      </c>
      <c r="AX4" s="45">
        <v>19</v>
      </c>
      <c r="AY4" s="45">
        <v>9</v>
      </c>
      <c r="AZ4" s="45">
        <v>10</v>
      </c>
      <c r="BA4" s="45">
        <v>35</v>
      </c>
      <c r="BB4" s="45">
        <v>12</v>
      </c>
      <c r="BC4" s="45">
        <v>23</v>
      </c>
      <c r="BD4" s="45">
        <v>19</v>
      </c>
      <c r="BE4" s="45">
        <v>9</v>
      </c>
      <c r="BF4" s="45">
        <v>10</v>
      </c>
    </row>
    <row r="5" spans="1:60" s="31" customFormat="1" ht="20.100000000000001" customHeight="1">
      <c r="A5" s="43" t="s">
        <v>43</v>
      </c>
      <c r="B5" s="45">
        <v>1</v>
      </c>
      <c r="C5" s="45">
        <v>1</v>
      </c>
      <c r="D5" s="45">
        <v>0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>
        <v>1</v>
      </c>
      <c r="X5" s="45">
        <v>1</v>
      </c>
      <c r="Y5" s="45">
        <v>0</v>
      </c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</row>
    <row r="6" spans="1:60" s="31" customFormat="1" ht="20.100000000000001" customHeight="1">
      <c r="A6" s="43" t="s">
        <v>45</v>
      </c>
      <c r="B6" s="45">
        <v>2</v>
      </c>
      <c r="C6" s="45">
        <v>1</v>
      </c>
      <c r="D6" s="45">
        <v>1</v>
      </c>
      <c r="E6" s="45"/>
      <c r="F6" s="45"/>
      <c r="G6" s="45"/>
      <c r="H6" s="45"/>
      <c r="I6" s="45"/>
      <c r="J6" s="45"/>
      <c r="K6" s="45">
        <v>1</v>
      </c>
      <c r="L6" s="45">
        <v>0</v>
      </c>
      <c r="M6" s="45">
        <v>1</v>
      </c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>
        <v>1</v>
      </c>
      <c r="AD6" s="45">
        <v>1</v>
      </c>
      <c r="AE6" s="45">
        <v>0</v>
      </c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</row>
    <row r="7" spans="1:60" s="31" customFormat="1" ht="20.100000000000001" customHeight="1">
      <c r="A7" s="43" t="s">
        <v>53</v>
      </c>
      <c r="B7" s="45">
        <v>1</v>
      </c>
      <c r="C7" s="45">
        <v>0</v>
      </c>
      <c r="D7" s="45">
        <v>1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>
        <v>1</v>
      </c>
      <c r="AJ7" s="45">
        <v>0</v>
      </c>
      <c r="AK7" s="45">
        <v>1</v>
      </c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</row>
    <row r="8" spans="1:60" s="31" customFormat="1" ht="20.100000000000001" customHeight="1">
      <c r="A8" s="43" t="s">
        <v>40</v>
      </c>
      <c r="B8" s="45">
        <v>46</v>
      </c>
      <c r="C8" s="45">
        <v>17</v>
      </c>
      <c r="D8" s="45">
        <v>29</v>
      </c>
      <c r="E8" s="45">
        <v>1</v>
      </c>
      <c r="F8" s="45">
        <v>0</v>
      </c>
      <c r="G8" s="45">
        <v>1</v>
      </c>
      <c r="H8" s="45">
        <v>2</v>
      </c>
      <c r="I8" s="45">
        <v>1</v>
      </c>
      <c r="J8" s="45">
        <v>1</v>
      </c>
      <c r="K8" s="45">
        <v>4</v>
      </c>
      <c r="L8" s="45">
        <v>2</v>
      </c>
      <c r="M8" s="45">
        <v>2</v>
      </c>
      <c r="N8" s="45">
        <v>4</v>
      </c>
      <c r="O8" s="45">
        <v>1</v>
      </c>
      <c r="P8" s="45">
        <v>3</v>
      </c>
      <c r="Q8" s="45">
        <v>1</v>
      </c>
      <c r="R8" s="45">
        <v>0</v>
      </c>
      <c r="S8" s="45">
        <v>1</v>
      </c>
      <c r="T8" s="45">
        <v>2</v>
      </c>
      <c r="U8" s="45">
        <v>2</v>
      </c>
      <c r="V8" s="45"/>
      <c r="W8" s="45">
        <v>1</v>
      </c>
      <c r="X8" s="45">
        <v>0</v>
      </c>
      <c r="Y8" s="45">
        <v>1</v>
      </c>
      <c r="Z8" s="45">
        <v>4</v>
      </c>
      <c r="AA8" s="45">
        <v>2</v>
      </c>
      <c r="AB8" s="45">
        <v>2</v>
      </c>
      <c r="AC8" s="45">
        <v>3</v>
      </c>
      <c r="AD8" s="45">
        <v>1</v>
      </c>
      <c r="AE8" s="45">
        <v>2</v>
      </c>
      <c r="AF8" s="45">
        <v>3</v>
      </c>
      <c r="AG8" s="45">
        <v>1</v>
      </c>
      <c r="AH8" s="45">
        <v>2</v>
      </c>
      <c r="AI8" s="45">
        <v>2</v>
      </c>
      <c r="AJ8" s="45">
        <v>0</v>
      </c>
      <c r="AK8" s="45">
        <v>2</v>
      </c>
      <c r="AL8" s="45">
        <v>4</v>
      </c>
      <c r="AM8" s="45">
        <v>1</v>
      </c>
      <c r="AN8" s="45">
        <v>3</v>
      </c>
      <c r="AO8" s="45">
        <v>3</v>
      </c>
      <c r="AP8" s="45">
        <v>1</v>
      </c>
      <c r="AQ8" s="45">
        <v>2</v>
      </c>
      <c r="AR8" s="45">
        <v>1</v>
      </c>
      <c r="AS8" s="45">
        <v>0</v>
      </c>
      <c r="AT8" s="45">
        <v>1</v>
      </c>
      <c r="AU8" s="45">
        <v>2</v>
      </c>
      <c r="AV8" s="45">
        <v>0</v>
      </c>
      <c r="AW8" s="45">
        <v>2</v>
      </c>
      <c r="AX8" s="45">
        <v>2</v>
      </c>
      <c r="AY8" s="45">
        <v>2</v>
      </c>
      <c r="AZ8" s="45">
        <v>0</v>
      </c>
      <c r="BA8" s="45">
        <v>4</v>
      </c>
      <c r="BB8" s="45">
        <v>1</v>
      </c>
      <c r="BC8" s="45">
        <v>3</v>
      </c>
      <c r="BD8" s="45">
        <v>3</v>
      </c>
      <c r="BE8" s="45">
        <v>2</v>
      </c>
      <c r="BF8" s="45">
        <v>1</v>
      </c>
    </row>
    <row r="9" spans="1:60" s="32" customFormat="1" ht="16.5">
      <c r="A9" s="12" t="s">
        <v>78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4"/>
      <c r="BH9" s="34"/>
    </row>
    <row r="10" spans="1:60" s="32" customFormat="1" ht="16.5">
      <c r="A10" s="12" t="s">
        <v>68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4"/>
      <c r="BH10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AD5A-F550-4C97-9ECA-37AC1236E9D3}">
  <dimension ref="A1:AMJ13"/>
  <sheetViews>
    <sheetView workbookViewId="0"/>
  </sheetViews>
  <sheetFormatPr defaultColWidth="8" defaultRowHeight="15"/>
  <cols>
    <col min="1" max="1" width="16.625" style="35" customWidth="1"/>
    <col min="2" max="3" width="4.375" style="35" customWidth="1"/>
    <col min="4" max="4" width="4.12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20.100000000000001" customHeight="1">
      <c r="A3" s="40" t="s">
        <v>26</v>
      </c>
      <c r="B3" s="42">
        <v>142</v>
      </c>
      <c r="C3" s="42">
        <v>65</v>
      </c>
      <c r="D3" s="42">
        <v>77</v>
      </c>
      <c r="E3" s="42"/>
      <c r="F3" s="42"/>
      <c r="G3" s="42"/>
      <c r="H3" s="42">
        <v>1</v>
      </c>
      <c r="I3" s="42">
        <v>1</v>
      </c>
      <c r="J3" s="42">
        <v>0</v>
      </c>
      <c r="K3" s="42">
        <v>7</v>
      </c>
      <c r="L3" s="42">
        <v>2</v>
      </c>
      <c r="M3" s="42">
        <v>5</v>
      </c>
      <c r="N3" s="42">
        <v>2</v>
      </c>
      <c r="O3" s="42">
        <v>2</v>
      </c>
      <c r="P3" s="42"/>
      <c r="Q3" s="42">
        <v>3</v>
      </c>
      <c r="R3" s="42"/>
      <c r="S3" s="42">
        <v>3</v>
      </c>
      <c r="T3" s="42">
        <v>4</v>
      </c>
      <c r="U3" s="42">
        <v>1</v>
      </c>
      <c r="V3" s="42">
        <v>3</v>
      </c>
      <c r="W3" s="42">
        <v>5</v>
      </c>
      <c r="X3" s="42">
        <v>2</v>
      </c>
      <c r="Y3" s="42">
        <v>3</v>
      </c>
      <c r="Z3" s="42">
        <v>4</v>
      </c>
      <c r="AA3" s="42"/>
      <c r="AB3" s="42">
        <v>4</v>
      </c>
      <c r="AC3" s="42">
        <v>4</v>
      </c>
      <c r="AD3" s="42"/>
      <c r="AE3" s="42">
        <v>4</v>
      </c>
      <c r="AF3" s="42">
        <v>2</v>
      </c>
      <c r="AG3" s="42">
        <v>2</v>
      </c>
      <c r="AH3" s="42"/>
      <c r="AI3" s="42">
        <v>4</v>
      </c>
      <c r="AJ3" s="42">
        <v>4</v>
      </c>
      <c r="AK3" s="42"/>
      <c r="AL3" s="42">
        <v>5</v>
      </c>
      <c r="AM3" s="42">
        <v>3</v>
      </c>
      <c r="AN3" s="42">
        <v>2</v>
      </c>
      <c r="AO3" s="42">
        <v>12</v>
      </c>
      <c r="AP3" s="42">
        <v>5</v>
      </c>
      <c r="AQ3" s="42">
        <v>7</v>
      </c>
      <c r="AR3" s="42">
        <v>13</v>
      </c>
      <c r="AS3" s="42">
        <v>5</v>
      </c>
      <c r="AT3" s="42">
        <v>8</v>
      </c>
      <c r="AU3" s="42">
        <v>11</v>
      </c>
      <c r="AV3" s="42">
        <v>3</v>
      </c>
      <c r="AW3" s="42">
        <v>8</v>
      </c>
      <c r="AX3" s="42">
        <v>21</v>
      </c>
      <c r="AY3" s="42">
        <v>9</v>
      </c>
      <c r="AZ3" s="42">
        <v>12</v>
      </c>
      <c r="BA3" s="42">
        <v>20</v>
      </c>
      <c r="BB3" s="42">
        <v>13</v>
      </c>
      <c r="BC3" s="42">
        <v>7</v>
      </c>
      <c r="BD3" s="42">
        <v>24</v>
      </c>
      <c r="BE3" s="42">
        <v>13</v>
      </c>
      <c r="BF3" s="42">
        <v>11</v>
      </c>
    </row>
    <row r="4" spans="1:60" s="31" customFormat="1" ht="20.100000000000001" customHeight="1">
      <c r="A4" s="43" t="s">
        <v>39</v>
      </c>
      <c r="B4" s="42">
        <v>96</v>
      </c>
      <c r="C4" s="42">
        <v>47</v>
      </c>
      <c r="D4" s="42">
        <v>49</v>
      </c>
      <c r="E4" s="42"/>
      <c r="F4" s="42"/>
      <c r="G4" s="42"/>
      <c r="H4" s="42"/>
      <c r="I4" s="42"/>
      <c r="J4" s="42"/>
      <c r="K4" s="42"/>
      <c r="L4" s="42"/>
      <c r="M4" s="42"/>
      <c r="N4" s="42">
        <v>1</v>
      </c>
      <c r="O4" s="42">
        <v>1</v>
      </c>
      <c r="P4" s="42">
        <v>0</v>
      </c>
      <c r="Q4" s="42"/>
      <c r="R4" s="42"/>
      <c r="S4" s="42"/>
      <c r="T4" s="42">
        <v>1</v>
      </c>
      <c r="U4" s="42">
        <v>1</v>
      </c>
      <c r="V4" s="42">
        <v>0</v>
      </c>
      <c r="W4" s="42">
        <v>2</v>
      </c>
      <c r="X4" s="42">
        <v>1</v>
      </c>
      <c r="Y4" s="42">
        <v>1</v>
      </c>
      <c r="Z4" s="42">
        <v>1</v>
      </c>
      <c r="AA4" s="42">
        <v>0</v>
      </c>
      <c r="AB4" s="42">
        <v>1</v>
      </c>
      <c r="AC4" s="42">
        <v>3</v>
      </c>
      <c r="AD4" s="42"/>
      <c r="AE4" s="42">
        <v>3</v>
      </c>
      <c r="AF4" s="42">
        <v>1</v>
      </c>
      <c r="AG4" s="42">
        <v>1</v>
      </c>
      <c r="AH4" s="42">
        <v>0</v>
      </c>
      <c r="AI4" s="42">
        <v>1</v>
      </c>
      <c r="AJ4" s="42">
        <v>1</v>
      </c>
      <c r="AK4" s="42">
        <v>0</v>
      </c>
      <c r="AL4" s="42">
        <v>2</v>
      </c>
      <c r="AM4" s="42">
        <v>0</v>
      </c>
      <c r="AN4" s="42">
        <v>2</v>
      </c>
      <c r="AO4" s="42">
        <v>8</v>
      </c>
      <c r="AP4" s="42">
        <v>3</v>
      </c>
      <c r="AQ4" s="42">
        <v>5</v>
      </c>
      <c r="AR4" s="42">
        <v>11</v>
      </c>
      <c r="AS4" s="42">
        <v>4</v>
      </c>
      <c r="AT4" s="42">
        <v>7</v>
      </c>
      <c r="AU4" s="42">
        <v>8</v>
      </c>
      <c r="AV4" s="42">
        <v>2</v>
      </c>
      <c r="AW4" s="42">
        <v>6</v>
      </c>
      <c r="AX4" s="42">
        <v>20</v>
      </c>
      <c r="AY4" s="42">
        <v>9</v>
      </c>
      <c r="AZ4" s="42">
        <v>11</v>
      </c>
      <c r="BA4" s="42">
        <v>16</v>
      </c>
      <c r="BB4" s="42">
        <v>11</v>
      </c>
      <c r="BC4" s="42">
        <v>5</v>
      </c>
      <c r="BD4" s="42">
        <v>21</v>
      </c>
      <c r="BE4" s="42">
        <v>13</v>
      </c>
      <c r="BF4" s="42">
        <v>8</v>
      </c>
    </row>
    <row r="5" spans="1:60" s="31" customFormat="1" ht="20.100000000000001" customHeight="1">
      <c r="A5" s="43" t="s">
        <v>46</v>
      </c>
      <c r="B5" s="42">
        <v>2</v>
      </c>
      <c r="C5" s="42">
        <v>1</v>
      </c>
      <c r="D5" s="42">
        <v>1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>
        <v>1</v>
      </c>
      <c r="AP5" s="42">
        <v>1</v>
      </c>
      <c r="AQ5" s="42">
        <v>0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>
        <v>1</v>
      </c>
      <c r="BE5" s="42">
        <v>0</v>
      </c>
      <c r="BF5" s="42">
        <v>1</v>
      </c>
    </row>
    <row r="6" spans="1:60" s="31" customFormat="1" ht="20.100000000000001" customHeight="1">
      <c r="A6" s="43" t="s">
        <v>43</v>
      </c>
      <c r="B6" s="42">
        <v>2</v>
      </c>
      <c r="C6" s="42">
        <v>0</v>
      </c>
      <c r="D6" s="42">
        <v>2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>
        <v>1</v>
      </c>
      <c r="AY6" s="42">
        <v>0</v>
      </c>
      <c r="AZ6" s="42">
        <v>1</v>
      </c>
      <c r="BA6" s="42"/>
      <c r="BB6" s="42"/>
      <c r="BC6" s="42"/>
      <c r="BD6" s="42">
        <v>1</v>
      </c>
      <c r="BE6" s="42">
        <v>0</v>
      </c>
      <c r="BF6" s="42">
        <v>1</v>
      </c>
    </row>
    <row r="7" spans="1:60" s="31" customFormat="1" ht="20.100000000000001" customHeight="1">
      <c r="A7" s="43" t="s">
        <v>44</v>
      </c>
      <c r="B7" s="42">
        <v>1</v>
      </c>
      <c r="C7" s="42">
        <v>0</v>
      </c>
      <c r="D7" s="42">
        <v>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>
        <v>1</v>
      </c>
      <c r="X7" s="42">
        <v>0</v>
      </c>
      <c r="Y7" s="42">
        <v>1</v>
      </c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</row>
    <row r="8" spans="1:60" s="31" customFormat="1" ht="20.100000000000001" customHeight="1">
      <c r="A8" s="43" t="s">
        <v>45</v>
      </c>
      <c r="B8" s="42">
        <v>1</v>
      </c>
      <c r="C8" s="42">
        <v>1</v>
      </c>
      <c r="D8" s="42">
        <v>0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>
        <v>1</v>
      </c>
      <c r="AP8" s="42">
        <v>1</v>
      </c>
      <c r="AQ8" s="42">
        <v>0</v>
      </c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</row>
    <row r="9" spans="1:60" s="31" customFormat="1" ht="20.100000000000001" customHeight="1">
      <c r="A9" s="43" t="s">
        <v>40</v>
      </c>
      <c r="B9" s="42">
        <v>38</v>
      </c>
      <c r="C9" s="42">
        <v>14</v>
      </c>
      <c r="D9" s="42">
        <v>24</v>
      </c>
      <c r="E9" s="42"/>
      <c r="F9" s="42"/>
      <c r="G9" s="42"/>
      <c r="H9" s="42">
        <v>1</v>
      </c>
      <c r="I9" s="42">
        <v>1</v>
      </c>
      <c r="J9" s="42">
        <v>0</v>
      </c>
      <c r="K9" s="42">
        <v>7</v>
      </c>
      <c r="L9" s="42">
        <v>2</v>
      </c>
      <c r="M9" s="42">
        <v>5</v>
      </c>
      <c r="N9" s="42">
        <v>1</v>
      </c>
      <c r="O9" s="42">
        <v>1</v>
      </c>
      <c r="P9" s="42">
        <v>0</v>
      </c>
      <c r="Q9" s="42">
        <v>3</v>
      </c>
      <c r="R9" s="42">
        <v>0</v>
      </c>
      <c r="S9" s="42">
        <v>3</v>
      </c>
      <c r="T9" s="42">
        <v>3</v>
      </c>
      <c r="U9" s="42">
        <v>0</v>
      </c>
      <c r="V9" s="42">
        <v>3</v>
      </c>
      <c r="W9" s="42">
        <v>2</v>
      </c>
      <c r="X9" s="42">
        <v>1</v>
      </c>
      <c r="Y9" s="42">
        <v>1</v>
      </c>
      <c r="Z9" s="42">
        <v>3</v>
      </c>
      <c r="AA9" s="42">
        <v>0</v>
      </c>
      <c r="AB9" s="42">
        <v>3</v>
      </c>
      <c r="AC9" s="42">
        <v>1</v>
      </c>
      <c r="AD9" s="42">
        <v>0</v>
      </c>
      <c r="AE9" s="42">
        <v>1</v>
      </c>
      <c r="AF9" s="42">
        <v>1</v>
      </c>
      <c r="AG9" s="42">
        <v>1</v>
      </c>
      <c r="AH9" s="42">
        <v>0</v>
      </c>
      <c r="AI9" s="42">
        <v>2</v>
      </c>
      <c r="AJ9" s="42">
        <v>2</v>
      </c>
      <c r="AK9" s="42">
        <v>0</v>
      </c>
      <c r="AL9" s="42">
        <v>3</v>
      </c>
      <c r="AM9" s="42">
        <v>3</v>
      </c>
      <c r="AN9" s="42">
        <v>0</v>
      </c>
      <c r="AO9" s="42">
        <v>2</v>
      </c>
      <c r="AP9" s="42">
        <v>0</v>
      </c>
      <c r="AQ9" s="42">
        <v>2</v>
      </c>
      <c r="AR9" s="42">
        <v>2</v>
      </c>
      <c r="AS9" s="42">
        <v>1</v>
      </c>
      <c r="AT9" s="42">
        <v>1</v>
      </c>
      <c r="AU9" s="42">
        <v>2</v>
      </c>
      <c r="AV9" s="42">
        <v>0</v>
      </c>
      <c r="AW9" s="42">
        <v>2</v>
      </c>
      <c r="AX9" s="42"/>
      <c r="AY9" s="42"/>
      <c r="AZ9" s="42"/>
      <c r="BA9" s="42">
        <v>4</v>
      </c>
      <c r="BB9" s="42">
        <v>2</v>
      </c>
      <c r="BC9" s="42">
        <v>2</v>
      </c>
      <c r="BD9" s="42">
        <v>1</v>
      </c>
      <c r="BE9" s="42">
        <v>0</v>
      </c>
      <c r="BF9" s="42">
        <v>1</v>
      </c>
    </row>
    <row r="10" spans="1:60" s="31" customFormat="1" ht="20.100000000000001" customHeight="1">
      <c r="A10" s="43" t="s">
        <v>47</v>
      </c>
      <c r="B10" s="42">
        <v>1</v>
      </c>
      <c r="C10" s="42">
        <v>1</v>
      </c>
      <c r="D10" s="42">
        <v>0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>
        <v>1</v>
      </c>
      <c r="AV10" s="42">
        <v>1</v>
      </c>
      <c r="AW10" s="42">
        <v>0</v>
      </c>
      <c r="AX10" s="42"/>
      <c r="AY10" s="42"/>
      <c r="AZ10" s="42"/>
      <c r="BA10" s="42"/>
      <c r="BB10" s="42"/>
      <c r="BC10" s="42"/>
      <c r="BD10" s="42"/>
      <c r="BE10" s="42"/>
      <c r="BF10" s="42"/>
    </row>
    <row r="11" spans="1:60" s="31" customFormat="1" ht="20.100000000000001" customHeight="1">
      <c r="A11" s="43" t="s">
        <v>49</v>
      </c>
      <c r="B11" s="42">
        <v>1</v>
      </c>
      <c r="C11" s="42">
        <v>1</v>
      </c>
      <c r="D11" s="42">
        <v>0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>
        <v>1</v>
      </c>
      <c r="AJ11" s="42">
        <v>1</v>
      </c>
      <c r="AK11" s="42">
        <v>0</v>
      </c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</row>
    <row r="12" spans="1:60" s="32" customFormat="1" ht="16.5">
      <c r="A12" s="12" t="s">
        <v>78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4"/>
      <c r="BH12" s="34"/>
    </row>
    <row r="13" spans="1:60" s="32" customFormat="1" ht="16.5">
      <c r="A13" s="12" t="s">
        <v>68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4"/>
      <c r="BH13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45777-4C57-4898-A786-0F8E0812A717}">
  <dimension ref="A1:AMJ12"/>
  <sheetViews>
    <sheetView workbookViewId="0"/>
  </sheetViews>
  <sheetFormatPr defaultColWidth="8" defaultRowHeight="15"/>
  <cols>
    <col min="1" max="1" width="16.625" style="35" customWidth="1"/>
    <col min="2" max="3" width="4.375" style="35" customWidth="1"/>
    <col min="4" max="4" width="4.125" style="35" customWidth="1"/>
    <col min="5" max="58" width="3.125" style="35" customWidth="1"/>
    <col min="59" max="1023" width="8.375" style="35" customWidth="1"/>
    <col min="1024" max="1024" width="9" style="35" customWidth="1"/>
    <col min="1025" max="1025" width="8" customWidth="1"/>
  </cols>
  <sheetData>
    <row r="1" spans="1:60" s="31" customFormat="1" ht="18" customHeight="1">
      <c r="A1" s="29" t="s">
        <v>69</v>
      </c>
      <c r="B1" s="30" t="s">
        <v>3</v>
      </c>
      <c r="C1" s="30"/>
      <c r="D1" s="30"/>
      <c r="E1" s="30" t="s">
        <v>4</v>
      </c>
      <c r="F1" s="30"/>
      <c r="G1" s="30"/>
      <c r="H1" s="30" t="s">
        <v>5</v>
      </c>
      <c r="I1" s="30"/>
      <c r="J1" s="30"/>
      <c r="K1" s="30" t="s">
        <v>6</v>
      </c>
      <c r="L1" s="30"/>
      <c r="M1" s="30"/>
      <c r="N1" s="30" t="s">
        <v>7</v>
      </c>
      <c r="O1" s="30"/>
      <c r="P1" s="30"/>
      <c r="Q1" s="30" t="s">
        <v>8</v>
      </c>
      <c r="R1" s="30"/>
      <c r="S1" s="30"/>
      <c r="T1" s="30" t="s">
        <v>9</v>
      </c>
      <c r="U1" s="30"/>
      <c r="V1" s="30"/>
      <c r="W1" s="30" t="s">
        <v>10</v>
      </c>
      <c r="X1" s="30"/>
      <c r="Y1" s="30"/>
      <c r="Z1" s="30" t="s">
        <v>11</v>
      </c>
      <c r="AA1" s="30"/>
      <c r="AB1" s="30"/>
      <c r="AC1" s="30" t="s">
        <v>12</v>
      </c>
      <c r="AD1" s="30"/>
      <c r="AE1" s="30"/>
      <c r="AF1" s="30" t="s">
        <v>13</v>
      </c>
      <c r="AG1" s="30"/>
      <c r="AH1" s="30"/>
      <c r="AI1" s="30" t="s">
        <v>14</v>
      </c>
      <c r="AJ1" s="30"/>
      <c r="AK1" s="30"/>
      <c r="AL1" s="30" t="s">
        <v>15</v>
      </c>
      <c r="AM1" s="30"/>
      <c r="AN1" s="30"/>
      <c r="AO1" s="30" t="s">
        <v>16</v>
      </c>
      <c r="AP1" s="30"/>
      <c r="AQ1" s="30"/>
      <c r="AR1" s="30" t="s">
        <v>17</v>
      </c>
      <c r="AS1" s="30"/>
      <c r="AT1" s="30"/>
      <c r="AU1" s="30" t="s">
        <v>18</v>
      </c>
      <c r="AV1" s="30"/>
      <c r="AW1" s="30"/>
      <c r="AX1" s="30" t="s">
        <v>19</v>
      </c>
      <c r="AY1" s="30"/>
      <c r="AZ1" s="30"/>
      <c r="BA1" s="30" t="s">
        <v>20</v>
      </c>
      <c r="BB1" s="30"/>
      <c r="BC1" s="30"/>
      <c r="BD1" s="30" t="s">
        <v>21</v>
      </c>
      <c r="BE1" s="30"/>
      <c r="BF1" s="30"/>
    </row>
    <row r="2" spans="1:60" s="31" customFormat="1" ht="18.600000000000001" customHeight="1">
      <c r="A2" s="29"/>
      <c r="B2" s="6" t="s">
        <v>22</v>
      </c>
      <c r="C2" s="6" t="s">
        <v>23</v>
      </c>
      <c r="D2" s="6" t="s">
        <v>24</v>
      </c>
      <c r="E2" s="6" t="s">
        <v>22</v>
      </c>
      <c r="F2" s="6" t="s">
        <v>23</v>
      </c>
      <c r="G2" s="6" t="s">
        <v>24</v>
      </c>
      <c r="H2" s="6" t="s">
        <v>22</v>
      </c>
      <c r="I2" s="6" t="s">
        <v>23</v>
      </c>
      <c r="J2" s="6" t="s">
        <v>24</v>
      </c>
      <c r="K2" s="6" t="s">
        <v>22</v>
      </c>
      <c r="L2" s="6" t="s">
        <v>23</v>
      </c>
      <c r="M2" s="6" t="s">
        <v>24</v>
      </c>
      <c r="N2" s="6" t="s">
        <v>22</v>
      </c>
      <c r="O2" s="6" t="s">
        <v>23</v>
      </c>
      <c r="P2" s="6" t="s">
        <v>24</v>
      </c>
      <c r="Q2" s="6" t="s">
        <v>22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24</v>
      </c>
      <c r="W2" s="6" t="s">
        <v>22</v>
      </c>
      <c r="X2" s="6" t="s">
        <v>23</v>
      </c>
      <c r="Y2" s="6" t="s">
        <v>24</v>
      </c>
      <c r="Z2" s="6" t="s">
        <v>22</v>
      </c>
      <c r="AA2" s="6" t="s">
        <v>23</v>
      </c>
      <c r="AB2" s="6" t="s">
        <v>24</v>
      </c>
      <c r="AC2" s="6" t="s">
        <v>22</v>
      </c>
      <c r="AD2" s="6" t="s">
        <v>23</v>
      </c>
      <c r="AE2" s="6" t="s">
        <v>24</v>
      </c>
      <c r="AF2" s="6" t="s">
        <v>22</v>
      </c>
      <c r="AG2" s="6" t="s">
        <v>23</v>
      </c>
      <c r="AH2" s="6" t="s">
        <v>24</v>
      </c>
      <c r="AI2" s="6" t="s">
        <v>22</v>
      </c>
      <c r="AJ2" s="6" t="s">
        <v>23</v>
      </c>
      <c r="AK2" s="6" t="s">
        <v>24</v>
      </c>
      <c r="AL2" s="6" t="s">
        <v>22</v>
      </c>
      <c r="AM2" s="6" t="s">
        <v>23</v>
      </c>
      <c r="AN2" s="6" t="s">
        <v>24</v>
      </c>
      <c r="AO2" s="6" t="s">
        <v>22</v>
      </c>
      <c r="AP2" s="6" t="s">
        <v>23</v>
      </c>
      <c r="AQ2" s="6" t="s">
        <v>24</v>
      </c>
      <c r="AR2" s="6" t="s">
        <v>22</v>
      </c>
      <c r="AS2" s="6" t="s">
        <v>23</v>
      </c>
      <c r="AT2" s="6" t="s">
        <v>24</v>
      </c>
      <c r="AU2" s="6" t="s">
        <v>22</v>
      </c>
      <c r="AV2" s="6" t="s">
        <v>23</v>
      </c>
      <c r="AW2" s="6" t="s">
        <v>24</v>
      </c>
      <c r="AX2" s="6" t="s">
        <v>22</v>
      </c>
      <c r="AY2" s="6" t="s">
        <v>23</v>
      </c>
      <c r="AZ2" s="6" t="s">
        <v>24</v>
      </c>
      <c r="BA2" s="6" t="s">
        <v>22</v>
      </c>
      <c r="BB2" s="6" t="s">
        <v>23</v>
      </c>
      <c r="BC2" s="6" t="s">
        <v>24</v>
      </c>
      <c r="BD2" s="6" t="s">
        <v>22</v>
      </c>
      <c r="BE2" s="6" t="s">
        <v>23</v>
      </c>
      <c r="BF2" s="6" t="s">
        <v>24</v>
      </c>
    </row>
    <row r="3" spans="1:60" s="31" customFormat="1" ht="18" customHeight="1">
      <c r="A3" s="40" t="s">
        <v>25</v>
      </c>
      <c r="B3" s="46">
        <v>42</v>
      </c>
      <c r="C3" s="46">
        <v>33</v>
      </c>
      <c r="D3" s="46">
        <v>9</v>
      </c>
      <c r="E3" s="46">
        <v>1</v>
      </c>
      <c r="F3" s="46">
        <v>0</v>
      </c>
      <c r="G3" s="46">
        <v>1</v>
      </c>
      <c r="H3" s="46"/>
      <c r="I3" s="46"/>
      <c r="J3" s="46"/>
      <c r="K3" s="46">
        <v>1</v>
      </c>
      <c r="L3" s="46">
        <v>0</v>
      </c>
      <c r="M3" s="46">
        <v>1</v>
      </c>
      <c r="N3" s="46">
        <v>1</v>
      </c>
      <c r="O3" s="46">
        <v>1</v>
      </c>
      <c r="P3" s="46">
        <v>0</v>
      </c>
      <c r="Q3" s="46"/>
      <c r="R3" s="46"/>
      <c r="S3" s="46"/>
      <c r="T3" s="46">
        <v>4</v>
      </c>
      <c r="U3" s="46">
        <v>3</v>
      </c>
      <c r="V3" s="46">
        <v>1</v>
      </c>
      <c r="W3" s="46">
        <v>3</v>
      </c>
      <c r="X3" s="46">
        <v>3</v>
      </c>
      <c r="Y3" s="46">
        <v>0</v>
      </c>
      <c r="Z3" s="46">
        <v>2</v>
      </c>
      <c r="AA3" s="46">
        <v>1</v>
      </c>
      <c r="AB3" s="46">
        <v>1</v>
      </c>
      <c r="AC3" s="46">
        <v>2</v>
      </c>
      <c r="AD3" s="46">
        <v>2</v>
      </c>
      <c r="AE3" s="46">
        <v>0</v>
      </c>
      <c r="AF3" s="46">
        <v>2</v>
      </c>
      <c r="AG3" s="46">
        <v>1</v>
      </c>
      <c r="AH3" s="46">
        <v>1</v>
      </c>
      <c r="AI3" s="46">
        <v>1</v>
      </c>
      <c r="AJ3" s="46">
        <v>1</v>
      </c>
      <c r="AK3" s="46">
        <v>0</v>
      </c>
      <c r="AL3" s="46">
        <v>1</v>
      </c>
      <c r="AM3" s="46">
        <v>1</v>
      </c>
      <c r="AN3" s="46">
        <v>0</v>
      </c>
      <c r="AO3" s="46">
        <v>2</v>
      </c>
      <c r="AP3" s="46">
        <v>1</v>
      </c>
      <c r="AQ3" s="46">
        <v>1</v>
      </c>
      <c r="AR3" s="46">
        <v>1</v>
      </c>
      <c r="AS3" s="46">
        <v>1</v>
      </c>
      <c r="AT3" s="46">
        <v>0</v>
      </c>
      <c r="AU3" s="46">
        <v>4</v>
      </c>
      <c r="AV3" s="46">
        <v>4</v>
      </c>
      <c r="AW3" s="46">
        <v>0</v>
      </c>
      <c r="AX3" s="46">
        <v>3</v>
      </c>
      <c r="AY3" s="46">
        <v>2</v>
      </c>
      <c r="AZ3" s="46">
        <v>1</v>
      </c>
      <c r="BA3" s="46">
        <v>6</v>
      </c>
      <c r="BB3" s="46">
        <v>5</v>
      </c>
      <c r="BC3" s="46">
        <v>1</v>
      </c>
      <c r="BD3" s="46">
        <v>8</v>
      </c>
      <c r="BE3" s="46">
        <v>7</v>
      </c>
      <c r="BF3" s="46">
        <v>1</v>
      </c>
    </row>
    <row r="4" spans="1:60" s="31" customFormat="1" ht="18" customHeight="1">
      <c r="A4" s="43" t="s">
        <v>39</v>
      </c>
      <c r="B4" s="46">
        <v>20</v>
      </c>
      <c r="C4" s="46">
        <v>17</v>
      </c>
      <c r="D4" s="46">
        <v>3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>
        <v>1</v>
      </c>
      <c r="AA4" s="46">
        <v>1</v>
      </c>
      <c r="AB4" s="46">
        <v>0</v>
      </c>
      <c r="AC4" s="46"/>
      <c r="AD4" s="46"/>
      <c r="AE4" s="46"/>
      <c r="AF4" s="46">
        <v>1</v>
      </c>
      <c r="AG4" s="46">
        <v>0</v>
      </c>
      <c r="AH4" s="46">
        <v>1</v>
      </c>
      <c r="AI4" s="46"/>
      <c r="AJ4" s="46"/>
      <c r="AK4" s="46"/>
      <c r="AL4" s="46"/>
      <c r="AM4" s="46"/>
      <c r="AN4" s="46"/>
      <c r="AO4" s="46">
        <v>2</v>
      </c>
      <c r="AP4" s="46">
        <v>1</v>
      </c>
      <c r="AQ4" s="46">
        <v>1</v>
      </c>
      <c r="AR4" s="46">
        <v>1</v>
      </c>
      <c r="AS4" s="46">
        <v>1</v>
      </c>
      <c r="AT4" s="46">
        <v>0</v>
      </c>
      <c r="AU4" s="46">
        <v>3</v>
      </c>
      <c r="AV4" s="46">
        <v>3</v>
      </c>
      <c r="AW4" s="46">
        <v>0</v>
      </c>
      <c r="AX4" s="46">
        <v>1</v>
      </c>
      <c r="AY4" s="46">
        <v>1</v>
      </c>
      <c r="AZ4" s="46">
        <v>0</v>
      </c>
      <c r="BA4" s="46">
        <v>5</v>
      </c>
      <c r="BB4" s="46">
        <v>5</v>
      </c>
      <c r="BC4" s="46">
        <v>0</v>
      </c>
      <c r="BD4" s="46">
        <v>6</v>
      </c>
      <c r="BE4" s="46">
        <v>5</v>
      </c>
      <c r="BF4" s="46">
        <v>1</v>
      </c>
    </row>
    <row r="5" spans="1:60" s="31" customFormat="1" ht="18" customHeight="1">
      <c r="A5" s="43" t="s">
        <v>46</v>
      </c>
      <c r="B5" s="46">
        <v>1</v>
      </c>
      <c r="C5" s="46">
        <v>1</v>
      </c>
      <c r="D5" s="46">
        <v>0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>
        <v>1</v>
      </c>
      <c r="AD5" s="46">
        <v>1</v>
      </c>
      <c r="AE5" s="46">
        <v>0</v>
      </c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</row>
    <row r="6" spans="1:60" s="31" customFormat="1" ht="20.100000000000001" customHeight="1">
      <c r="A6" s="43" t="s">
        <v>43</v>
      </c>
      <c r="B6" s="46">
        <v>2</v>
      </c>
      <c r="C6" s="46">
        <v>2</v>
      </c>
      <c r="D6" s="46">
        <v>0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>
        <v>1</v>
      </c>
      <c r="AG6" s="46">
        <v>1</v>
      </c>
      <c r="AH6" s="46">
        <v>0</v>
      </c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>
        <v>1</v>
      </c>
      <c r="BE6" s="46">
        <v>1</v>
      </c>
      <c r="BF6" s="46">
        <v>0</v>
      </c>
    </row>
    <row r="7" spans="1:60" s="31" customFormat="1" ht="20.100000000000001" customHeight="1">
      <c r="A7" s="43" t="s">
        <v>44</v>
      </c>
      <c r="B7" s="46">
        <v>1</v>
      </c>
      <c r="C7" s="46">
        <v>1</v>
      </c>
      <c r="D7" s="46">
        <v>0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>
        <v>1</v>
      </c>
      <c r="U7" s="46">
        <v>1</v>
      </c>
      <c r="V7" s="46">
        <v>0</v>
      </c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</row>
    <row r="8" spans="1:60" s="31" customFormat="1" ht="20.100000000000001" customHeight="1">
      <c r="A8" s="43" t="s">
        <v>40</v>
      </c>
      <c r="B8" s="46">
        <v>16</v>
      </c>
      <c r="C8" s="46">
        <v>11</v>
      </c>
      <c r="D8" s="46">
        <v>5</v>
      </c>
      <c r="E8" s="46">
        <v>1</v>
      </c>
      <c r="F8" s="46">
        <v>0</v>
      </c>
      <c r="G8" s="46">
        <v>1</v>
      </c>
      <c r="H8" s="46"/>
      <c r="I8" s="46"/>
      <c r="J8" s="46"/>
      <c r="K8" s="46">
        <v>1</v>
      </c>
      <c r="L8" s="46">
        <v>0</v>
      </c>
      <c r="M8" s="46">
        <v>1</v>
      </c>
      <c r="N8" s="46">
        <v>1</v>
      </c>
      <c r="O8" s="46">
        <v>1</v>
      </c>
      <c r="P8" s="46">
        <v>0</v>
      </c>
      <c r="Q8" s="46"/>
      <c r="R8" s="46"/>
      <c r="S8" s="46"/>
      <c r="T8" s="46">
        <v>2</v>
      </c>
      <c r="U8" s="46">
        <v>1</v>
      </c>
      <c r="V8" s="46">
        <v>1</v>
      </c>
      <c r="W8" s="46">
        <v>3</v>
      </c>
      <c r="X8" s="46">
        <v>3</v>
      </c>
      <c r="Y8" s="46">
        <v>0</v>
      </c>
      <c r="Z8" s="46">
        <v>1</v>
      </c>
      <c r="AA8" s="46">
        <v>0</v>
      </c>
      <c r="AB8" s="46">
        <v>1</v>
      </c>
      <c r="AC8" s="46">
        <v>1</v>
      </c>
      <c r="AD8" s="46">
        <v>1</v>
      </c>
      <c r="AE8" s="46">
        <v>0</v>
      </c>
      <c r="AF8" s="46"/>
      <c r="AG8" s="46"/>
      <c r="AH8" s="46"/>
      <c r="AI8" s="46">
        <v>1</v>
      </c>
      <c r="AJ8" s="46">
        <v>1</v>
      </c>
      <c r="AK8" s="46">
        <v>0</v>
      </c>
      <c r="AL8" s="46">
        <v>1</v>
      </c>
      <c r="AM8" s="46">
        <v>1</v>
      </c>
      <c r="AN8" s="46">
        <v>0</v>
      </c>
      <c r="AO8" s="46"/>
      <c r="AP8" s="46"/>
      <c r="AQ8" s="46"/>
      <c r="AR8" s="46"/>
      <c r="AS8" s="46"/>
      <c r="AT8" s="46"/>
      <c r="AU8" s="46">
        <v>1</v>
      </c>
      <c r="AV8" s="46">
        <v>1</v>
      </c>
      <c r="AW8" s="46">
        <v>0</v>
      </c>
      <c r="AX8" s="46">
        <v>2</v>
      </c>
      <c r="AY8" s="46">
        <v>1</v>
      </c>
      <c r="AZ8" s="46">
        <v>1</v>
      </c>
      <c r="BA8" s="46"/>
      <c r="BB8" s="46"/>
      <c r="BC8" s="46"/>
      <c r="BD8" s="46">
        <v>1</v>
      </c>
      <c r="BE8" s="46">
        <v>1</v>
      </c>
      <c r="BF8" s="46">
        <v>0</v>
      </c>
    </row>
    <row r="9" spans="1:60" s="31" customFormat="1" ht="20.100000000000001" customHeight="1">
      <c r="A9" s="43" t="s">
        <v>62</v>
      </c>
      <c r="B9" s="46">
        <v>1</v>
      </c>
      <c r="C9" s="46">
        <v>1</v>
      </c>
      <c r="D9" s="46">
        <v>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>
        <v>1</v>
      </c>
      <c r="U9" s="46">
        <v>1</v>
      </c>
      <c r="V9" s="46">
        <v>0</v>
      </c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</row>
    <row r="10" spans="1:60" s="31" customFormat="1" ht="20.100000000000001" customHeight="1">
      <c r="A10" s="43" t="s">
        <v>52</v>
      </c>
      <c r="B10" s="46">
        <v>1</v>
      </c>
      <c r="C10" s="46">
        <v>0</v>
      </c>
      <c r="D10" s="46">
        <v>1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>
        <v>1</v>
      </c>
      <c r="BB10" s="46">
        <v>0</v>
      </c>
      <c r="BC10" s="46">
        <v>1</v>
      </c>
      <c r="BD10" s="46"/>
      <c r="BE10" s="46"/>
      <c r="BF10" s="46"/>
    </row>
    <row r="11" spans="1:60" s="32" customFormat="1" ht="16.5">
      <c r="A11" s="12" t="s">
        <v>78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4"/>
      <c r="BH11" s="34"/>
    </row>
    <row r="12" spans="1:60" s="32" customFormat="1" ht="16.5">
      <c r="A12" s="12" t="s">
        <v>68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4"/>
      <c r="BH12" s="34"/>
    </row>
  </sheetData>
  <mergeCells count="20">
    <mergeCell ref="BA1:BC1"/>
    <mergeCell ref="BD1:BF1"/>
    <mergeCell ref="AI1:AK1"/>
    <mergeCell ref="AL1:AN1"/>
    <mergeCell ref="AO1:AQ1"/>
    <mergeCell ref="AR1:AT1"/>
    <mergeCell ref="AU1:AW1"/>
    <mergeCell ref="AX1:AZ1"/>
    <mergeCell ref="Q1:S1"/>
    <mergeCell ref="T1:V1"/>
    <mergeCell ref="W1:Y1"/>
    <mergeCell ref="Z1:AB1"/>
    <mergeCell ref="AC1:AE1"/>
    <mergeCell ref="AF1:AH1"/>
    <mergeCell ref="A1:A2"/>
    <mergeCell ref="B1:D1"/>
    <mergeCell ref="E1:G1"/>
    <mergeCell ref="H1:J1"/>
    <mergeCell ref="K1:M1"/>
    <mergeCell ref="N1:P1"/>
  </mergeCells>
  <phoneticPr fontId="19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歷年</vt:lpstr>
      <vt:lpstr>2025年</vt:lpstr>
      <vt:lpstr>2024年</vt:lpstr>
      <vt:lpstr>2023年</vt:lpstr>
      <vt:lpstr>2022年</vt:lpstr>
      <vt:lpstr>2021年</vt:lpstr>
      <vt:lpstr>2020年</vt:lpstr>
      <vt:lpstr>2019年</vt:lpstr>
      <vt:lpstr>2018年</vt:lpstr>
      <vt:lpstr>2017年</vt:lpstr>
      <vt:lpstr>2016年</vt:lpstr>
      <vt:lpstr>2015年</vt:lpstr>
      <vt:lpstr>2014年</vt:lpstr>
      <vt:lpstr>2013年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陳昭帆</dc:creator>
  <cp:lastModifiedBy>文紀詠</cp:lastModifiedBy>
  <cp:revision>2</cp:revision>
  <cp:lastPrinted>2026-09-02T07:40:33Z</cp:lastPrinted>
  <dcterms:created xsi:type="dcterms:W3CDTF">2020-09-11T02:54:01Z</dcterms:created>
  <dcterms:modified xsi:type="dcterms:W3CDTF">2026-10-29T01:15:13Z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