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cuments\2-兒權\6-其他專案\1-按主題分\1-CRC兒少統計專區\1150623更新CRC資訊網兒少統計專區\3-回復\發函附件\"/>
    </mc:Choice>
  </mc:AlternateContent>
  <xr:revisionPtr revIDLastSave="0" documentId="13_ncr:1_{AF0AD57D-4BB3-4779-807E-3E1294DCA8A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刑案被害兒童統計(未滿12歲)" sheetId="1" r:id="rId1"/>
    <sheet name="刑案被害少年統計(12-17歲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0" i="1" l="1"/>
  <c r="L27" i="1"/>
  <c r="L24" i="1"/>
  <c r="L21" i="1"/>
  <c r="L18" i="1"/>
  <c r="L15" i="1"/>
  <c r="L12" i="1"/>
  <c r="L9" i="1"/>
  <c r="L6" i="1"/>
  <c r="G5" i="2" l="1"/>
  <c r="F5" i="2"/>
  <c r="E5" i="2"/>
  <c r="L5" i="2" s="1"/>
  <c r="D5" i="2"/>
  <c r="C5" i="2"/>
  <c r="B5" i="2"/>
  <c r="G4" i="2"/>
  <c r="F4" i="2"/>
  <c r="E4" i="2"/>
  <c r="D4" i="2"/>
  <c r="C4" i="2"/>
  <c r="B4" i="2"/>
  <c r="G3" i="2"/>
  <c r="F3" i="2"/>
  <c r="E3" i="2"/>
  <c r="D3" i="2"/>
  <c r="C3" i="2"/>
  <c r="B3" i="2"/>
  <c r="G5" i="1"/>
  <c r="F5" i="1"/>
  <c r="E5" i="1"/>
  <c r="L5" i="1" s="1"/>
  <c r="D5" i="1"/>
  <c r="C5" i="1"/>
  <c r="B5" i="1"/>
  <c r="G4" i="1"/>
  <c r="F4" i="1"/>
  <c r="E4" i="1"/>
  <c r="D4" i="1"/>
  <c r="C4" i="1"/>
  <c r="B4" i="1"/>
  <c r="G3" i="1"/>
  <c r="F3" i="1"/>
  <c r="E3" i="1"/>
  <c r="D3" i="1"/>
  <c r="C3" i="1"/>
  <c r="B3" i="1"/>
  <c r="L4" i="1" l="1"/>
  <c r="L4" i="2"/>
</calcChain>
</file>

<file path=xl/sharedStrings.xml><?xml version="1.0" encoding="utf-8"?>
<sst xmlns="http://schemas.openxmlformats.org/spreadsheetml/2006/main" count="144" uniqueCount="73">
  <si>
    <r>
      <t>刑案被害兒童統計</t>
    </r>
    <r>
      <rPr>
        <b/>
        <sz val="16"/>
        <color rgb="FF000000"/>
        <rFont val="Times New Roman1"/>
      </rPr>
      <t>(</t>
    </r>
    <r>
      <rPr>
        <b/>
        <sz val="16"/>
        <color theme="1"/>
        <rFont val="Liberation Sans"/>
        <family val="2"/>
      </rPr>
      <t>未滿</t>
    </r>
    <r>
      <rPr>
        <b/>
        <sz val="16"/>
        <color rgb="FF000000"/>
        <rFont val="Times New Roman1"/>
      </rPr>
      <t>12</t>
    </r>
    <r>
      <rPr>
        <b/>
        <sz val="16"/>
        <color theme="1"/>
        <rFont val="Liberation Sans"/>
        <family val="2"/>
      </rPr>
      <t>歲</t>
    </r>
    <r>
      <rPr>
        <b/>
        <sz val="16"/>
        <color rgb="FF000000"/>
        <rFont val="Times New Roman1"/>
      </rPr>
      <t>)</t>
    </r>
  </si>
  <si>
    <t>年度</t>
  </si>
  <si>
    <t>全國總計</t>
  </si>
  <si>
    <t>男</t>
  </si>
  <si>
    <t>女</t>
  </si>
  <si>
    <r>
      <t>新北市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性別總計</t>
    </r>
  </si>
  <si>
    <r>
      <t>新北市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男</t>
    </r>
  </si>
  <si>
    <r>
      <t>新北市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女</t>
    </r>
  </si>
  <si>
    <r>
      <t>臺北市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性別總計</t>
    </r>
  </si>
  <si>
    <r>
      <t>臺北市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男</t>
    </r>
  </si>
  <si>
    <r>
      <t>臺北市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女</t>
    </r>
  </si>
  <si>
    <r>
      <t>桃園市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性別總計</t>
    </r>
  </si>
  <si>
    <r>
      <t>桃園市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男</t>
    </r>
  </si>
  <si>
    <r>
      <t>桃園市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女</t>
    </r>
  </si>
  <si>
    <r>
      <t>臺中市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性別總計</t>
    </r>
  </si>
  <si>
    <r>
      <t>臺中市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男</t>
    </r>
  </si>
  <si>
    <r>
      <t>臺中市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女</t>
    </r>
  </si>
  <si>
    <r>
      <t>臺南市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性別總計</t>
    </r>
  </si>
  <si>
    <r>
      <t>臺南市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男</t>
    </r>
  </si>
  <si>
    <r>
      <t>臺南市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女</t>
    </r>
  </si>
  <si>
    <r>
      <t>高雄市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性別總計</t>
    </r>
  </si>
  <si>
    <r>
      <t>高雄市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男</t>
    </r>
  </si>
  <si>
    <r>
      <t>高雄市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女</t>
    </r>
  </si>
  <si>
    <r>
      <t>宜蘭縣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性別總計</t>
    </r>
  </si>
  <si>
    <r>
      <t>宜蘭縣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男</t>
    </r>
  </si>
  <si>
    <r>
      <t>宜蘭縣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女</t>
    </r>
  </si>
  <si>
    <r>
      <t>新竹縣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性別總計</t>
    </r>
  </si>
  <si>
    <r>
      <t>新竹縣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男</t>
    </r>
  </si>
  <si>
    <r>
      <t>新竹縣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女</t>
    </r>
  </si>
  <si>
    <r>
      <t>苗栗縣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性別總計</t>
    </r>
  </si>
  <si>
    <r>
      <t>苗栗縣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男</t>
    </r>
  </si>
  <si>
    <r>
      <t>苗栗縣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女</t>
    </r>
  </si>
  <si>
    <r>
      <t>彰化縣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性別總計</t>
    </r>
  </si>
  <si>
    <r>
      <t>彰化縣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男</t>
    </r>
  </si>
  <si>
    <r>
      <t>彰化縣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女</t>
    </r>
  </si>
  <si>
    <r>
      <t>南投縣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性別總計</t>
    </r>
  </si>
  <si>
    <r>
      <t>南投縣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男</t>
    </r>
  </si>
  <si>
    <r>
      <t>南投縣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女</t>
    </r>
  </si>
  <si>
    <r>
      <t>雲林縣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性別總計</t>
    </r>
  </si>
  <si>
    <r>
      <t>雲林縣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男</t>
    </r>
  </si>
  <si>
    <r>
      <t>雲林縣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女</t>
    </r>
  </si>
  <si>
    <r>
      <t>嘉義縣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性別總計</t>
    </r>
  </si>
  <si>
    <r>
      <t>嘉義縣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男</t>
    </r>
  </si>
  <si>
    <r>
      <t>嘉義縣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女</t>
    </r>
  </si>
  <si>
    <r>
      <t>屏東縣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性別總計</t>
    </r>
  </si>
  <si>
    <r>
      <t>屏東縣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男</t>
    </r>
  </si>
  <si>
    <r>
      <t>屏東縣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女</t>
    </r>
  </si>
  <si>
    <r>
      <t>臺東縣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性別總計</t>
    </r>
  </si>
  <si>
    <r>
      <t>臺東縣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男</t>
    </r>
  </si>
  <si>
    <r>
      <t>臺東縣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女</t>
    </r>
  </si>
  <si>
    <r>
      <t>花蓮縣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性別總計</t>
    </r>
  </si>
  <si>
    <r>
      <t>花蓮縣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男</t>
    </r>
  </si>
  <si>
    <r>
      <t>花蓮縣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女</t>
    </r>
  </si>
  <si>
    <r>
      <t>澎湖縣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性別總計</t>
    </r>
  </si>
  <si>
    <r>
      <t>澎湖縣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男</t>
    </r>
  </si>
  <si>
    <r>
      <t>澎湖縣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女</t>
    </r>
  </si>
  <si>
    <r>
      <t>基隆市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性別總計</t>
    </r>
  </si>
  <si>
    <r>
      <t>基隆市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男</t>
    </r>
  </si>
  <si>
    <r>
      <t>基隆市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女</t>
    </r>
  </si>
  <si>
    <r>
      <t>新竹市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性別總計</t>
    </r>
  </si>
  <si>
    <r>
      <t>新竹市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男</t>
    </r>
  </si>
  <si>
    <r>
      <t>新竹市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女</t>
    </r>
  </si>
  <si>
    <r>
      <t>嘉義市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性別總計</t>
    </r>
  </si>
  <si>
    <r>
      <t>嘉義市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男</t>
    </r>
  </si>
  <si>
    <r>
      <t>嘉義市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女</t>
    </r>
  </si>
  <si>
    <r>
      <t>金門縣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性別總計</t>
    </r>
  </si>
  <si>
    <r>
      <t>金門縣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男</t>
    </r>
  </si>
  <si>
    <r>
      <t>金門縣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女</t>
    </r>
  </si>
  <si>
    <r>
      <t>連江縣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性別總計</t>
    </r>
  </si>
  <si>
    <r>
      <t>連江縣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男</t>
    </r>
  </si>
  <si>
    <r>
      <t>連江縣</t>
    </r>
    <r>
      <rPr>
        <sz val="10"/>
        <color rgb="FF000000"/>
        <rFont val="Times New Roman1"/>
      </rPr>
      <t xml:space="preserve"> / </t>
    </r>
    <r>
      <rPr>
        <sz val="12"/>
        <color theme="1"/>
        <rFont val="Liberation Sans"/>
        <family val="2"/>
      </rPr>
      <t>女</t>
    </r>
  </si>
  <si>
    <r>
      <t>資料來源</t>
    </r>
    <r>
      <rPr>
        <sz val="10"/>
        <color rgb="FF000000"/>
        <rFont val="Times New Roman1"/>
      </rPr>
      <t>:</t>
    </r>
    <r>
      <rPr>
        <sz val="12"/>
        <color theme="1"/>
        <rFont val="Liberation Sans"/>
        <family val="2"/>
      </rPr>
      <t>內政部警政署</t>
    </r>
  </si>
  <si>
    <r>
      <rPr>
        <b/>
        <sz val="16"/>
        <color theme="1"/>
        <rFont val="微軟正黑體"/>
        <family val="2"/>
        <charset val="136"/>
      </rPr>
      <t>刑案被害少年統計</t>
    </r>
    <r>
      <rPr>
        <b/>
        <sz val="16"/>
        <color rgb="FF000000"/>
        <rFont val="Times New Roman1"/>
      </rPr>
      <t>(12-17</t>
    </r>
    <r>
      <rPr>
        <b/>
        <sz val="16"/>
        <color theme="1"/>
        <rFont val="微軟正黑體"/>
        <family val="2"/>
        <charset val="136"/>
      </rPr>
      <t>歲</t>
    </r>
    <r>
      <rPr>
        <b/>
        <sz val="16"/>
        <color rgb="FF000000"/>
        <rFont val="Times New Roman1"/>
      </rPr>
      <t>)</t>
    </r>
    <r>
      <rPr>
        <b/>
        <sz val="16"/>
        <color theme="1"/>
        <rFont val="細明體"/>
        <family val="2"/>
        <charset val="136"/>
      </rPr>
      <t>（</t>
    </r>
    <r>
      <rPr>
        <b/>
        <sz val="16"/>
        <color theme="1"/>
        <rFont val="Liberation Sans"/>
        <family val="2"/>
      </rPr>
      <t>3.1.17</t>
    </r>
    <r>
      <rPr>
        <b/>
        <sz val="16"/>
        <color theme="1"/>
        <rFont val="細明體"/>
        <family val="2"/>
        <charset val="136"/>
      </rPr>
      <t>）</t>
    </r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</si>
</sst>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 &quot;"/>
  </numFmts>
  <fonts count="27">
    <font>
      <sz val="10"/>
      <color theme="1"/>
      <name val="Liberation Sans"/>
      <family val="2"/>
    </font>
    <font>
      <sz val="10"/>
      <color theme="1"/>
      <name val="Liberation Sans"/>
      <family val="2"/>
    </font>
    <font>
      <b/>
      <sz val="10"/>
      <color theme="1"/>
      <name val="Liberation Sans"/>
      <family val="2"/>
    </font>
    <font>
      <b/>
      <sz val="10"/>
      <color rgb="FFFFFFFF"/>
      <name val="Liberation Sans"/>
      <family val="2"/>
    </font>
    <font>
      <sz val="10"/>
      <color rgb="FFCC0000"/>
      <name val="Liberation Sans"/>
      <family val="2"/>
    </font>
    <font>
      <sz val="10"/>
      <color rgb="FF000000"/>
      <name val="Arial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theme="1"/>
      <name val="Liberation Sans"/>
      <family val="2"/>
    </font>
    <font>
      <b/>
      <sz val="18"/>
      <color theme="1"/>
      <name val="Liberation Sans"/>
      <family val="2"/>
    </font>
    <font>
      <b/>
      <sz val="12"/>
      <color theme="1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0"/>
      <color rgb="FF333333"/>
      <name val="Liberation Sans"/>
      <family val="2"/>
    </font>
    <font>
      <b/>
      <i/>
      <u/>
      <sz val="10"/>
      <color theme="1"/>
      <name val="Liberation Sans"/>
      <family val="2"/>
    </font>
    <font>
      <b/>
      <sz val="16"/>
      <color theme="1"/>
      <name val="Liberation Sans"/>
      <family val="2"/>
    </font>
    <font>
      <b/>
      <sz val="16"/>
      <color rgb="FF000000"/>
      <name val="Times New Roman1"/>
    </font>
    <font>
      <sz val="10"/>
      <color theme="1"/>
      <name val="Times New Roman"/>
      <family val="1"/>
    </font>
    <font>
      <sz val="14"/>
      <color theme="1"/>
      <name val="Liberation Sans"/>
      <family val="2"/>
    </font>
    <font>
      <sz val="14"/>
      <color theme="1"/>
      <name val="Times New Roman"/>
      <family val="1"/>
    </font>
    <font>
      <sz val="12"/>
      <color theme="1"/>
      <name val="Liberation Sans"/>
      <family val="2"/>
    </font>
    <font>
      <sz val="10"/>
      <color rgb="FF000000"/>
      <name val="Times New Roman1"/>
    </font>
    <font>
      <sz val="9"/>
      <name val="細明體"/>
      <family val="3"/>
      <charset val="136"/>
    </font>
    <font>
      <sz val="14"/>
      <color rgb="FFFF0000"/>
      <name val="Times New Roman"/>
      <family val="1"/>
    </font>
    <font>
      <b/>
      <sz val="16"/>
      <color theme="1"/>
      <name val="細明體"/>
      <family val="2"/>
      <charset val="136"/>
    </font>
    <font>
      <b/>
      <sz val="16"/>
      <color theme="1"/>
      <name val="微軟正黑體"/>
      <family val="2"/>
      <charset val="136"/>
    </font>
    <font>
      <b/>
      <sz val="16"/>
      <color theme="1"/>
      <name val="Liberation Sans"/>
      <family val="2"/>
      <charset val="136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0" borderId="0" applyNumberFormat="0" applyBorder="0" applyProtection="0">
      <alignment vertical="center"/>
    </xf>
    <xf numFmtId="0" fontId="3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8" borderId="0">
      <alignment vertical="center"/>
    </xf>
    <xf numFmtId="0" fontId="13" fillId="8" borderId="1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0">
    <xf numFmtId="0" fontId="0" fillId="0" borderId="0" xfId="0">
      <alignment vertical="center"/>
    </xf>
    <xf numFmtId="0" fontId="17" fillId="0" borderId="0" xfId="0" applyFont="1">
      <alignment vertical="center"/>
    </xf>
    <xf numFmtId="0" fontId="18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20" fillId="0" borderId="2" xfId="0" applyFont="1" applyBorder="1">
      <alignment vertical="center"/>
    </xf>
    <xf numFmtId="176" fontId="19" fillId="0" borderId="2" xfId="0" applyNumberFormat="1" applyFont="1" applyBorder="1" applyAlignment="1">
      <alignment horizontal="center" vertical="center"/>
    </xf>
    <xf numFmtId="3" fontId="19" fillId="0" borderId="2" xfId="0" applyNumberFormat="1" applyFont="1" applyBorder="1" applyAlignment="1">
      <alignment horizontal="center" vertical="center"/>
    </xf>
    <xf numFmtId="0" fontId="20" fillId="0" borderId="2" xfId="0" applyFont="1" applyBorder="1" applyAlignment="1">
      <alignment horizontal="left" vertical="center"/>
    </xf>
    <xf numFmtId="0" fontId="20" fillId="0" borderId="0" xfId="0" applyFont="1">
      <alignment vertical="center"/>
    </xf>
    <xf numFmtId="0" fontId="17" fillId="0" borderId="0" xfId="0" applyFont="1" applyAlignment="1">
      <alignment horizontal="right" vertical="center"/>
    </xf>
    <xf numFmtId="0" fontId="17" fillId="0" borderId="0" xfId="0" applyFont="1" applyFill="1">
      <alignment vertical="center"/>
    </xf>
    <xf numFmtId="0" fontId="17" fillId="0" borderId="0" xfId="0" applyFont="1" applyAlignment="1">
      <alignment horizontal="center" vertical="center"/>
    </xf>
    <xf numFmtId="176" fontId="17" fillId="0" borderId="0" xfId="0" applyNumberFormat="1" applyFont="1">
      <alignment vertical="center"/>
    </xf>
    <xf numFmtId="0" fontId="20" fillId="0" borderId="2" xfId="0" applyFont="1" applyFill="1" applyBorder="1" applyAlignment="1">
      <alignment vertical="center" wrapText="1"/>
    </xf>
    <xf numFmtId="3" fontId="19" fillId="0" borderId="2" xfId="0" applyNumberFormat="1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20" fillId="0" borderId="2" xfId="0" applyFont="1" applyFill="1" applyBorder="1">
      <alignment vertical="center"/>
    </xf>
    <xf numFmtId="0" fontId="23" fillId="9" borderId="2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Default" xfId="6" xr:uid="{00000000-0005-0000-0000-000005000000}"/>
    <cellStyle name="Error" xfId="7" xr:uid="{00000000-0005-0000-0000-000006000000}"/>
    <cellStyle name="Footnote" xfId="8" xr:uid="{00000000-0005-0000-0000-000007000000}"/>
    <cellStyle name="Good" xfId="9" xr:uid="{00000000-0005-0000-0000-000008000000}"/>
    <cellStyle name="Heading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te" xfId="15" xr:uid="{00000000-0005-0000-0000-00000E000000}"/>
    <cellStyle name="Result" xfId="16" xr:uid="{00000000-0005-0000-0000-00000F000000}"/>
    <cellStyle name="Status" xfId="17" xr:uid="{00000000-0005-0000-0000-000010000000}"/>
    <cellStyle name="Text" xfId="18" xr:uid="{00000000-0005-0000-0000-000011000000}"/>
    <cellStyle name="Warning" xfId="19" xr:uid="{00000000-0005-0000-0000-000012000000}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2"/>
  <sheetViews>
    <sheetView topLeftCell="A4" workbookViewId="0">
      <selection activeCell="L22" sqref="L22"/>
    </sheetView>
  </sheetViews>
  <sheetFormatPr defaultRowHeight="17.100000000000001" customHeight="1"/>
  <cols>
    <col min="1" max="1" width="21" style="1" customWidth="1"/>
    <col min="2" max="4" width="10.5703125" style="9" hidden="1" customWidth="1"/>
    <col min="5" max="6" width="10.5703125" style="9" customWidth="1"/>
    <col min="7" max="8" width="10.5703125" style="10" customWidth="1"/>
    <col min="9" max="10" width="10.5703125" style="1" customWidth="1"/>
    <col min="11" max="11" width="10.5703125" style="11" customWidth="1"/>
    <col min="12" max="12" width="9.140625" style="1" customWidth="1"/>
    <col min="13" max="16384" width="9.140625" style="1"/>
  </cols>
  <sheetData>
    <row r="1" spans="1:12" ht="30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2" ht="19.5" customHeight="1">
      <c r="A2" s="2" t="s">
        <v>1</v>
      </c>
      <c r="B2" s="2">
        <v>2016</v>
      </c>
      <c r="C2" s="2">
        <v>2017</v>
      </c>
      <c r="D2" s="2">
        <v>2018</v>
      </c>
      <c r="E2" s="2">
        <v>2019</v>
      </c>
      <c r="F2" s="2">
        <v>2020</v>
      </c>
      <c r="G2" s="2">
        <v>2021</v>
      </c>
      <c r="H2" s="3">
        <v>2022</v>
      </c>
      <c r="I2" s="3">
        <v>2023</v>
      </c>
      <c r="J2" s="3">
        <v>2024</v>
      </c>
      <c r="K2" s="17">
        <v>2025</v>
      </c>
    </row>
    <row r="3" spans="1:12" ht="17.100000000000001" customHeight="1">
      <c r="A3" s="4" t="s">
        <v>2</v>
      </c>
      <c r="B3" s="5">
        <f t="shared" ref="B3:G5" si="0">SUM(B6+B9+B12+B15+B18+B21+B24+B27+B30+B33+B36+B39+B42+B45+B48+B51+B54+B57+B60+B63+B66+B69)</f>
        <v>1312</v>
      </c>
      <c r="C3" s="5">
        <f t="shared" si="0"/>
        <v>1365</v>
      </c>
      <c r="D3" s="5">
        <f t="shared" si="0"/>
        <v>1387</v>
      </c>
      <c r="E3" s="5">
        <f t="shared" si="0"/>
        <v>1439</v>
      </c>
      <c r="F3" s="5">
        <f t="shared" si="0"/>
        <v>1640</v>
      </c>
      <c r="G3" s="6">
        <f t="shared" si="0"/>
        <v>1471</v>
      </c>
      <c r="H3" s="6">
        <v>1547</v>
      </c>
      <c r="I3" s="3">
        <v>2047</v>
      </c>
      <c r="J3" s="3">
        <v>2164</v>
      </c>
      <c r="K3" s="17">
        <v>3107</v>
      </c>
    </row>
    <row r="4" spans="1:12" ht="17.100000000000001" customHeight="1">
      <c r="A4" s="7" t="s">
        <v>3</v>
      </c>
      <c r="B4" s="5">
        <f t="shared" si="0"/>
        <v>544</v>
      </c>
      <c r="C4" s="5">
        <f t="shared" si="0"/>
        <v>603</v>
      </c>
      <c r="D4" s="5">
        <f t="shared" si="0"/>
        <v>585</v>
      </c>
      <c r="E4" s="5">
        <f t="shared" si="0"/>
        <v>592</v>
      </c>
      <c r="F4" s="5">
        <f t="shared" si="0"/>
        <v>655</v>
      </c>
      <c r="G4" s="3">
        <f t="shared" si="0"/>
        <v>583</v>
      </c>
      <c r="H4" s="3">
        <v>574</v>
      </c>
      <c r="I4" s="3">
        <v>777</v>
      </c>
      <c r="J4" s="3">
        <v>904</v>
      </c>
      <c r="K4" s="17">
        <v>1497</v>
      </c>
      <c r="L4" s="12">
        <f>SUM(E4:K4)</f>
        <v>5582</v>
      </c>
    </row>
    <row r="5" spans="1:12" ht="17.100000000000001" customHeight="1">
      <c r="A5" s="7" t="s">
        <v>4</v>
      </c>
      <c r="B5" s="5">
        <f t="shared" si="0"/>
        <v>768</v>
      </c>
      <c r="C5" s="5">
        <f t="shared" si="0"/>
        <v>762</v>
      </c>
      <c r="D5" s="5">
        <f t="shared" si="0"/>
        <v>802</v>
      </c>
      <c r="E5" s="5">
        <f t="shared" si="0"/>
        <v>847</v>
      </c>
      <c r="F5" s="5">
        <f t="shared" si="0"/>
        <v>985</v>
      </c>
      <c r="G5" s="3">
        <f t="shared" si="0"/>
        <v>888</v>
      </c>
      <c r="H5" s="3">
        <v>973</v>
      </c>
      <c r="I5" s="3">
        <v>1270</v>
      </c>
      <c r="J5" s="3">
        <v>1260</v>
      </c>
      <c r="K5" s="17">
        <v>1610</v>
      </c>
      <c r="L5" s="12">
        <f>SUM(E5:K5)</f>
        <v>7833</v>
      </c>
    </row>
    <row r="6" spans="1:12" ht="18.75" customHeight="1">
      <c r="A6" s="4" t="s">
        <v>5</v>
      </c>
      <c r="B6" s="3">
        <v>216</v>
      </c>
      <c r="C6" s="3">
        <v>188</v>
      </c>
      <c r="D6" s="3">
        <v>280</v>
      </c>
      <c r="E6" s="3">
        <v>250</v>
      </c>
      <c r="F6" s="3">
        <v>218</v>
      </c>
      <c r="G6" s="3">
        <v>190</v>
      </c>
      <c r="H6" s="3">
        <v>213</v>
      </c>
      <c r="I6" s="3">
        <v>263</v>
      </c>
      <c r="J6" s="3">
        <v>285</v>
      </c>
      <c r="K6" s="17">
        <v>519</v>
      </c>
      <c r="L6" s="1">
        <f>SUM(E6:K6)</f>
        <v>1938</v>
      </c>
    </row>
    <row r="7" spans="1:12" ht="18.75" customHeight="1">
      <c r="A7" s="4" t="s">
        <v>6</v>
      </c>
      <c r="B7" s="3">
        <v>83</v>
      </c>
      <c r="C7" s="3">
        <v>92</v>
      </c>
      <c r="D7" s="3">
        <v>124</v>
      </c>
      <c r="E7" s="3">
        <v>103</v>
      </c>
      <c r="F7" s="3">
        <v>94</v>
      </c>
      <c r="G7" s="3">
        <v>80</v>
      </c>
      <c r="H7" s="3">
        <v>84</v>
      </c>
      <c r="I7" s="3">
        <v>103</v>
      </c>
      <c r="J7" s="3">
        <v>111</v>
      </c>
      <c r="K7" s="17">
        <v>269</v>
      </c>
    </row>
    <row r="8" spans="1:12" ht="18.75" customHeight="1">
      <c r="A8" s="4" t="s">
        <v>7</v>
      </c>
      <c r="B8" s="3">
        <v>133</v>
      </c>
      <c r="C8" s="3">
        <v>96</v>
      </c>
      <c r="D8" s="3">
        <v>156</v>
      </c>
      <c r="E8" s="3">
        <v>147</v>
      </c>
      <c r="F8" s="3">
        <v>124</v>
      </c>
      <c r="G8" s="3">
        <v>110</v>
      </c>
      <c r="H8" s="3">
        <v>129</v>
      </c>
      <c r="I8" s="3">
        <v>160</v>
      </c>
      <c r="J8" s="3">
        <v>174</v>
      </c>
      <c r="K8" s="17">
        <v>250</v>
      </c>
    </row>
    <row r="9" spans="1:12" ht="18.75" customHeight="1">
      <c r="A9" s="4" t="s">
        <v>8</v>
      </c>
      <c r="B9" s="3">
        <v>133</v>
      </c>
      <c r="C9" s="3">
        <v>136</v>
      </c>
      <c r="D9" s="3">
        <v>154</v>
      </c>
      <c r="E9" s="3">
        <v>172</v>
      </c>
      <c r="F9" s="3">
        <v>187</v>
      </c>
      <c r="G9" s="3">
        <v>181</v>
      </c>
      <c r="H9" s="3">
        <v>171</v>
      </c>
      <c r="I9" s="3">
        <v>214</v>
      </c>
      <c r="J9" s="3">
        <v>247</v>
      </c>
      <c r="K9" s="17">
        <v>261</v>
      </c>
      <c r="L9" s="1">
        <f>SUM(E9:K9)</f>
        <v>1433</v>
      </c>
    </row>
    <row r="10" spans="1:12" ht="18.75" customHeight="1">
      <c r="A10" s="4" t="s">
        <v>9</v>
      </c>
      <c r="B10" s="3">
        <v>64</v>
      </c>
      <c r="C10" s="3">
        <v>68</v>
      </c>
      <c r="D10" s="3">
        <v>70</v>
      </c>
      <c r="E10" s="3">
        <v>87</v>
      </c>
      <c r="F10" s="3">
        <v>88</v>
      </c>
      <c r="G10" s="3">
        <v>96</v>
      </c>
      <c r="H10" s="3">
        <v>69</v>
      </c>
      <c r="I10" s="3">
        <v>91</v>
      </c>
      <c r="J10" s="3">
        <v>109</v>
      </c>
      <c r="K10" s="17">
        <v>131</v>
      </c>
    </row>
    <row r="11" spans="1:12" ht="18.75" customHeight="1">
      <c r="A11" s="4" t="s">
        <v>10</v>
      </c>
      <c r="B11" s="3">
        <v>69</v>
      </c>
      <c r="C11" s="3">
        <v>68</v>
      </c>
      <c r="D11" s="3">
        <v>84</v>
      </c>
      <c r="E11" s="3">
        <v>85</v>
      </c>
      <c r="F11" s="3">
        <v>99</v>
      </c>
      <c r="G11" s="3">
        <v>85</v>
      </c>
      <c r="H11" s="3">
        <v>102</v>
      </c>
      <c r="I11" s="3">
        <v>123</v>
      </c>
      <c r="J11" s="3">
        <v>138</v>
      </c>
      <c r="K11" s="17">
        <v>130</v>
      </c>
    </row>
    <row r="12" spans="1:12" ht="18.75" customHeight="1">
      <c r="A12" s="4" t="s">
        <v>11</v>
      </c>
      <c r="B12" s="3">
        <v>41</v>
      </c>
      <c r="C12" s="3">
        <v>46</v>
      </c>
      <c r="D12" s="3">
        <v>45</v>
      </c>
      <c r="E12" s="3">
        <v>37</v>
      </c>
      <c r="F12" s="3">
        <v>89</v>
      </c>
      <c r="G12" s="3">
        <v>114</v>
      </c>
      <c r="H12" s="3">
        <v>135</v>
      </c>
      <c r="I12" s="3">
        <v>154</v>
      </c>
      <c r="J12" s="3">
        <v>164</v>
      </c>
      <c r="K12" s="17">
        <v>303</v>
      </c>
      <c r="L12" s="1">
        <f>SUM(E12:K12)</f>
        <v>996</v>
      </c>
    </row>
    <row r="13" spans="1:12" ht="18.75" customHeight="1">
      <c r="A13" s="4" t="s">
        <v>12</v>
      </c>
      <c r="B13" s="3">
        <v>22</v>
      </c>
      <c r="C13" s="3">
        <v>18</v>
      </c>
      <c r="D13" s="3">
        <v>16</v>
      </c>
      <c r="E13" s="3">
        <v>11</v>
      </c>
      <c r="F13" s="3">
        <v>21</v>
      </c>
      <c r="G13" s="3">
        <v>30</v>
      </c>
      <c r="H13" s="3">
        <v>43</v>
      </c>
      <c r="I13" s="3">
        <v>48</v>
      </c>
      <c r="J13" s="3">
        <v>42</v>
      </c>
      <c r="K13" s="17">
        <v>141</v>
      </c>
    </row>
    <row r="14" spans="1:12" ht="18.75" customHeight="1">
      <c r="A14" s="4" t="s">
        <v>13</v>
      </c>
      <c r="B14" s="3">
        <v>19</v>
      </c>
      <c r="C14" s="3">
        <v>28</v>
      </c>
      <c r="D14" s="3">
        <v>29</v>
      </c>
      <c r="E14" s="3">
        <v>26</v>
      </c>
      <c r="F14" s="3">
        <v>68</v>
      </c>
      <c r="G14" s="3">
        <v>84</v>
      </c>
      <c r="H14" s="3">
        <v>92</v>
      </c>
      <c r="I14" s="3">
        <v>106</v>
      </c>
      <c r="J14" s="3">
        <v>122</v>
      </c>
      <c r="K14" s="17">
        <v>162</v>
      </c>
    </row>
    <row r="15" spans="1:12" ht="18.75" customHeight="1">
      <c r="A15" s="4" t="s">
        <v>14</v>
      </c>
      <c r="B15" s="3">
        <v>111</v>
      </c>
      <c r="C15" s="3">
        <v>155</v>
      </c>
      <c r="D15" s="3">
        <v>113</v>
      </c>
      <c r="E15" s="3">
        <v>124</v>
      </c>
      <c r="F15" s="3">
        <v>145</v>
      </c>
      <c r="G15" s="3">
        <v>130</v>
      </c>
      <c r="H15" s="3">
        <v>132</v>
      </c>
      <c r="I15" s="3">
        <v>205</v>
      </c>
      <c r="J15" s="3">
        <v>227</v>
      </c>
      <c r="K15" s="17">
        <v>405</v>
      </c>
      <c r="L15" s="1">
        <f>SUM(E15:K15)</f>
        <v>1368</v>
      </c>
    </row>
    <row r="16" spans="1:12" ht="18.75" customHeight="1">
      <c r="A16" s="4" t="s">
        <v>15</v>
      </c>
      <c r="B16" s="3">
        <v>41</v>
      </c>
      <c r="C16" s="3">
        <v>69</v>
      </c>
      <c r="D16" s="3">
        <v>43</v>
      </c>
      <c r="E16" s="3">
        <v>45</v>
      </c>
      <c r="F16" s="3">
        <v>46</v>
      </c>
      <c r="G16" s="3">
        <v>51</v>
      </c>
      <c r="H16" s="3">
        <v>50</v>
      </c>
      <c r="I16" s="3">
        <v>74</v>
      </c>
      <c r="J16" s="3">
        <v>91</v>
      </c>
      <c r="K16" s="17">
        <v>205</v>
      </c>
    </row>
    <row r="17" spans="1:12" ht="18.75" customHeight="1">
      <c r="A17" s="4" t="s">
        <v>16</v>
      </c>
      <c r="B17" s="3">
        <v>70</v>
      </c>
      <c r="C17" s="3">
        <v>86</v>
      </c>
      <c r="D17" s="3">
        <v>70</v>
      </c>
      <c r="E17" s="3">
        <v>79</v>
      </c>
      <c r="F17" s="3">
        <v>99</v>
      </c>
      <c r="G17" s="3">
        <v>79</v>
      </c>
      <c r="H17" s="3">
        <v>82</v>
      </c>
      <c r="I17" s="3">
        <v>131</v>
      </c>
      <c r="J17" s="3">
        <v>136</v>
      </c>
      <c r="K17" s="17">
        <v>200</v>
      </c>
    </row>
    <row r="18" spans="1:12" ht="18.75" customHeight="1">
      <c r="A18" s="4" t="s">
        <v>17</v>
      </c>
      <c r="B18" s="3">
        <v>142</v>
      </c>
      <c r="C18" s="3">
        <v>142</v>
      </c>
      <c r="D18" s="3">
        <v>128</v>
      </c>
      <c r="E18" s="3">
        <v>142</v>
      </c>
      <c r="F18" s="3">
        <v>180</v>
      </c>
      <c r="G18" s="3">
        <v>124</v>
      </c>
      <c r="H18" s="3">
        <v>131</v>
      </c>
      <c r="I18" s="3">
        <v>140</v>
      </c>
      <c r="J18" s="3">
        <v>170</v>
      </c>
      <c r="K18" s="17">
        <v>235</v>
      </c>
      <c r="L18" s="12">
        <f>SUM(E18:K18)</f>
        <v>1122</v>
      </c>
    </row>
    <row r="19" spans="1:12" ht="18.75" customHeight="1">
      <c r="A19" s="4" t="s">
        <v>18</v>
      </c>
      <c r="B19" s="3">
        <v>58</v>
      </c>
      <c r="C19" s="3">
        <v>59</v>
      </c>
      <c r="D19" s="3">
        <v>44</v>
      </c>
      <c r="E19" s="3">
        <v>55</v>
      </c>
      <c r="F19" s="3">
        <v>81</v>
      </c>
      <c r="G19" s="3">
        <v>43</v>
      </c>
      <c r="H19" s="3">
        <v>50</v>
      </c>
      <c r="I19" s="3">
        <v>61</v>
      </c>
      <c r="J19" s="3">
        <v>72</v>
      </c>
      <c r="K19" s="17">
        <v>108</v>
      </c>
    </row>
    <row r="20" spans="1:12" ht="18.75" customHeight="1">
      <c r="A20" s="4" t="s">
        <v>19</v>
      </c>
      <c r="B20" s="3">
        <v>84</v>
      </c>
      <c r="C20" s="3">
        <v>83</v>
      </c>
      <c r="D20" s="3">
        <v>84</v>
      </c>
      <c r="E20" s="3">
        <v>87</v>
      </c>
      <c r="F20" s="3">
        <v>99</v>
      </c>
      <c r="G20" s="3">
        <v>81</v>
      </c>
      <c r="H20" s="3">
        <v>81</v>
      </c>
      <c r="I20" s="3">
        <v>79</v>
      </c>
      <c r="J20" s="3">
        <v>98</v>
      </c>
      <c r="K20" s="17">
        <v>127</v>
      </c>
    </row>
    <row r="21" spans="1:12" ht="18.75" customHeight="1">
      <c r="A21" s="4" t="s">
        <v>20</v>
      </c>
      <c r="B21" s="3">
        <v>131</v>
      </c>
      <c r="C21" s="3">
        <v>152</v>
      </c>
      <c r="D21" s="3">
        <v>151</v>
      </c>
      <c r="E21" s="3">
        <v>177</v>
      </c>
      <c r="F21" s="3">
        <v>166</v>
      </c>
      <c r="G21" s="3">
        <v>173</v>
      </c>
      <c r="H21" s="3">
        <v>141</v>
      </c>
      <c r="I21" s="3">
        <v>166</v>
      </c>
      <c r="J21" s="3">
        <v>217</v>
      </c>
      <c r="K21" s="17">
        <v>332</v>
      </c>
      <c r="L21" s="1">
        <f>SUM(E21:K21)</f>
        <v>1372</v>
      </c>
    </row>
    <row r="22" spans="1:12" ht="18.75" customHeight="1">
      <c r="A22" s="4" t="s">
        <v>21</v>
      </c>
      <c r="B22" s="3">
        <v>57</v>
      </c>
      <c r="C22" s="3">
        <v>64</v>
      </c>
      <c r="D22" s="3">
        <v>68</v>
      </c>
      <c r="E22" s="3">
        <v>72</v>
      </c>
      <c r="F22" s="3">
        <v>74</v>
      </c>
      <c r="G22" s="3">
        <v>63</v>
      </c>
      <c r="H22" s="3">
        <v>53</v>
      </c>
      <c r="I22" s="3">
        <v>59</v>
      </c>
      <c r="J22" s="3">
        <v>112</v>
      </c>
      <c r="K22" s="17">
        <v>174</v>
      </c>
    </row>
    <row r="23" spans="1:12" ht="18.75" customHeight="1">
      <c r="A23" s="4" t="s">
        <v>22</v>
      </c>
      <c r="B23" s="3">
        <v>74</v>
      </c>
      <c r="C23" s="3">
        <v>88</v>
      </c>
      <c r="D23" s="3">
        <v>83</v>
      </c>
      <c r="E23" s="3">
        <v>105</v>
      </c>
      <c r="F23" s="3">
        <v>92</v>
      </c>
      <c r="G23" s="3">
        <v>110</v>
      </c>
      <c r="H23" s="3">
        <v>88</v>
      </c>
      <c r="I23" s="3">
        <v>107</v>
      </c>
      <c r="J23" s="3">
        <v>105</v>
      </c>
      <c r="K23" s="17">
        <v>158</v>
      </c>
    </row>
    <row r="24" spans="1:12" ht="18.75" customHeight="1">
      <c r="A24" s="4" t="s">
        <v>23</v>
      </c>
      <c r="B24" s="3">
        <v>37</v>
      </c>
      <c r="C24" s="3">
        <v>52</v>
      </c>
      <c r="D24" s="3">
        <v>37</v>
      </c>
      <c r="E24" s="3">
        <v>53</v>
      </c>
      <c r="F24" s="3">
        <v>59</v>
      </c>
      <c r="G24" s="3">
        <v>54</v>
      </c>
      <c r="H24" s="3">
        <v>57</v>
      </c>
      <c r="I24" s="3">
        <v>55</v>
      </c>
      <c r="J24" s="3">
        <v>61</v>
      </c>
      <c r="K24" s="17">
        <v>77</v>
      </c>
      <c r="L24" s="1">
        <f>SUM(E24:K24)</f>
        <v>416</v>
      </c>
    </row>
    <row r="25" spans="1:12" ht="18.75" customHeight="1">
      <c r="A25" s="4" t="s">
        <v>24</v>
      </c>
      <c r="B25" s="3">
        <v>23</v>
      </c>
      <c r="C25" s="3">
        <v>15</v>
      </c>
      <c r="D25" s="3">
        <v>18</v>
      </c>
      <c r="E25" s="3">
        <v>23</v>
      </c>
      <c r="F25" s="3">
        <v>24</v>
      </c>
      <c r="G25" s="3">
        <v>23</v>
      </c>
      <c r="H25" s="3">
        <v>22</v>
      </c>
      <c r="I25" s="3">
        <v>25</v>
      </c>
      <c r="J25" s="3">
        <v>25</v>
      </c>
      <c r="K25" s="17">
        <v>42</v>
      </c>
    </row>
    <row r="26" spans="1:12" ht="18.75" customHeight="1">
      <c r="A26" s="4" t="s">
        <v>25</v>
      </c>
      <c r="B26" s="3">
        <v>14</v>
      </c>
      <c r="C26" s="3">
        <v>37</v>
      </c>
      <c r="D26" s="3">
        <v>19</v>
      </c>
      <c r="E26" s="3">
        <v>30</v>
      </c>
      <c r="F26" s="3">
        <v>35</v>
      </c>
      <c r="G26" s="3">
        <v>31</v>
      </c>
      <c r="H26" s="3">
        <v>35</v>
      </c>
      <c r="I26" s="3">
        <v>30</v>
      </c>
      <c r="J26" s="3">
        <v>36</v>
      </c>
      <c r="K26" s="17">
        <v>35</v>
      </c>
    </row>
    <row r="27" spans="1:12" ht="18.75" customHeight="1">
      <c r="A27" s="4" t="s">
        <v>26</v>
      </c>
      <c r="B27" s="3">
        <v>69</v>
      </c>
      <c r="C27" s="3">
        <v>51</v>
      </c>
      <c r="D27" s="3">
        <v>45</v>
      </c>
      <c r="E27" s="3">
        <v>51</v>
      </c>
      <c r="F27" s="3">
        <v>61</v>
      </c>
      <c r="G27" s="3">
        <v>48</v>
      </c>
      <c r="H27" s="3">
        <v>67</v>
      </c>
      <c r="I27" s="3">
        <v>47</v>
      </c>
      <c r="J27" s="3">
        <v>74</v>
      </c>
      <c r="K27" s="17">
        <v>70</v>
      </c>
      <c r="L27" s="1">
        <f>SUM(E27:K27)</f>
        <v>418</v>
      </c>
    </row>
    <row r="28" spans="1:12" ht="18.75" customHeight="1">
      <c r="A28" s="4" t="s">
        <v>27</v>
      </c>
      <c r="B28" s="3">
        <v>25</v>
      </c>
      <c r="C28" s="3">
        <v>23</v>
      </c>
      <c r="D28" s="3">
        <v>18</v>
      </c>
      <c r="E28" s="3">
        <v>16</v>
      </c>
      <c r="F28" s="3">
        <v>28</v>
      </c>
      <c r="G28" s="3">
        <v>16</v>
      </c>
      <c r="H28" s="3">
        <v>24</v>
      </c>
      <c r="I28" s="3">
        <v>8</v>
      </c>
      <c r="J28" s="3">
        <v>30</v>
      </c>
      <c r="K28" s="17">
        <v>33</v>
      </c>
    </row>
    <row r="29" spans="1:12" ht="18.75" customHeight="1">
      <c r="A29" s="4" t="s">
        <v>28</v>
      </c>
      <c r="B29" s="3">
        <v>44</v>
      </c>
      <c r="C29" s="3">
        <v>28</v>
      </c>
      <c r="D29" s="3">
        <v>27</v>
      </c>
      <c r="E29" s="3">
        <v>35</v>
      </c>
      <c r="F29" s="3">
        <v>33</v>
      </c>
      <c r="G29" s="3">
        <v>32</v>
      </c>
      <c r="H29" s="3">
        <v>43</v>
      </c>
      <c r="I29" s="3">
        <v>39</v>
      </c>
      <c r="J29" s="3">
        <v>44</v>
      </c>
      <c r="K29" s="17">
        <v>37</v>
      </c>
    </row>
    <row r="30" spans="1:12" ht="18.75" customHeight="1">
      <c r="A30" s="4" t="s">
        <v>29</v>
      </c>
      <c r="B30" s="3">
        <v>29</v>
      </c>
      <c r="C30" s="3">
        <v>18</v>
      </c>
      <c r="D30" s="3">
        <v>16</v>
      </c>
      <c r="E30" s="3">
        <v>15</v>
      </c>
      <c r="F30" s="3">
        <v>22</v>
      </c>
      <c r="G30" s="3">
        <v>32</v>
      </c>
      <c r="H30" s="3">
        <v>31</v>
      </c>
      <c r="I30" s="3">
        <v>46</v>
      </c>
      <c r="J30" s="3">
        <v>63</v>
      </c>
      <c r="K30" s="17">
        <v>66</v>
      </c>
      <c r="L30" s="1">
        <f>SUM(E30:K30)</f>
        <v>275</v>
      </c>
    </row>
    <row r="31" spans="1:12" ht="18.75" customHeight="1">
      <c r="A31" s="4" t="s">
        <v>30</v>
      </c>
      <c r="B31" s="3">
        <v>11</v>
      </c>
      <c r="C31" s="3">
        <v>4</v>
      </c>
      <c r="D31" s="3">
        <v>5</v>
      </c>
      <c r="E31" s="3">
        <v>8</v>
      </c>
      <c r="F31" s="3">
        <v>10</v>
      </c>
      <c r="G31" s="3">
        <v>9</v>
      </c>
      <c r="H31" s="3">
        <v>12</v>
      </c>
      <c r="I31" s="3">
        <v>11</v>
      </c>
      <c r="J31" s="3">
        <v>27</v>
      </c>
      <c r="K31" s="17">
        <v>29</v>
      </c>
    </row>
    <row r="32" spans="1:12" ht="18.75" customHeight="1">
      <c r="A32" s="4" t="s">
        <v>31</v>
      </c>
      <c r="B32" s="3">
        <v>18</v>
      </c>
      <c r="C32" s="3">
        <v>14</v>
      </c>
      <c r="D32" s="3">
        <v>11</v>
      </c>
      <c r="E32" s="3">
        <v>7</v>
      </c>
      <c r="F32" s="3">
        <v>12</v>
      </c>
      <c r="G32" s="3">
        <v>23</v>
      </c>
      <c r="H32" s="3">
        <v>19</v>
      </c>
      <c r="I32" s="3">
        <v>35</v>
      </c>
      <c r="J32" s="3">
        <v>36</v>
      </c>
      <c r="K32" s="17">
        <v>37</v>
      </c>
    </row>
    <row r="33" spans="1:11" ht="18.75" customHeight="1">
      <c r="A33" s="4" t="s">
        <v>32</v>
      </c>
      <c r="B33" s="3">
        <v>87</v>
      </c>
      <c r="C33" s="3">
        <v>74</v>
      </c>
      <c r="D33" s="3">
        <v>94</v>
      </c>
      <c r="E33" s="3">
        <v>80</v>
      </c>
      <c r="F33" s="3">
        <v>113</v>
      </c>
      <c r="G33" s="3">
        <v>87</v>
      </c>
      <c r="H33" s="3">
        <v>101</v>
      </c>
      <c r="I33" s="3">
        <v>158</v>
      </c>
      <c r="J33" s="3">
        <v>109</v>
      </c>
      <c r="K33" s="17">
        <v>143</v>
      </c>
    </row>
    <row r="34" spans="1:11" ht="18.75" customHeight="1">
      <c r="A34" s="4" t="s">
        <v>33</v>
      </c>
      <c r="B34" s="3">
        <v>34</v>
      </c>
      <c r="C34" s="3">
        <v>33</v>
      </c>
      <c r="D34" s="3">
        <v>41</v>
      </c>
      <c r="E34" s="3">
        <v>32</v>
      </c>
      <c r="F34" s="3">
        <v>39</v>
      </c>
      <c r="G34" s="3">
        <v>39</v>
      </c>
      <c r="H34" s="3">
        <v>37</v>
      </c>
      <c r="I34" s="3">
        <v>70</v>
      </c>
      <c r="J34" s="3">
        <v>38</v>
      </c>
      <c r="K34" s="17">
        <v>67</v>
      </c>
    </row>
    <row r="35" spans="1:11" ht="18.75" customHeight="1">
      <c r="A35" s="4" t="s">
        <v>34</v>
      </c>
      <c r="B35" s="3">
        <v>53</v>
      </c>
      <c r="C35" s="3">
        <v>41</v>
      </c>
      <c r="D35" s="3">
        <v>53</v>
      </c>
      <c r="E35" s="3">
        <v>48</v>
      </c>
      <c r="F35" s="3">
        <v>74</v>
      </c>
      <c r="G35" s="3">
        <v>48</v>
      </c>
      <c r="H35" s="3">
        <v>64</v>
      </c>
      <c r="I35" s="3">
        <v>88</v>
      </c>
      <c r="J35" s="3">
        <v>71</v>
      </c>
      <c r="K35" s="17">
        <v>76</v>
      </c>
    </row>
    <row r="36" spans="1:11" ht="18.75" customHeight="1">
      <c r="A36" s="4" t="s">
        <v>35</v>
      </c>
      <c r="B36" s="3">
        <v>30</v>
      </c>
      <c r="C36" s="3">
        <v>39</v>
      </c>
      <c r="D36" s="3">
        <v>40</v>
      </c>
      <c r="E36" s="3">
        <v>44</v>
      </c>
      <c r="F36" s="3">
        <v>42</v>
      </c>
      <c r="G36" s="3">
        <v>51</v>
      </c>
      <c r="H36" s="3">
        <v>50</v>
      </c>
      <c r="I36" s="3">
        <v>67</v>
      </c>
      <c r="J36" s="3">
        <v>64</v>
      </c>
      <c r="K36" s="17">
        <v>77</v>
      </c>
    </row>
    <row r="37" spans="1:11" ht="18.75" customHeight="1">
      <c r="A37" s="4" t="s">
        <v>36</v>
      </c>
      <c r="B37" s="3">
        <v>8</v>
      </c>
      <c r="C37" s="3">
        <v>20</v>
      </c>
      <c r="D37" s="3">
        <v>16</v>
      </c>
      <c r="E37" s="3">
        <v>20</v>
      </c>
      <c r="F37" s="3">
        <v>14</v>
      </c>
      <c r="G37" s="3">
        <v>26</v>
      </c>
      <c r="H37" s="3">
        <v>25</v>
      </c>
      <c r="I37" s="3">
        <v>28</v>
      </c>
      <c r="J37" s="3">
        <v>36</v>
      </c>
      <c r="K37" s="17">
        <v>30</v>
      </c>
    </row>
    <row r="38" spans="1:11" ht="18.75" customHeight="1">
      <c r="A38" s="4" t="s">
        <v>37</v>
      </c>
      <c r="B38" s="3">
        <v>22</v>
      </c>
      <c r="C38" s="3">
        <v>19</v>
      </c>
      <c r="D38" s="3">
        <v>24</v>
      </c>
      <c r="E38" s="3">
        <v>24</v>
      </c>
      <c r="F38" s="3">
        <v>28</v>
      </c>
      <c r="G38" s="3">
        <v>25</v>
      </c>
      <c r="H38" s="3">
        <v>25</v>
      </c>
      <c r="I38" s="3">
        <v>39</v>
      </c>
      <c r="J38" s="3">
        <v>28</v>
      </c>
      <c r="K38" s="17">
        <v>47</v>
      </c>
    </row>
    <row r="39" spans="1:11" ht="18.75" customHeight="1">
      <c r="A39" s="4" t="s">
        <v>38</v>
      </c>
      <c r="B39" s="3">
        <v>42</v>
      </c>
      <c r="C39" s="3">
        <v>51</v>
      </c>
      <c r="D39" s="3">
        <v>43</v>
      </c>
      <c r="E39" s="3">
        <v>27</v>
      </c>
      <c r="F39" s="3">
        <v>56</v>
      </c>
      <c r="G39" s="3">
        <v>42</v>
      </c>
      <c r="H39" s="3">
        <v>40</v>
      </c>
      <c r="I39" s="3">
        <v>76</v>
      </c>
      <c r="J39" s="3">
        <v>65</v>
      </c>
      <c r="K39" s="17">
        <v>101</v>
      </c>
    </row>
    <row r="40" spans="1:11" ht="18.75" customHeight="1">
      <c r="A40" s="4" t="s">
        <v>39</v>
      </c>
      <c r="B40" s="3">
        <v>19</v>
      </c>
      <c r="C40" s="3">
        <v>22</v>
      </c>
      <c r="D40" s="3">
        <v>20</v>
      </c>
      <c r="E40" s="3">
        <v>10</v>
      </c>
      <c r="F40" s="3">
        <v>22</v>
      </c>
      <c r="G40" s="3">
        <v>12</v>
      </c>
      <c r="H40" s="3">
        <v>20</v>
      </c>
      <c r="I40" s="3">
        <v>33</v>
      </c>
      <c r="J40" s="3">
        <v>24</v>
      </c>
      <c r="K40" s="17">
        <v>52</v>
      </c>
    </row>
    <row r="41" spans="1:11" ht="18.75" customHeight="1">
      <c r="A41" s="4" t="s">
        <v>40</v>
      </c>
      <c r="B41" s="3">
        <v>23</v>
      </c>
      <c r="C41" s="3">
        <v>29</v>
      </c>
      <c r="D41" s="3">
        <v>23</v>
      </c>
      <c r="E41" s="3">
        <v>17</v>
      </c>
      <c r="F41" s="3">
        <v>34</v>
      </c>
      <c r="G41" s="3">
        <v>30</v>
      </c>
      <c r="H41" s="3">
        <v>20</v>
      </c>
      <c r="I41" s="3">
        <v>43</v>
      </c>
      <c r="J41" s="3">
        <v>41</v>
      </c>
      <c r="K41" s="17">
        <v>49</v>
      </c>
    </row>
    <row r="42" spans="1:11" ht="18.75" customHeight="1">
      <c r="A42" s="4" t="s">
        <v>41</v>
      </c>
      <c r="B42" s="3">
        <v>32</v>
      </c>
      <c r="C42" s="3">
        <v>37</v>
      </c>
      <c r="D42" s="3">
        <v>34</v>
      </c>
      <c r="E42" s="3">
        <v>36</v>
      </c>
      <c r="F42" s="3">
        <v>55</v>
      </c>
      <c r="G42" s="3">
        <v>34</v>
      </c>
      <c r="H42" s="3">
        <v>36</v>
      </c>
      <c r="I42" s="3">
        <v>56</v>
      </c>
      <c r="J42" s="3">
        <v>42</v>
      </c>
      <c r="K42" s="17">
        <v>57</v>
      </c>
    </row>
    <row r="43" spans="1:11" ht="18.75" customHeight="1">
      <c r="A43" s="4" t="s">
        <v>42</v>
      </c>
      <c r="B43" s="3">
        <v>12</v>
      </c>
      <c r="C43" s="3">
        <v>22</v>
      </c>
      <c r="D43" s="3">
        <v>16</v>
      </c>
      <c r="E43" s="3">
        <v>15</v>
      </c>
      <c r="F43" s="3">
        <v>19</v>
      </c>
      <c r="G43" s="3">
        <v>12</v>
      </c>
      <c r="H43" s="3">
        <v>9</v>
      </c>
      <c r="I43" s="3">
        <v>21</v>
      </c>
      <c r="J43" s="3">
        <v>28</v>
      </c>
      <c r="K43" s="17">
        <v>24</v>
      </c>
    </row>
    <row r="44" spans="1:11" ht="18.75" customHeight="1">
      <c r="A44" s="4" t="s">
        <v>43</v>
      </c>
      <c r="B44" s="3">
        <v>20</v>
      </c>
      <c r="C44" s="3">
        <v>15</v>
      </c>
      <c r="D44" s="3">
        <v>18</v>
      </c>
      <c r="E44" s="3">
        <v>21</v>
      </c>
      <c r="F44" s="3">
        <v>36</v>
      </c>
      <c r="G44" s="3">
        <v>22</v>
      </c>
      <c r="H44" s="3">
        <v>27</v>
      </c>
      <c r="I44" s="3">
        <v>35</v>
      </c>
      <c r="J44" s="3">
        <v>14</v>
      </c>
      <c r="K44" s="17">
        <v>33</v>
      </c>
    </row>
    <row r="45" spans="1:11" ht="18.75" customHeight="1">
      <c r="A45" s="4" t="s">
        <v>44</v>
      </c>
      <c r="B45" s="3">
        <v>85</v>
      </c>
      <c r="C45" s="3">
        <v>73</v>
      </c>
      <c r="D45" s="3">
        <v>63</v>
      </c>
      <c r="E45" s="3">
        <v>65</v>
      </c>
      <c r="F45" s="3">
        <v>52</v>
      </c>
      <c r="G45" s="3">
        <v>53</v>
      </c>
      <c r="H45" s="3">
        <v>41</v>
      </c>
      <c r="I45" s="3">
        <v>103</v>
      </c>
      <c r="J45" s="3">
        <v>94</v>
      </c>
      <c r="K45" s="17">
        <v>106</v>
      </c>
    </row>
    <row r="46" spans="1:11" ht="18.75" customHeight="1">
      <c r="A46" s="4" t="s">
        <v>45</v>
      </c>
      <c r="B46" s="3">
        <v>28</v>
      </c>
      <c r="C46" s="3">
        <v>35</v>
      </c>
      <c r="D46" s="3">
        <v>25</v>
      </c>
      <c r="E46" s="3">
        <v>29</v>
      </c>
      <c r="F46" s="3">
        <v>26</v>
      </c>
      <c r="G46" s="3">
        <v>23</v>
      </c>
      <c r="H46" s="3">
        <v>13</v>
      </c>
      <c r="I46" s="3">
        <v>28</v>
      </c>
      <c r="J46" s="3">
        <v>33</v>
      </c>
      <c r="K46" s="17">
        <v>39</v>
      </c>
    </row>
    <row r="47" spans="1:11" ht="18.75" customHeight="1">
      <c r="A47" s="4" t="s">
        <v>46</v>
      </c>
      <c r="B47" s="3">
        <v>57</v>
      </c>
      <c r="C47" s="3">
        <v>38</v>
      </c>
      <c r="D47" s="3">
        <v>38</v>
      </c>
      <c r="E47" s="3">
        <v>36</v>
      </c>
      <c r="F47" s="3">
        <v>26</v>
      </c>
      <c r="G47" s="3">
        <v>30</v>
      </c>
      <c r="H47" s="3">
        <v>28</v>
      </c>
      <c r="I47" s="3">
        <v>75</v>
      </c>
      <c r="J47" s="3">
        <v>61</v>
      </c>
      <c r="K47" s="17">
        <v>67</v>
      </c>
    </row>
    <row r="48" spans="1:11" ht="18.75" customHeight="1">
      <c r="A48" s="4" t="s">
        <v>47</v>
      </c>
      <c r="B48" s="3">
        <v>25</v>
      </c>
      <c r="C48" s="3">
        <v>25</v>
      </c>
      <c r="D48" s="3">
        <v>25</v>
      </c>
      <c r="E48" s="3">
        <v>20</v>
      </c>
      <c r="F48" s="3">
        <v>32</v>
      </c>
      <c r="G48" s="3">
        <v>41</v>
      </c>
      <c r="H48" s="3">
        <v>34</v>
      </c>
      <c r="I48" s="3">
        <v>45</v>
      </c>
      <c r="J48" s="3">
        <v>51</v>
      </c>
      <c r="K48" s="17">
        <v>25</v>
      </c>
    </row>
    <row r="49" spans="1:11" ht="18.75" customHeight="1">
      <c r="A49" s="4" t="s">
        <v>48</v>
      </c>
      <c r="B49" s="3">
        <v>12</v>
      </c>
      <c r="C49" s="3">
        <v>8</v>
      </c>
      <c r="D49" s="3">
        <v>10</v>
      </c>
      <c r="E49" s="3">
        <v>10</v>
      </c>
      <c r="F49" s="3">
        <v>9</v>
      </c>
      <c r="G49" s="3">
        <v>12</v>
      </c>
      <c r="H49" s="3">
        <v>11</v>
      </c>
      <c r="I49" s="3">
        <v>18</v>
      </c>
      <c r="J49" s="3">
        <v>27</v>
      </c>
      <c r="K49" s="17">
        <v>13</v>
      </c>
    </row>
    <row r="50" spans="1:11" ht="18.75" customHeight="1">
      <c r="A50" s="4" t="s">
        <v>49</v>
      </c>
      <c r="B50" s="3">
        <v>13</v>
      </c>
      <c r="C50" s="3">
        <v>17</v>
      </c>
      <c r="D50" s="3">
        <v>15</v>
      </c>
      <c r="E50" s="3">
        <v>10</v>
      </c>
      <c r="F50" s="3">
        <v>23</v>
      </c>
      <c r="G50" s="3">
        <v>29</v>
      </c>
      <c r="H50" s="3">
        <v>23</v>
      </c>
      <c r="I50" s="3">
        <v>27</v>
      </c>
      <c r="J50" s="3">
        <v>24</v>
      </c>
      <c r="K50" s="17">
        <v>12</v>
      </c>
    </row>
    <row r="51" spans="1:11" ht="18.75" customHeight="1">
      <c r="A51" s="4" t="s">
        <v>50</v>
      </c>
      <c r="B51" s="3">
        <v>30</v>
      </c>
      <c r="C51" s="3">
        <v>49</v>
      </c>
      <c r="D51" s="3">
        <v>49</v>
      </c>
      <c r="E51" s="3">
        <v>58</v>
      </c>
      <c r="F51" s="3">
        <v>57</v>
      </c>
      <c r="G51" s="3">
        <v>25</v>
      </c>
      <c r="H51" s="3">
        <v>62</v>
      </c>
      <c r="I51" s="3">
        <v>66</v>
      </c>
      <c r="J51" s="3">
        <v>58</v>
      </c>
      <c r="K51" s="17">
        <v>104</v>
      </c>
    </row>
    <row r="52" spans="1:11" ht="18.75" customHeight="1">
      <c r="A52" s="4" t="s">
        <v>51</v>
      </c>
      <c r="B52" s="3">
        <v>13</v>
      </c>
      <c r="C52" s="3">
        <v>14</v>
      </c>
      <c r="D52" s="3">
        <v>20</v>
      </c>
      <c r="E52" s="3">
        <v>22</v>
      </c>
      <c r="F52" s="3">
        <v>15</v>
      </c>
      <c r="G52" s="3">
        <v>9</v>
      </c>
      <c r="H52" s="3">
        <v>18</v>
      </c>
      <c r="I52" s="3">
        <v>21</v>
      </c>
      <c r="J52" s="3">
        <v>18</v>
      </c>
      <c r="K52" s="17">
        <v>35</v>
      </c>
    </row>
    <row r="53" spans="1:11" ht="18.75" customHeight="1">
      <c r="A53" s="4" t="s">
        <v>52</v>
      </c>
      <c r="B53" s="3">
        <v>17</v>
      </c>
      <c r="C53" s="3">
        <v>35</v>
      </c>
      <c r="D53" s="3">
        <v>29</v>
      </c>
      <c r="E53" s="3">
        <v>36</v>
      </c>
      <c r="F53" s="3">
        <v>42</v>
      </c>
      <c r="G53" s="3">
        <v>16</v>
      </c>
      <c r="H53" s="3">
        <v>44</v>
      </c>
      <c r="I53" s="3">
        <v>45</v>
      </c>
      <c r="J53" s="3">
        <v>40</v>
      </c>
      <c r="K53" s="17">
        <v>69</v>
      </c>
    </row>
    <row r="54" spans="1:11" ht="18.75" customHeight="1">
      <c r="A54" s="4" t="s">
        <v>53</v>
      </c>
      <c r="B54" s="3">
        <v>2</v>
      </c>
      <c r="C54" s="3">
        <v>7</v>
      </c>
      <c r="D54" s="3">
        <v>6</v>
      </c>
      <c r="E54" s="3">
        <v>2</v>
      </c>
      <c r="F54" s="3">
        <v>6</v>
      </c>
      <c r="G54" s="3">
        <v>10</v>
      </c>
      <c r="H54" s="3">
        <v>6</v>
      </c>
      <c r="I54" s="3">
        <v>13</v>
      </c>
      <c r="J54" s="3">
        <v>17</v>
      </c>
      <c r="K54" s="17">
        <v>12</v>
      </c>
    </row>
    <row r="55" spans="1:11" ht="18.75" customHeight="1">
      <c r="A55" s="4" t="s">
        <v>54</v>
      </c>
      <c r="B55" s="3">
        <v>2</v>
      </c>
      <c r="C55" s="3">
        <v>3</v>
      </c>
      <c r="D55" s="3">
        <v>4</v>
      </c>
      <c r="E55" s="3">
        <v>2</v>
      </c>
      <c r="F55" s="3">
        <v>3</v>
      </c>
      <c r="G55" s="3">
        <v>6</v>
      </c>
      <c r="H55" s="3">
        <v>1</v>
      </c>
      <c r="I55" s="3">
        <v>5</v>
      </c>
      <c r="J55" s="3">
        <v>5</v>
      </c>
      <c r="K55" s="17">
        <v>0</v>
      </c>
    </row>
    <row r="56" spans="1:11" ht="18.75" customHeight="1">
      <c r="A56" s="4" t="s">
        <v>55</v>
      </c>
      <c r="B56" s="3">
        <v>0</v>
      </c>
      <c r="C56" s="3">
        <v>4</v>
      </c>
      <c r="D56" s="3">
        <v>2</v>
      </c>
      <c r="E56" s="3">
        <v>0</v>
      </c>
      <c r="F56" s="3">
        <v>3</v>
      </c>
      <c r="G56" s="3">
        <v>4</v>
      </c>
      <c r="H56" s="3">
        <v>5</v>
      </c>
      <c r="I56" s="3">
        <v>8</v>
      </c>
      <c r="J56" s="3">
        <v>12</v>
      </c>
      <c r="K56" s="17">
        <v>10</v>
      </c>
    </row>
    <row r="57" spans="1:11" ht="18.75" customHeight="1">
      <c r="A57" s="4" t="s">
        <v>56</v>
      </c>
      <c r="B57" s="3">
        <v>31</v>
      </c>
      <c r="C57" s="3">
        <v>34</v>
      </c>
      <c r="D57" s="3">
        <v>25</v>
      </c>
      <c r="E57" s="3">
        <v>31</v>
      </c>
      <c r="F57" s="3">
        <v>34</v>
      </c>
      <c r="G57" s="3">
        <v>32</v>
      </c>
      <c r="H57" s="3">
        <v>37</v>
      </c>
      <c r="I57" s="3">
        <v>37</v>
      </c>
      <c r="J57" s="3">
        <v>42</v>
      </c>
      <c r="K57" s="17">
        <v>51</v>
      </c>
    </row>
    <row r="58" spans="1:11" ht="18.75" customHeight="1">
      <c r="A58" s="4" t="s">
        <v>57</v>
      </c>
      <c r="B58" s="3">
        <v>18</v>
      </c>
      <c r="C58" s="3">
        <v>15</v>
      </c>
      <c r="D58" s="3">
        <v>11</v>
      </c>
      <c r="E58" s="3">
        <v>9</v>
      </c>
      <c r="F58" s="3">
        <v>17</v>
      </c>
      <c r="G58" s="3">
        <v>12</v>
      </c>
      <c r="H58" s="3">
        <v>8</v>
      </c>
      <c r="I58" s="3">
        <v>13</v>
      </c>
      <c r="J58" s="3">
        <v>22</v>
      </c>
      <c r="K58" s="17">
        <v>21</v>
      </c>
    </row>
    <row r="59" spans="1:11" ht="18.75" customHeight="1">
      <c r="A59" s="4" t="s">
        <v>58</v>
      </c>
      <c r="B59" s="3">
        <v>13</v>
      </c>
      <c r="C59" s="3">
        <v>19</v>
      </c>
      <c r="D59" s="3">
        <v>14</v>
      </c>
      <c r="E59" s="3">
        <v>22</v>
      </c>
      <c r="F59" s="3">
        <v>17</v>
      </c>
      <c r="G59" s="3">
        <v>20</v>
      </c>
      <c r="H59" s="3">
        <v>29</v>
      </c>
      <c r="I59" s="3">
        <v>24</v>
      </c>
      <c r="J59" s="3">
        <v>20</v>
      </c>
      <c r="K59" s="17">
        <v>30</v>
      </c>
    </row>
    <row r="60" spans="1:11" ht="18.75" customHeight="1">
      <c r="A60" s="4" t="s">
        <v>59</v>
      </c>
      <c r="B60" s="3">
        <v>25</v>
      </c>
      <c r="C60" s="3">
        <v>20</v>
      </c>
      <c r="D60" s="3">
        <v>30</v>
      </c>
      <c r="E60" s="3">
        <v>36</v>
      </c>
      <c r="F60" s="3">
        <v>41</v>
      </c>
      <c r="G60" s="3">
        <v>27</v>
      </c>
      <c r="H60" s="3">
        <v>34</v>
      </c>
      <c r="I60" s="3">
        <v>61</v>
      </c>
      <c r="J60" s="3">
        <v>58</v>
      </c>
      <c r="K60" s="17">
        <v>76</v>
      </c>
    </row>
    <row r="61" spans="1:11" ht="18.75" customHeight="1">
      <c r="A61" s="4" t="s">
        <v>60</v>
      </c>
      <c r="B61" s="3">
        <v>11</v>
      </c>
      <c r="C61" s="3">
        <v>8</v>
      </c>
      <c r="D61" s="3">
        <v>14</v>
      </c>
      <c r="E61" s="3">
        <v>14</v>
      </c>
      <c r="F61" s="3">
        <v>13</v>
      </c>
      <c r="G61" s="3">
        <v>10</v>
      </c>
      <c r="H61" s="3">
        <v>12</v>
      </c>
      <c r="I61" s="3">
        <v>28</v>
      </c>
      <c r="J61" s="3">
        <v>25</v>
      </c>
      <c r="K61" s="17">
        <v>33</v>
      </c>
    </row>
    <row r="62" spans="1:11" ht="18.75" customHeight="1">
      <c r="A62" s="4" t="s">
        <v>61</v>
      </c>
      <c r="B62" s="3">
        <v>14</v>
      </c>
      <c r="C62" s="3">
        <v>12</v>
      </c>
      <c r="D62" s="3">
        <v>16</v>
      </c>
      <c r="E62" s="3">
        <v>22</v>
      </c>
      <c r="F62" s="3">
        <v>28</v>
      </c>
      <c r="G62" s="3">
        <v>17</v>
      </c>
      <c r="H62" s="3">
        <v>22</v>
      </c>
      <c r="I62" s="3">
        <v>33</v>
      </c>
      <c r="J62" s="3">
        <v>33</v>
      </c>
      <c r="K62" s="17">
        <v>43</v>
      </c>
    </row>
    <row r="63" spans="1:11" ht="18.75" customHeight="1">
      <c r="A63" s="4" t="s">
        <v>62</v>
      </c>
      <c r="B63" s="3">
        <v>10</v>
      </c>
      <c r="C63" s="3">
        <v>11</v>
      </c>
      <c r="D63" s="3">
        <v>7</v>
      </c>
      <c r="E63" s="3">
        <v>8</v>
      </c>
      <c r="F63" s="3">
        <v>14</v>
      </c>
      <c r="G63" s="3">
        <v>16</v>
      </c>
      <c r="H63" s="3">
        <v>20</v>
      </c>
      <c r="I63" s="3">
        <v>20</v>
      </c>
      <c r="J63" s="3">
        <v>21</v>
      </c>
      <c r="K63" s="17">
        <v>30</v>
      </c>
    </row>
    <row r="64" spans="1:11" ht="18.75" customHeight="1">
      <c r="A64" s="4" t="s">
        <v>63</v>
      </c>
      <c r="B64" s="3">
        <v>3</v>
      </c>
      <c r="C64" s="3">
        <v>9</v>
      </c>
      <c r="D64" s="3">
        <v>2</v>
      </c>
      <c r="E64" s="3">
        <v>4</v>
      </c>
      <c r="F64" s="3">
        <v>6</v>
      </c>
      <c r="G64" s="3">
        <v>8</v>
      </c>
      <c r="H64" s="3">
        <v>8</v>
      </c>
      <c r="I64" s="3">
        <v>3</v>
      </c>
      <c r="J64" s="3">
        <v>11</v>
      </c>
      <c r="K64" s="17">
        <v>15</v>
      </c>
    </row>
    <row r="65" spans="1:11" ht="18.75" customHeight="1">
      <c r="A65" s="4" t="s">
        <v>64</v>
      </c>
      <c r="B65" s="3">
        <v>7</v>
      </c>
      <c r="C65" s="3">
        <v>2</v>
      </c>
      <c r="D65" s="3">
        <v>5</v>
      </c>
      <c r="E65" s="3">
        <v>4</v>
      </c>
      <c r="F65" s="3">
        <v>8</v>
      </c>
      <c r="G65" s="3">
        <v>8</v>
      </c>
      <c r="H65" s="3">
        <v>12</v>
      </c>
      <c r="I65" s="3">
        <v>17</v>
      </c>
      <c r="J65" s="3">
        <v>10</v>
      </c>
      <c r="K65" s="17">
        <v>15</v>
      </c>
    </row>
    <row r="66" spans="1:11" ht="18.75" customHeight="1">
      <c r="A66" s="4" t="s">
        <v>65</v>
      </c>
      <c r="B66" s="3">
        <v>4</v>
      </c>
      <c r="C66" s="3">
        <v>5</v>
      </c>
      <c r="D66" s="3">
        <v>2</v>
      </c>
      <c r="E66" s="3">
        <v>11</v>
      </c>
      <c r="F66" s="3">
        <v>11</v>
      </c>
      <c r="G66" s="3">
        <v>6</v>
      </c>
      <c r="H66" s="3">
        <v>6</v>
      </c>
      <c r="I66" s="3">
        <v>4</v>
      </c>
      <c r="J66" s="3">
        <v>7</v>
      </c>
      <c r="K66" s="17">
        <v>11</v>
      </c>
    </row>
    <row r="67" spans="1:11" ht="18.75" customHeight="1">
      <c r="A67" s="4" t="s">
        <v>66</v>
      </c>
      <c r="B67" s="3">
        <v>0</v>
      </c>
      <c r="C67" s="3">
        <v>2</v>
      </c>
      <c r="D67" s="3">
        <v>0</v>
      </c>
      <c r="E67" s="3">
        <v>5</v>
      </c>
      <c r="F67" s="3">
        <v>6</v>
      </c>
      <c r="G67" s="3">
        <v>3</v>
      </c>
      <c r="H67" s="3">
        <v>5</v>
      </c>
      <c r="I67" s="3">
        <v>3</v>
      </c>
      <c r="J67" s="3">
        <v>3</v>
      </c>
      <c r="K67" s="17">
        <v>0</v>
      </c>
    </row>
    <row r="68" spans="1:11" ht="18.75" customHeight="1">
      <c r="A68" s="4" t="s">
        <v>67</v>
      </c>
      <c r="B68" s="3">
        <v>4</v>
      </c>
      <c r="C68" s="3">
        <v>3</v>
      </c>
      <c r="D68" s="3">
        <v>2</v>
      </c>
      <c r="E68" s="3">
        <v>6</v>
      </c>
      <c r="F68" s="3">
        <v>5</v>
      </c>
      <c r="G68" s="3">
        <v>3</v>
      </c>
      <c r="H68" s="3">
        <v>1</v>
      </c>
      <c r="I68" s="3">
        <v>1</v>
      </c>
      <c r="J68" s="3">
        <v>4</v>
      </c>
      <c r="K68" s="17">
        <v>7</v>
      </c>
    </row>
    <row r="69" spans="1:11" ht="18.75" customHeight="1">
      <c r="A69" s="4" t="s">
        <v>68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  <c r="G69" s="3">
        <v>1</v>
      </c>
      <c r="H69" s="3">
        <v>2</v>
      </c>
      <c r="I69" s="3">
        <v>4</v>
      </c>
      <c r="J69" s="3">
        <v>0</v>
      </c>
      <c r="K69" s="17">
        <v>2</v>
      </c>
    </row>
    <row r="70" spans="1:11" ht="18.75" customHeight="1">
      <c r="A70" s="4" t="s">
        <v>69</v>
      </c>
      <c r="B70" s="3">
        <v>0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1</v>
      </c>
      <c r="J70" s="3">
        <v>0</v>
      </c>
      <c r="K70" s="17">
        <v>0</v>
      </c>
    </row>
    <row r="71" spans="1:11" ht="18.75" customHeight="1">
      <c r="A71" s="4" t="s">
        <v>70</v>
      </c>
      <c r="B71" s="3">
        <v>0</v>
      </c>
      <c r="C71" s="3">
        <v>0</v>
      </c>
      <c r="D71" s="3">
        <v>0</v>
      </c>
      <c r="E71" s="3">
        <v>0</v>
      </c>
      <c r="F71" s="3">
        <v>0</v>
      </c>
      <c r="G71" s="3">
        <v>1</v>
      </c>
      <c r="H71" s="3">
        <v>2</v>
      </c>
      <c r="I71" s="3">
        <v>3</v>
      </c>
      <c r="J71" s="3">
        <v>0</v>
      </c>
      <c r="K71" s="17">
        <v>0</v>
      </c>
    </row>
    <row r="72" spans="1:11" ht="17.100000000000001" customHeight="1">
      <c r="A72" s="8" t="s">
        <v>71</v>
      </c>
    </row>
  </sheetData>
  <mergeCells count="1">
    <mergeCell ref="A1:K1"/>
  </mergeCells>
  <phoneticPr fontId="22" type="noConversion"/>
  <printOptions horizontalCentered="1"/>
  <pageMargins left="0.39370078740157477" right="0.39370078740157477" top="0.31535433070866142" bottom="0.45433070866141734" header="0.31535433070866142" footer="0.31535433070866142"/>
  <pageSetup paperSize="9" fitToWidth="0" fitToHeight="0" pageOrder="overThenDown" orientation="portrait" horizontalDpi="0" verticalDpi="0" r:id="rId1"/>
  <headerFooter alignWithMargins="0">
    <oddFooter>&amp;C&amp;"Arial,Regular"&amp;KFFFFFF&amp;P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2"/>
  <sheetViews>
    <sheetView tabSelected="1" workbookViewId="0">
      <selection activeCell="L1" sqref="L1:L1048576"/>
    </sheetView>
  </sheetViews>
  <sheetFormatPr defaultColWidth="9.42578125" defaultRowHeight="17.100000000000001" customHeight="1"/>
  <cols>
    <col min="1" max="1" width="21" style="1" customWidth="1"/>
    <col min="2" max="4" width="10.5703125" style="1" hidden="1" customWidth="1"/>
    <col min="5" max="10" width="10.5703125" style="1" customWidth="1"/>
    <col min="11" max="11" width="9.42578125" style="1" customWidth="1"/>
    <col min="12" max="12" width="0" style="1" hidden="1" customWidth="1"/>
    <col min="13" max="16384" width="9.42578125" style="1"/>
  </cols>
  <sheetData>
    <row r="1" spans="1:12" ht="30" customHeight="1">
      <c r="A1" s="19" t="s">
        <v>72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2" ht="19.5" customHeight="1">
      <c r="A2" s="2" t="s">
        <v>1</v>
      </c>
      <c r="B2" s="2">
        <v>2016</v>
      </c>
      <c r="C2" s="2">
        <v>2017</v>
      </c>
      <c r="D2" s="2">
        <v>2018</v>
      </c>
      <c r="E2" s="2">
        <v>2019</v>
      </c>
      <c r="F2" s="2">
        <v>2020</v>
      </c>
      <c r="G2" s="3">
        <v>2021</v>
      </c>
      <c r="H2" s="3">
        <v>2022</v>
      </c>
      <c r="I2" s="3">
        <v>2023</v>
      </c>
      <c r="J2" s="3">
        <v>2024</v>
      </c>
      <c r="K2" s="17">
        <v>2025</v>
      </c>
    </row>
    <row r="3" spans="1:12" ht="17.100000000000001" customHeight="1">
      <c r="A3" s="4" t="s">
        <v>2</v>
      </c>
      <c r="B3" s="5">
        <f t="shared" ref="B3:G5" si="0">SUM(B6+B9+B12+B15+B18+B21+B24+B27+B30+B33+B36+B39+B42+B45+B48+B51+B54+B57+B60+B63+B66+B69)</f>
        <v>7353</v>
      </c>
      <c r="C3" s="5">
        <f t="shared" si="0"/>
        <v>6964</v>
      </c>
      <c r="D3" s="5">
        <f t="shared" si="0"/>
        <v>6184</v>
      </c>
      <c r="E3" s="5">
        <f t="shared" si="0"/>
        <v>6409</v>
      </c>
      <c r="F3" s="5">
        <f t="shared" si="0"/>
        <v>7063</v>
      </c>
      <c r="G3" s="5">
        <f t="shared" si="0"/>
        <v>6963</v>
      </c>
      <c r="H3" s="5">
        <v>7793</v>
      </c>
      <c r="I3" s="3">
        <v>9222</v>
      </c>
      <c r="J3" s="3">
        <v>11569</v>
      </c>
      <c r="K3" s="17">
        <v>18414</v>
      </c>
    </row>
    <row r="4" spans="1:12" ht="17.100000000000001" customHeight="1">
      <c r="A4" s="7" t="s">
        <v>3</v>
      </c>
      <c r="B4" s="5">
        <f t="shared" si="0"/>
        <v>3208</v>
      </c>
      <c r="C4" s="5">
        <f t="shared" si="0"/>
        <v>3195</v>
      </c>
      <c r="D4" s="5">
        <f t="shared" si="0"/>
        <v>2844</v>
      </c>
      <c r="E4" s="5">
        <f t="shared" si="0"/>
        <v>2912</v>
      </c>
      <c r="F4" s="5">
        <f t="shared" si="0"/>
        <v>3220</v>
      </c>
      <c r="G4" s="5">
        <f t="shared" si="0"/>
        <v>3255</v>
      </c>
      <c r="H4" s="5">
        <v>3569</v>
      </c>
      <c r="I4" s="3">
        <v>4086</v>
      </c>
      <c r="J4" s="3">
        <v>5412</v>
      </c>
      <c r="K4" s="17">
        <v>9257</v>
      </c>
      <c r="L4" s="12">
        <f>SUM(E4:K4)</f>
        <v>31711</v>
      </c>
    </row>
    <row r="5" spans="1:12" ht="17.100000000000001" customHeight="1">
      <c r="A5" s="7" t="s">
        <v>4</v>
      </c>
      <c r="B5" s="5">
        <f t="shared" si="0"/>
        <v>4145</v>
      </c>
      <c r="C5" s="5">
        <f t="shared" si="0"/>
        <v>3769</v>
      </c>
      <c r="D5" s="5">
        <f t="shared" si="0"/>
        <v>3340</v>
      </c>
      <c r="E5" s="5">
        <f t="shared" si="0"/>
        <v>3497</v>
      </c>
      <c r="F5" s="5">
        <f t="shared" si="0"/>
        <v>3843</v>
      </c>
      <c r="G5" s="5">
        <f t="shared" si="0"/>
        <v>3708</v>
      </c>
      <c r="H5" s="5">
        <v>4224</v>
      </c>
      <c r="I5" s="3">
        <v>5136</v>
      </c>
      <c r="J5" s="3">
        <v>6157</v>
      </c>
      <c r="K5" s="17">
        <v>9157</v>
      </c>
      <c r="L5" s="12">
        <f>SUM(E5:K5)</f>
        <v>35722</v>
      </c>
    </row>
    <row r="6" spans="1:12" ht="17.100000000000001" customHeight="1">
      <c r="A6" s="13" t="s">
        <v>5</v>
      </c>
      <c r="B6" s="14">
        <v>1093</v>
      </c>
      <c r="C6" s="14">
        <v>1067</v>
      </c>
      <c r="D6" s="14">
        <v>1025</v>
      </c>
      <c r="E6" s="14">
        <v>1010</v>
      </c>
      <c r="F6" s="15">
        <v>954</v>
      </c>
      <c r="G6" s="15">
        <v>875</v>
      </c>
      <c r="H6" s="15">
        <v>1012</v>
      </c>
      <c r="I6" s="3">
        <v>1208</v>
      </c>
      <c r="J6" s="3">
        <v>1714</v>
      </c>
      <c r="K6" s="17">
        <v>3092</v>
      </c>
    </row>
    <row r="7" spans="1:12" ht="17.100000000000001" customHeight="1">
      <c r="A7" s="16" t="s">
        <v>6</v>
      </c>
      <c r="B7" s="15">
        <v>435</v>
      </c>
      <c r="C7" s="15">
        <v>467</v>
      </c>
      <c r="D7" s="15">
        <v>482</v>
      </c>
      <c r="E7" s="15">
        <v>456</v>
      </c>
      <c r="F7" s="15">
        <v>462</v>
      </c>
      <c r="G7" s="15">
        <v>416</v>
      </c>
      <c r="H7" s="15">
        <v>466</v>
      </c>
      <c r="I7" s="3">
        <v>526</v>
      </c>
      <c r="J7" s="3">
        <v>782</v>
      </c>
      <c r="K7" s="17">
        <v>1500</v>
      </c>
    </row>
    <row r="8" spans="1:12" ht="17.100000000000001" customHeight="1">
      <c r="A8" s="16" t="s">
        <v>7</v>
      </c>
      <c r="B8" s="15">
        <v>658</v>
      </c>
      <c r="C8" s="15">
        <v>600</v>
      </c>
      <c r="D8" s="15">
        <v>543</v>
      </c>
      <c r="E8" s="15">
        <v>554</v>
      </c>
      <c r="F8" s="15">
        <v>492</v>
      </c>
      <c r="G8" s="15">
        <v>459</v>
      </c>
      <c r="H8" s="15">
        <v>546</v>
      </c>
      <c r="I8" s="3">
        <v>682</v>
      </c>
      <c r="J8" s="3">
        <v>932</v>
      </c>
      <c r="K8" s="17">
        <v>1592</v>
      </c>
    </row>
    <row r="9" spans="1:12" ht="17.100000000000001" customHeight="1">
      <c r="A9" s="16" t="s">
        <v>8</v>
      </c>
      <c r="B9" s="15">
        <v>728</v>
      </c>
      <c r="C9" s="15">
        <v>717</v>
      </c>
      <c r="D9" s="15">
        <v>650</v>
      </c>
      <c r="E9" s="15">
        <v>675</v>
      </c>
      <c r="F9" s="15">
        <v>787</v>
      </c>
      <c r="G9" s="15">
        <v>716</v>
      </c>
      <c r="H9" s="15">
        <v>782</v>
      </c>
      <c r="I9" s="3">
        <v>916</v>
      </c>
      <c r="J9" s="3">
        <v>987</v>
      </c>
      <c r="K9" s="17">
        <v>1499</v>
      </c>
    </row>
    <row r="10" spans="1:12" ht="17.100000000000001" customHeight="1">
      <c r="A10" s="16" t="s">
        <v>9</v>
      </c>
      <c r="B10" s="15">
        <v>383</v>
      </c>
      <c r="C10" s="15">
        <v>366</v>
      </c>
      <c r="D10" s="15">
        <v>359</v>
      </c>
      <c r="E10" s="15">
        <v>344</v>
      </c>
      <c r="F10" s="15">
        <v>389</v>
      </c>
      <c r="G10" s="15">
        <v>366</v>
      </c>
      <c r="H10" s="15">
        <v>353</v>
      </c>
      <c r="I10" s="3">
        <v>445</v>
      </c>
      <c r="J10" s="3">
        <v>467</v>
      </c>
      <c r="K10" s="17">
        <v>697</v>
      </c>
    </row>
    <row r="11" spans="1:12" ht="17.100000000000001" customHeight="1">
      <c r="A11" s="16" t="s">
        <v>10</v>
      </c>
      <c r="B11" s="15">
        <v>345</v>
      </c>
      <c r="C11" s="15">
        <v>351</v>
      </c>
      <c r="D11" s="15">
        <v>291</v>
      </c>
      <c r="E11" s="15">
        <v>331</v>
      </c>
      <c r="F11" s="15">
        <v>398</v>
      </c>
      <c r="G11" s="15">
        <v>350</v>
      </c>
      <c r="H11" s="15">
        <v>429</v>
      </c>
      <c r="I11" s="3">
        <v>471</v>
      </c>
      <c r="J11" s="3">
        <v>520</v>
      </c>
      <c r="K11" s="17">
        <v>802</v>
      </c>
    </row>
    <row r="12" spans="1:12" ht="17.100000000000001" customHeight="1">
      <c r="A12" s="16" t="s">
        <v>11</v>
      </c>
      <c r="B12" s="15">
        <v>299</v>
      </c>
      <c r="C12" s="15">
        <v>365</v>
      </c>
      <c r="D12" s="15">
        <v>244</v>
      </c>
      <c r="E12" s="15">
        <v>239</v>
      </c>
      <c r="F12" s="15">
        <v>501</v>
      </c>
      <c r="G12" s="15">
        <v>521</v>
      </c>
      <c r="H12" s="15">
        <v>740</v>
      </c>
      <c r="I12" s="3">
        <v>711</v>
      </c>
      <c r="J12" s="3">
        <v>1180</v>
      </c>
      <c r="K12" s="17">
        <v>2026</v>
      </c>
    </row>
    <row r="13" spans="1:12" ht="17.100000000000001" customHeight="1">
      <c r="A13" s="16" t="s">
        <v>12</v>
      </c>
      <c r="B13" s="15">
        <v>108</v>
      </c>
      <c r="C13" s="15">
        <v>140</v>
      </c>
      <c r="D13" s="15">
        <v>111</v>
      </c>
      <c r="E13" s="15">
        <v>111</v>
      </c>
      <c r="F13" s="15">
        <v>104</v>
      </c>
      <c r="G13" s="15">
        <v>137</v>
      </c>
      <c r="H13" s="15">
        <v>264</v>
      </c>
      <c r="I13" s="3">
        <v>207</v>
      </c>
      <c r="J13" s="3">
        <v>479</v>
      </c>
      <c r="K13" s="17">
        <v>1003</v>
      </c>
    </row>
    <row r="14" spans="1:12" ht="17.100000000000001" customHeight="1">
      <c r="A14" s="16" t="s">
        <v>13</v>
      </c>
      <c r="B14" s="15">
        <v>191</v>
      </c>
      <c r="C14" s="15">
        <v>225</v>
      </c>
      <c r="D14" s="15">
        <v>133</v>
      </c>
      <c r="E14" s="15">
        <v>128</v>
      </c>
      <c r="F14" s="15">
        <v>397</v>
      </c>
      <c r="G14" s="15">
        <v>384</v>
      </c>
      <c r="H14" s="15">
        <v>476</v>
      </c>
      <c r="I14" s="3">
        <v>504</v>
      </c>
      <c r="J14" s="3">
        <v>701</v>
      </c>
      <c r="K14" s="17">
        <v>1023</v>
      </c>
    </row>
    <row r="15" spans="1:12" ht="17.100000000000001" customHeight="1">
      <c r="A15" s="16" t="s">
        <v>14</v>
      </c>
      <c r="B15" s="15">
        <v>706</v>
      </c>
      <c r="C15" s="15">
        <v>632</v>
      </c>
      <c r="D15" s="15">
        <v>558</v>
      </c>
      <c r="E15" s="15">
        <v>587</v>
      </c>
      <c r="F15" s="15">
        <v>590</v>
      </c>
      <c r="G15" s="15">
        <v>626</v>
      </c>
      <c r="H15" s="15">
        <v>702</v>
      </c>
      <c r="I15" s="3">
        <v>888</v>
      </c>
      <c r="J15" s="3">
        <v>1303</v>
      </c>
      <c r="K15" s="17">
        <v>2232</v>
      </c>
    </row>
    <row r="16" spans="1:12" ht="17.100000000000001" customHeight="1">
      <c r="A16" s="16" t="s">
        <v>15</v>
      </c>
      <c r="B16" s="15">
        <v>264</v>
      </c>
      <c r="C16" s="15">
        <v>243</v>
      </c>
      <c r="D16" s="15">
        <v>195</v>
      </c>
      <c r="E16" s="15">
        <v>209</v>
      </c>
      <c r="F16" s="15">
        <v>242</v>
      </c>
      <c r="G16" s="15">
        <v>259</v>
      </c>
      <c r="H16" s="15">
        <v>268</v>
      </c>
      <c r="I16" s="3">
        <v>341</v>
      </c>
      <c r="J16" s="3">
        <v>590</v>
      </c>
      <c r="K16" s="17">
        <v>1123</v>
      </c>
    </row>
    <row r="17" spans="1:11" ht="17.100000000000001" customHeight="1">
      <c r="A17" s="16" t="s">
        <v>16</v>
      </c>
      <c r="B17" s="15">
        <v>442</v>
      </c>
      <c r="C17" s="15">
        <v>389</v>
      </c>
      <c r="D17" s="15">
        <v>363</v>
      </c>
      <c r="E17" s="15">
        <v>378</v>
      </c>
      <c r="F17" s="15">
        <v>348</v>
      </c>
      <c r="G17" s="15">
        <v>367</v>
      </c>
      <c r="H17" s="15">
        <v>434</v>
      </c>
      <c r="I17" s="3">
        <v>547</v>
      </c>
      <c r="J17" s="3">
        <v>713</v>
      </c>
      <c r="K17" s="17">
        <v>1109</v>
      </c>
    </row>
    <row r="18" spans="1:11" ht="17.100000000000001" customHeight="1">
      <c r="A18" s="16" t="s">
        <v>17</v>
      </c>
      <c r="B18" s="15">
        <v>652</v>
      </c>
      <c r="C18" s="15">
        <v>647</v>
      </c>
      <c r="D18" s="15">
        <v>603</v>
      </c>
      <c r="E18" s="15">
        <v>597</v>
      </c>
      <c r="F18" s="15">
        <v>581</v>
      </c>
      <c r="G18" s="15">
        <v>650</v>
      </c>
      <c r="H18" s="15">
        <v>625</v>
      </c>
      <c r="I18" s="3">
        <v>769</v>
      </c>
      <c r="J18" s="3">
        <v>941</v>
      </c>
      <c r="K18" s="17">
        <v>1419</v>
      </c>
    </row>
    <row r="19" spans="1:11" ht="17.100000000000001" customHeight="1">
      <c r="A19" s="16" t="s">
        <v>18</v>
      </c>
      <c r="B19" s="15">
        <v>325</v>
      </c>
      <c r="C19" s="15">
        <v>328</v>
      </c>
      <c r="D19" s="15">
        <v>337</v>
      </c>
      <c r="E19" s="15">
        <v>309</v>
      </c>
      <c r="F19" s="15">
        <v>290</v>
      </c>
      <c r="G19" s="15">
        <v>308</v>
      </c>
      <c r="H19" s="15">
        <v>309</v>
      </c>
      <c r="I19" s="3">
        <v>365</v>
      </c>
      <c r="J19" s="3">
        <v>462</v>
      </c>
      <c r="K19" s="17">
        <v>732</v>
      </c>
    </row>
    <row r="20" spans="1:11" ht="17.100000000000001" customHeight="1">
      <c r="A20" s="16" t="s">
        <v>19</v>
      </c>
      <c r="B20" s="15">
        <v>327</v>
      </c>
      <c r="C20" s="15">
        <v>319</v>
      </c>
      <c r="D20" s="15">
        <v>266</v>
      </c>
      <c r="E20" s="15">
        <v>288</v>
      </c>
      <c r="F20" s="15">
        <v>291</v>
      </c>
      <c r="G20" s="15">
        <v>342</v>
      </c>
      <c r="H20" s="15">
        <v>316</v>
      </c>
      <c r="I20" s="3">
        <v>404</v>
      </c>
      <c r="J20" s="3">
        <v>479</v>
      </c>
      <c r="K20" s="17">
        <v>687</v>
      </c>
    </row>
    <row r="21" spans="1:11" ht="17.100000000000001" customHeight="1">
      <c r="A21" s="16" t="s">
        <v>20</v>
      </c>
      <c r="B21" s="15">
        <v>978</v>
      </c>
      <c r="C21" s="15">
        <v>944</v>
      </c>
      <c r="D21" s="15">
        <v>813</v>
      </c>
      <c r="E21" s="15">
        <v>873</v>
      </c>
      <c r="F21" s="15">
        <v>814</v>
      </c>
      <c r="G21" s="15">
        <v>835</v>
      </c>
      <c r="H21" s="15">
        <v>752</v>
      </c>
      <c r="I21" s="3">
        <v>780</v>
      </c>
      <c r="J21" s="3">
        <v>1220</v>
      </c>
      <c r="K21" s="17">
        <v>2283</v>
      </c>
    </row>
    <row r="22" spans="1:11" ht="17.100000000000001" customHeight="1">
      <c r="A22" s="16" t="s">
        <v>21</v>
      </c>
      <c r="B22" s="15">
        <v>445</v>
      </c>
      <c r="C22" s="15">
        <v>477</v>
      </c>
      <c r="D22" s="15">
        <v>379</v>
      </c>
      <c r="E22" s="15">
        <v>396</v>
      </c>
      <c r="F22" s="15">
        <v>389</v>
      </c>
      <c r="G22" s="15">
        <v>442</v>
      </c>
      <c r="H22" s="15">
        <v>356</v>
      </c>
      <c r="I22" s="3">
        <v>344</v>
      </c>
      <c r="J22" s="3">
        <v>624</v>
      </c>
      <c r="K22" s="17">
        <v>1179</v>
      </c>
    </row>
    <row r="23" spans="1:11" ht="17.100000000000001" customHeight="1">
      <c r="A23" s="16" t="s">
        <v>22</v>
      </c>
      <c r="B23" s="15">
        <v>533</v>
      </c>
      <c r="C23" s="15">
        <v>467</v>
      </c>
      <c r="D23" s="15">
        <v>434</v>
      </c>
      <c r="E23" s="15">
        <v>477</v>
      </c>
      <c r="F23" s="15">
        <v>425</v>
      </c>
      <c r="G23" s="15">
        <v>393</v>
      </c>
      <c r="H23" s="15">
        <v>396</v>
      </c>
      <c r="I23" s="3">
        <v>436</v>
      </c>
      <c r="J23" s="3">
        <v>596</v>
      </c>
      <c r="K23" s="17">
        <v>1104</v>
      </c>
    </row>
    <row r="24" spans="1:11" ht="17.100000000000001" customHeight="1">
      <c r="A24" s="16" t="s">
        <v>23</v>
      </c>
      <c r="B24" s="15">
        <v>213</v>
      </c>
      <c r="C24" s="15">
        <v>217</v>
      </c>
      <c r="D24" s="15">
        <v>189</v>
      </c>
      <c r="E24" s="15">
        <v>202</v>
      </c>
      <c r="F24" s="15">
        <v>274</v>
      </c>
      <c r="G24" s="15">
        <v>265</v>
      </c>
      <c r="H24" s="15">
        <v>253</v>
      </c>
      <c r="I24" s="3">
        <v>253</v>
      </c>
      <c r="J24" s="3">
        <v>356</v>
      </c>
      <c r="K24" s="17">
        <v>410</v>
      </c>
    </row>
    <row r="25" spans="1:11" ht="17.100000000000001" customHeight="1">
      <c r="A25" s="16" t="s">
        <v>24</v>
      </c>
      <c r="B25" s="15">
        <v>96</v>
      </c>
      <c r="C25" s="15">
        <v>103</v>
      </c>
      <c r="D25" s="15">
        <v>79</v>
      </c>
      <c r="E25" s="15">
        <v>100</v>
      </c>
      <c r="F25" s="15">
        <v>135</v>
      </c>
      <c r="G25" s="15">
        <v>146</v>
      </c>
      <c r="H25" s="15">
        <v>141</v>
      </c>
      <c r="I25" s="3">
        <v>114</v>
      </c>
      <c r="J25" s="3">
        <v>169</v>
      </c>
      <c r="K25" s="17">
        <v>213</v>
      </c>
    </row>
    <row r="26" spans="1:11" ht="17.100000000000001" customHeight="1">
      <c r="A26" s="16" t="s">
        <v>25</v>
      </c>
      <c r="B26" s="15">
        <v>117</v>
      </c>
      <c r="C26" s="15">
        <v>114</v>
      </c>
      <c r="D26" s="15">
        <v>110</v>
      </c>
      <c r="E26" s="15">
        <v>102</v>
      </c>
      <c r="F26" s="15">
        <v>139</v>
      </c>
      <c r="G26" s="15">
        <v>119</v>
      </c>
      <c r="H26" s="15">
        <v>112</v>
      </c>
      <c r="I26" s="3">
        <v>139</v>
      </c>
      <c r="J26" s="3">
        <v>187</v>
      </c>
      <c r="K26" s="17">
        <v>197</v>
      </c>
    </row>
    <row r="27" spans="1:11" ht="17.100000000000001" customHeight="1">
      <c r="A27" s="16" t="s">
        <v>26</v>
      </c>
      <c r="B27" s="15">
        <v>231</v>
      </c>
      <c r="C27" s="15">
        <v>213</v>
      </c>
      <c r="D27" s="15">
        <v>212</v>
      </c>
      <c r="E27" s="15">
        <v>198</v>
      </c>
      <c r="F27" s="15">
        <v>193</v>
      </c>
      <c r="G27" s="15">
        <v>237</v>
      </c>
      <c r="H27" s="15">
        <v>288</v>
      </c>
      <c r="I27" s="3">
        <v>208</v>
      </c>
      <c r="J27" s="3">
        <v>287</v>
      </c>
      <c r="K27" s="17">
        <v>472</v>
      </c>
    </row>
    <row r="28" spans="1:11" ht="17.100000000000001" customHeight="1">
      <c r="A28" s="16" t="s">
        <v>27</v>
      </c>
      <c r="B28" s="15">
        <v>120</v>
      </c>
      <c r="C28" s="15">
        <v>93</v>
      </c>
      <c r="D28" s="15">
        <v>86</v>
      </c>
      <c r="E28" s="15">
        <v>94</v>
      </c>
      <c r="F28" s="15">
        <v>94</v>
      </c>
      <c r="G28" s="15">
        <v>130</v>
      </c>
      <c r="H28" s="15">
        <v>141</v>
      </c>
      <c r="I28" s="3">
        <v>102</v>
      </c>
      <c r="J28" s="3">
        <v>129</v>
      </c>
      <c r="K28" s="17">
        <v>262</v>
      </c>
    </row>
    <row r="29" spans="1:11" ht="17.100000000000001" customHeight="1">
      <c r="A29" s="16" t="s">
        <v>28</v>
      </c>
      <c r="B29" s="15">
        <v>111</v>
      </c>
      <c r="C29" s="15">
        <v>120</v>
      </c>
      <c r="D29" s="15">
        <v>126</v>
      </c>
      <c r="E29" s="15">
        <v>104</v>
      </c>
      <c r="F29" s="15">
        <v>99</v>
      </c>
      <c r="G29" s="15">
        <v>107</v>
      </c>
      <c r="H29" s="15">
        <v>147</v>
      </c>
      <c r="I29" s="3">
        <v>106</v>
      </c>
      <c r="J29" s="3">
        <v>158</v>
      </c>
      <c r="K29" s="17">
        <v>210</v>
      </c>
    </row>
    <row r="30" spans="1:11" ht="17.100000000000001" customHeight="1">
      <c r="A30" s="16" t="s">
        <v>29</v>
      </c>
      <c r="B30" s="15">
        <v>179</v>
      </c>
      <c r="C30" s="15">
        <v>138</v>
      </c>
      <c r="D30" s="15">
        <v>115</v>
      </c>
      <c r="E30" s="15">
        <v>88</v>
      </c>
      <c r="F30" s="15">
        <v>151</v>
      </c>
      <c r="G30" s="15">
        <v>184</v>
      </c>
      <c r="H30" s="15">
        <v>265</v>
      </c>
      <c r="I30" s="3">
        <v>288</v>
      </c>
      <c r="J30" s="3">
        <v>336</v>
      </c>
      <c r="K30" s="17">
        <v>463</v>
      </c>
    </row>
    <row r="31" spans="1:11" ht="17.100000000000001" customHeight="1">
      <c r="A31" s="16" t="s">
        <v>30</v>
      </c>
      <c r="B31" s="15">
        <v>70</v>
      </c>
      <c r="C31" s="15">
        <v>68</v>
      </c>
      <c r="D31" s="15">
        <v>51</v>
      </c>
      <c r="E31" s="15">
        <v>59</v>
      </c>
      <c r="F31" s="15">
        <v>61</v>
      </c>
      <c r="G31" s="15">
        <v>72</v>
      </c>
      <c r="H31" s="15">
        <v>142</v>
      </c>
      <c r="I31" s="3">
        <v>153</v>
      </c>
      <c r="J31" s="3">
        <v>162</v>
      </c>
      <c r="K31" s="17">
        <v>237</v>
      </c>
    </row>
    <row r="32" spans="1:11" ht="17.100000000000001" customHeight="1">
      <c r="A32" s="16" t="s">
        <v>31</v>
      </c>
      <c r="B32" s="15">
        <v>109</v>
      </c>
      <c r="C32" s="15">
        <v>70</v>
      </c>
      <c r="D32" s="15">
        <v>64</v>
      </c>
      <c r="E32" s="15">
        <v>29</v>
      </c>
      <c r="F32" s="15">
        <v>90</v>
      </c>
      <c r="G32" s="15">
        <v>112</v>
      </c>
      <c r="H32" s="15">
        <v>123</v>
      </c>
      <c r="I32" s="3">
        <v>135</v>
      </c>
      <c r="J32" s="3">
        <v>174</v>
      </c>
      <c r="K32" s="17">
        <v>226</v>
      </c>
    </row>
    <row r="33" spans="1:11" ht="17.100000000000001" customHeight="1">
      <c r="A33" s="16" t="s">
        <v>32</v>
      </c>
      <c r="B33" s="15">
        <v>568</v>
      </c>
      <c r="C33" s="15">
        <v>487</v>
      </c>
      <c r="D33" s="15">
        <v>410</v>
      </c>
      <c r="E33" s="15">
        <v>497</v>
      </c>
      <c r="F33" s="15">
        <v>543</v>
      </c>
      <c r="G33" s="15">
        <v>499</v>
      </c>
      <c r="H33" s="15">
        <v>468</v>
      </c>
      <c r="I33" s="3">
        <v>613</v>
      </c>
      <c r="J33" s="3">
        <v>643</v>
      </c>
      <c r="K33" s="17">
        <v>938</v>
      </c>
    </row>
    <row r="34" spans="1:11" ht="17.100000000000001" customHeight="1">
      <c r="A34" s="16" t="s">
        <v>33</v>
      </c>
      <c r="B34" s="15">
        <v>278</v>
      </c>
      <c r="C34" s="15">
        <v>227</v>
      </c>
      <c r="D34" s="15">
        <v>178</v>
      </c>
      <c r="E34" s="15">
        <v>212</v>
      </c>
      <c r="F34" s="15">
        <v>274</v>
      </c>
      <c r="G34" s="15">
        <v>256</v>
      </c>
      <c r="H34" s="15">
        <v>233</v>
      </c>
      <c r="I34" s="3">
        <v>296</v>
      </c>
      <c r="J34" s="3">
        <v>353</v>
      </c>
      <c r="K34" s="17">
        <v>507</v>
      </c>
    </row>
    <row r="35" spans="1:11" ht="17.100000000000001" customHeight="1">
      <c r="A35" s="16" t="s">
        <v>34</v>
      </c>
      <c r="B35" s="15">
        <v>290</v>
      </c>
      <c r="C35" s="15">
        <v>260</v>
      </c>
      <c r="D35" s="15">
        <v>232</v>
      </c>
      <c r="E35" s="15">
        <v>285</v>
      </c>
      <c r="F35" s="15">
        <v>269</v>
      </c>
      <c r="G35" s="15">
        <v>243</v>
      </c>
      <c r="H35" s="15">
        <v>235</v>
      </c>
      <c r="I35" s="3">
        <v>317</v>
      </c>
      <c r="J35" s="3">
        <v>290</v>
      </c>
      <c r="K35" s="17">
        <v>431</v>
      </c>
    </row>
    <row r="36" spans="1:11" ht="17.100000000000001" customHeight="1">
      <c r="A36" s="16" t="s">
        <v>35</v>
      </c>
      <c r="B36" s="15">
        <v>172</v>
      </c>
      <c r="C36" s="15">
        <v>188</v>
      </c>
      <c r="D36" s="15">
        <v>162</v>
      </c>
      <c r="E36" s="15">
        <v>193</v>
      </c>
      <c r="F36" s="15">
        <v>241</v>
      </c>
      <c r="G36" s="15">
        <v>155</v>
      </c>
      <c r="H36" s="15">
        <v>204</v>
      </c>
      <c r="I36" s="3">
        <v>243</v>
      </c>
      <c r="J36" s="3">
        <v>269</v>
      </c>
      <c r="K36" s="17">
        <v>349</v>
      </c>
    </row>
    <row r="37" spans="1:11" ht="17.100000000000001" customHeight="1">
      <c r="A37" s="16" t="s">
        <v>36</v>
      </c>
      <c r="B37" s="15">
        <v>83</v>
      </c>
      <c r="C37" s="15">
        <v>101</v>
      </c>
      <c r="D37" s="15">
        <v>86</v>
      </c>
      <c r="E37" s="15">
        <v>78</v>
      </c>
      <c r="F37" s="15">
        <v>138</v>
      </c>
      <c r="G37" s="15">
        <v>80</v>
      </c>
      <c r="H37" s="15">
        <v>116</v>
      </c>
      <c r="I37" s="3">
        <v>108</v>
      </c>
      <c r="J37" s="3">
        <v>129</v>
      </c>
      <c r="K37" s="17">
        <v>198</v>
      </c>
    </row>
    <row r="38" spans="1:11" ht="17.100000000000001" customHeight="1">
      <c r="A38" s="16" t="s">
        <v>37</v>
      </c>
      <c r="B38" s="15">
        <v>89</v>
      </c>
      <c r="C38" s="15">
        <v>87</v>
      </c>
      <c r="D38" s="15">
        <v>76</v>
      </c>
      <c r="E38" s="15">
        <v>115</v>
      </c>
      <c r="F38" s="15">
        <v>103</v>
      </c>
      <c r="G38" s="15">
        <v>75</v>
      </c>
      <c r="H38" s="15">
        <v>88</v>
      </c>
      <c r="I38" s="3">
        <v>135</v>
      </c>
      <c r="J38" s="3">
        <v>140</v>
      </c>
      <c r="K38" s="17">
        <v>151</v>
      </c>
    </row>
    <row r="39" spans="1:11" ht="17.100000000000001" customHeight="1">
      <c r="A39" s="16" t="s">
        <v>38</v>
      </c>
      <c r="B39" s="15">
        <v>219</v>
      </c>
      <c r="C39" s="15">
        <v>264</v>
      </c>
      <c r="D39" s="15">
        <v>169</v>
      </c>
      <c r="E39" s="15">
        <v>168</v>
      </c>
      <c r="F39" s="15">
        <v>180</v>
      </c>
      <c r="G39" s="15">
        <v>215</v>
      </c>
      <c r="H39" s="15">
        <v>323</v>
      </c>
      <c r="I39" s="3">
        <v>287</v>
      </c>
      <c r="J39" s="3">
        <v>321</v>
      </c>
      <c r="K39" s="17">
        <v>505</v>
      </c>
    </row>
    <row r="40" spans="1:11" ht="17.100000000000001" customHeight="1">
      <c r="A40" s="16" t="s">
        <v>39</v>
      </c>
      <c r="B40" s="15">
        <v>92</v>
      </c>
      <c r="C40" s="15">
        <v>137</v>
      </c>
      <c r="D40" s="15">
        <v>67</v>
      </c>
      <c r="E40" s="15">
        <v>68</v>
      </c>
      <c r="F40" s="15">
        <v>74</v>
      </c>
      <c r="G40" s="15">
        <v>104</v>
      </c>
      <c r="H40" s="15">
        <v>188</v>
      </c>
      <c r="I40" s="3">
        <v>144</v>
      </c>
      <c r="J40" s="3">
        <v>150</v>
      </c>
      <c r="K40" s="17">
        <v>286</v>
      </c>
    </row>
    <row r="41" spans="1:11" ht="17.100000000000001" customHeight="1">
      <c r="A41" s="16" t="s">
        <v>40</v>
      </c>
      <c r="B41" s="15">
        <v>127</v>
      </c>
      <c r="C41" s="15">
        <v>127</v>
      </c>
      <c r="D41" s="15">
        <v>102</v>
      </c>
      <c r="E41" s="15">
        <v>100</v>
      </c>
      <c r="F41" s="15">
        <v>106</v>
      </c>
      <c r="G41" s="15">
        <v>111</v>
      </c>
      <c r="H41" s="15">
        <v>135</v>
      </c>
      <c r="I41" s="3">
        <v>143</v>
      </c>
      <c r="J41" s="3">
        <v>171</v>
      </c>
      <c r="K41" s="17">
        <v>219</v>
      </c>
    </row>
    <row r="42" spans="1:11" ht="17.100000000000001" customHeight="1">
      <c r="A42" s="16" t="s">
        <v>41</v>
      </c>
      <c r="B42" s="15">
        <v>176</v>
      </c>
      <c r="C42" s="15">
        <v>147</v>
      </c>
      <c r="D42" s="15">
        <v>116</v>
      </c>
      <c r="E42" s="15">
        <v>118</v>
      </c>
      <c r="F42" s="15">
        <v>147</v>
      </c>
      <c r="G42" s="15">
        <v>173</v>
      </c>
      <c r="H42" s="15">
        <v>177</v>
      </c>
      <c r="I42" s="3">
        <v>221</v>
      </c>
      <c r="J42" s="3">
        <v>235</v>
      </c>
      <c r="K42" s="17">
        <v>282</v>
      </c>
    </row>
    <row r="43" spans="1:11" ht="17.100000000000001" customHeight="1">
      <c r="A43" s="16" t="s">
        <v>42</v>
      </c>
      <c r="B43" s="15">
        <v>77</v>
      </c>
      <c r="C43" s="15">
        <v>65</v>
      </c>
      <c r="D43" s="15">
        <v>57</v>
      </c>
      <c r="E43" s="15">
        <v>65</v>
      </c>
      <c r="F43" s="15">
        <v>73</v>
      </c>
      <c r="G43" s="15">
        <v>93</v>
      </c>
      <c r="H43" s="15">
        <v>82</v>
      </c>
      <c r="I43" s="3">
        <v>103</v>
      </c>
      <c r="J43" s="3">
        <v>115</v>
      </c>
      <c r="K43" s="17">
        <v>152</v>
      </c>
    </row>
    <row r="44" spans="1:11" ht="17.100000000000001" customHeight="1">
      <c r="A44" s="16" t="s">
        <v>43</v>
      </c>
      <c r="B44" s="15">
        <v>99</v>
      </c>
      <c r="C44" s="15">
        <v>82</v>
      </c>
      <c r="D44" s="15">
        <v>59</v>
      </c>
      <c r="E44" s="15">
        <v>53</v>
      </c>
      <c r="F44" s="15">
        <v>74</v>
      </c>
      <c r="G44" s="15">
        <v>80</v>
      </c>
      <c r="H44" s="15">
        <v>95</v>
      </c>
      <c r="I44" s="3">
        <v>118</v>
      </c>
      <c r="J44" s="3">
        <v>120</v>
      </c>
      <c r="K44" s="17">
        <v>130</v>
      </c>
    </row>
    <row r="45" spans="1:11" ht="17.100000000000001" customHeight="1">
      <c r="A45" s="16" t="s">
        <v>44</v>
      </c>
      <c r="B45" s="15">
        <v>300</v>
      </c>
      <c r="C45" s="15">
        <v>294</v>
      </c>
      <c r="D45" s="15">
        <v>214</v>
      </c>
      <c r="E45" s="15">
        <v>232</v>
      </c>
      <c r="F45" s="15">
        <v>282</v>
      </c>
      <c r="G45" s="15">
        <v>261</v>
      </c>
      <c r="H45" s="15">
        <v>294</v>
      </c>
      <c r="I45" s="3">
        <v>316</v>
      </c>
      <c r="J45" s="3">
        <v>377</v>
      </c>
      <c r="K45" s="17">
        <v>601</v>
      </c>
    </row>
    <row r="46" spans="1:11" ht="17.100000000000001" customHeight="1">
      <c r="A46" s="16" t="s">
        <v>45</v>
      </c>
      <c r="B46" s="15">
        <v>115</v>
      </c>
      <c r="C46" s="15">
        <v>121</v>
      </c>
      <c r="D46" s="15">
        <v>92</v>
      </c>
      <c r="E46" s="15">
        <v>97</v>
      </c>
      <c r="F46" s="15">
        <v>123</v>
      </c>
      <c r="G46" s="15">
        <v>121</v>
      </c>
      <c r="H46" s="15">
        <v>135</v>
      </c>
      <c r="I46" s="3">
        <v>140</v>
      </c>
      <c r="J46" s="3">
        <v>167</v>
      </c>
      <c r="K46" s="17">
        <v>314</v>
      </c>
    </row>
    <row r="47" spans="1:11" ht="17.100000000000001" customHeight="1">
      <c r="A47" s="16" t="s">
        <v>46</v>
      </c>
      <c r="B47" s="15">
        <v>185</v>
      </c>
      <c r="C47" s="15">
        <v>173</v>
      </c>
      <c r="D47" s="15">
        <v>122</v>
      </c>
      <c r="E47" s="15">
        <v>135</v>
      </c>
      <c r="F47" s="15">
        <v>159</v>
      </c>
      <c r="G47" s="15">
        <v>140</v>
      </c>
      <c r="H47" s="15">
        <v>159</v>
      </c>
      <c r="I47" s="3">
        <v>176</v>
      </c>
      <c r="J47" s="3">
        <v>210</v>
      </c>
      <c r="K47" s="17">
        <v>287</v>
      </c>
    </row>
    <row r="48" spans="1:11" ht="17.100000000000001" customHeight="1">
      <c r="A48" s="16" t="s">
        <v>47</v>
      </c>
      <c r="B48" s="15">
        <v>138</v>
      </c>
      <c r="C48" s="15">
        <v>68</v>
      </c>
      <c r="D48" s="15">
        <v>75</v>
      </c>
      <c r="E48" s="15">
        <v>79</v>
      </c>
      <c r="F48" s="15">
        <v>110</v>
      </c>
      <c r="G48" s="15">
        <v>73</v>
      </c>
      <c r="H48" s="15">
        <v>164</v>
      </c>
      <c r="I48" s="3">
        <v>165</v>
      </c>
      <c r="J48" s="3">
        <v>124</v>
      </c>
      <c r="K48" s="17">
        <v>174</v>
      </c>
    </row>
    <row r="49" spans="1:11" ht="17.100000000000001" customHeight="1">
      <c r="A49" s="16" t="s">
        <v>48</v>
      </c>
      <c r="B49" s="15">
        <v>51</v>
      </c>
      <c r="C49" s="15">
        <v>23</v>
      </c>
      <c r="D49" s="15">
        <v>32</v>
      </c>
      <c r="E49" s="15">
        <v>46</v>
      </c>
      <c r="F49" s="15">
        <v>41</v>
      </c>
      <c r="G49" s="15">
        <v>29</v>
      </c>
      <c r="H49" s="15">
        <v>68</v>
      </c>
      <c r="I49" s="3">
        <v>80</v>
      </c>
      <c r="J49" s="3">
        <v>53</v>
      </c>
      <c r="K49" s="17">
        <v>72</v>
      </c>
    </row>
    <row r="50" spans="1:11" ht="17.100000000000001" customHeight="1">
      <c r="A50" s="16" t="s">
        <v>49</v>
      </c>
      <c r="B50" s="15">
        <v>87</v>
      </c>
      <c r="C50" s="15">
        <v>45</v>
      </c>
      <c r="D50" s="15">
        <v>43</v>
      </c>
      <c r="E50" s="15">
        <v>33</v>
      </c>
      <c r="F50" s="15">
        <v>69</v>
      </c>
      <c r="G50" s="15">
        <v>44</v>
      </c>
      <c r="H50" s="15">
        <v>96</v>
      </c>
      <c r="I50" s="3">
        <v>85</v>
      </c>
      <c r="J50" s="3">
        <v>71</v>
      </c>
      <c r="K50" s="17">
        <v>102</v>
      </c>
    </row>
    <row r="51" spans="1:11" ht="17.100000000000001" customHeight="1">
      <c r="A51" s="16" t="s">
        <v>50</v>
      </c>
      <c r="B51" s="15">
        <v>203</v>
      </c>
      <c r="C51" s="15">
        <v>166</v>
      </c>
      <c r="D51" s="15">
        <v>173</v>
      </c>
      <c r="E51" s="15">
        <v>194</v>
      </c>
      <c r="F51" s="15">
        <v>177</v>
      </c>
      <c r="G51" s="15">
        <v>121</v>
      </c>
      <c r="H51" s="15">
        <v>187</v>
      </c>
      <c r="I51" s="3">
        <v>391</v>
      </c>
      <c r="J51" s="3">
        <v>324</v>
      </c>
      <c r="K51" s="17">
        <v>403</v>
      </c>
    </row>
    <row r="52" spans="1:11" ht="17.100000000000001" customHeight="1">
      <c r="A52" s="16" t="s">
        <v>51</v>
      </c>
      <c r="B52" s="15">
        <v>74</v>
      </c>
      <c r="C52" s="15">
        <v>83</v>
      </c>
      <c r="D52" s="15">
        <v>78</v>
      </c>
      <c r="E52" s="15">
        <v>102</v>
      </c>
      <c r="F52" s="15">
        <v>87</v>
      </c>
      <c r="G52" s="15">
        <v>60</v>
      </c>
      <c r="H52" s="15">
        <v>70</v>
      </c>
      <c r="I52" s="3">
        <v>175</v>
      </c>
      <c r="J52" s="3">
        <v>133</v>
      </c>
      <c r="K52" s="17">
        <v>207</v>
      </c>
    </row>
    <row r="53" spans="1:11" ht="17.100000000000001" customHeight="1">
      <c r="A53" s="16" t="s">
        <v>52</v>
      </c>
      <c r="B53" s="15">
        <v>129</v>
      </c>
      <c r="C53" s="15">
        <v>83</v>
      </c>
      <c r="D53" s="15">
        <v>95</v>
      </c>
      <c r="E53" s="15">
        <v>92</v>
      </c>
      <c r="F53" s="15">
        <v>90</v>
      </c>
      <c r="G53" s="15">
        <v>61</v>
      </c>
      <c r="H53" s="15">
        <v>117</v>
      </c>
      <c r="I53" s="3">
        <v>216</v>
      </c>
      <c r="J53" s="3">
        <v>191</v>
      </c>
      <c r="K53" s="17">
        <v>196</v>
      </c>
    </row>
    <row r="54" spans="1:11" ht="17.100000000000001" customHeight="1">
      <c r="A54" s="16" t="s">
        <v>53</v>
      </c>
      <c r="B54" s="15">
        <v>27</v>
      </c>
      <c r="C54" s="15">
        <v>22</v>
      </c>
      <c r="D54" s="15">
        <v>20</v>
      </c>
      <c r="E54" s="15">
        <v>52</v>
      </c>
      <c r="F54" s="15">
        <v>48</v>
      </c>
      <c r="G54" s="15">
        <v>38</v>
      </c>
      <c r="H54" s="15">
        <v>29</v>
      </c>
      <c r="I54" s="3">
        <v>65</v>
      </c>
      <c r="J54" s="3">
        <v>53</v>
      </c>
      <c r="K54" s="17">
        <v>63</v>
      </c>
    </row>
    <row r="55" spans="1:11" ht="17.100000000000001" customHeight="1">
      <c r="A55" s="16" t="s">
        <v>54</v>
      </c>
      <c r="B55" s="15">
        <v>18</v>
      </c>
      <c r="C55" s="15">
        <v>5</v>
      </c>
      <c r="D55" s="15">
        <v>11</v>
      </c>
      <c r="E55" s="15">
        <v>32</v>
      </c>
      <c r="F55" s="15">
        <v>20</v>
      </c>
      <c r="G55" s="15">
        <v>14</v>
      </c>
      <c r="H55" s="15">
        <v>13</v>
      </c>
      <c r="I55" s="3">
        <v>31</v>
      </c>
      <c r="J55" s="3">
        <v>29</v>
      </c>
      <c r="K55" s="17">
        <v>26</v>
      </c>
    </row>
    <row r="56" spans="1:11" ht="17.100000000000001" customHeight="1">
      <c r="A56" s="16" t="s">
        <v>55</v>
      </c>
      <c r="B56" s="15">
        <v>9</v>
      </c>
      <c r="C56" s="15">
        <v>17</v>
      </c>
      <c r="D56" s="15">
        <v>9</v>
      </c>
      <c r="E56" s="15">
        <v>20</v>
      </c>
      <c r="F56" s="15">
        <v>28</v>
      </c>
      <c r="G56" s="15">
        <v>24</v>
      </c>
      <c r="H56" s="15">
        <v>16</v>
      </c>
      <c r="I56" s="3">
        <v>34</v>
      </c>
      <c r="J56" s="3">
        <v>24</v>
      </c>
      <c r="K56" s="17">
        <v>37</v>
      </c>
    </row>
    <row r="57" spans="1:11" ht="17.100000000000001" customHeight="1">
      <c r="A57" s="16" t="s">
        <v>56</v>
      </c>
      <c r="B57" s="15">
        <v>176</v>
      </c>
      <c r="C57" s="15">
        <v>143</v>
      </c>
      <c r="D57" s="15">
        <v>196</v>
      </c>
      <c r="E57" s="15">
        <v>166</v>
      </c>
      <c r="F57" s="15">
        <v>176</v>
      </c>
      <c r="G57" s="15">
        <v>209</v>
      </c>
      <c r="H57" s="15">
        <v>177</v>
      </c>
      <c r="I57" s="3">
        <v>243</v>
      </c>
      <c r="J57" s="3">
        <v>235</v>
      </c>
      <c r="K57" s="17">
        <v>319</v>
      </c>
    </row>
    <row r="58" spans="1:11" ht="17.100000000000001" customHeight="1">
      <c r="A58" s="16" t="s">
        <v>57</v>
      </c>
      <c r="B58" s="15">
        <v>64</v>
      </c>
      <c r="C58" s="15">
        <v>54</v>
      </c>
      <c r="D58" s="15">
        <v>70</v>
      </c>
      <c r="E58" s="15">
        <v>53</v>
      </c>
      <c r="F58" s="15">
        <v>76</v>
      </c>
      <c r="G58" s="15">
        <v>101</v>
      </c>
      <c r="H58" s="15">
        <v>78</v>
      </c>
      <c r="I58" s="3">
        <v>111</v>
      </c>
      <c r="J58" s="3">
        <v>92</v>
      </c>
      <c r="K58" s="17">
        <v>128</v>
      </c>
    </row>
    <row r="59" spans="1:11" ht="17.100000000000001" customHeight="1">
      <c r="A59" s="16" t="s">
        <v>58</v>
      </c>
      <c r="B59" s="15">
        <v>112</v>
      </c>
      <c r="C59" s="15">
        <v>89</v>
      </c>
      <c r="D59" s="15">
        <v>126</v>
      </c>
      <c r="E59" s="15">
        <v>113</v>
      </c>
      <c r="F59" s="15">
        <v>100</v>
      </c>
      <c r="G59" s="15">
        <v>108</v>
      </c>
      <c r="H59" s="15">
        <v>99</v>
      </c>
      <c r="I59" s="3">
        <v>132</v>
      </c>
      <c r="J59" s="3">
        <v>143</v>
      </c>
      <c r="K59" s="17">
        <v>191</v>
      </c>
    </row>
    <row r="60" spans="1:11" ht="17.100000000000001" customHeight="1">
      <c r="A60" s="16" t="s">
        <v>59</v>
      </c>
      <c r="B60" s="15">
        <v>161</v>
      </c>
      <c r="C60" s="15">
        <v>133</v>
      </c>
      <c r="D60" s="15">
        <v>129</v>
      </c>
      <c r="E60" s="15">
        <v>131</v>
      </c>
      <c r="F60" s="15">
        <v>170</v>
      </c>
      <c r="G60" s="15">
        <v>171</v>
      </c>
      <c r="H60" s="15">
        <v>192</v>
      </c>
      <c r="I60" s="3">
        <v>336</v>
      </c>
      <c r="J60" s="3">
        <v>336</v>
      </c>
      <c r="K60" s="17">
        <v>436</v>
      </c>
    </row>
    <row r="61" spans="1:11" ht="17.100000000000001" customHeight="1">
      <c r="A61" s="16" t="s">
        <v>60</v>
      </c>
      <c r="B61" s="15">
        <v>59</v>
      </c>
      <c r="C61" s="15">
        <v>45</v>
      </c>
      <c r="D61" s="15">
        <v>43</v>
      </c>
      <c r="E61" s="15">
        <v>31</v>
      </c>
      <c r="F61" s="15">
        <v>57</v>
      </c>
      <c r="G61" s="15">
        <v>70</v>
      </c>
      <c r="H61" s="15">
        <v>80</v>
      </c>
      <c r="I61" s="3">
        <v>166</v>
      </c>
      <c r="J61" s="3">
        <v>168</v>
      </c>
      <c r="K61" s="17">
        <v>209</v>
      </c>
    </row>
    <row r="62" spans="1:11" ht="17.100000000000001" customHeight="1">
      <c r="A62" s="16" t="s">
        <v>61</v>
      </c>
      <c r="B62" s="15">
        <v>102</v>
      </c>
      <c r="C62" s="15">
        <v>88</v>
      </c>
      <c r="D62" s="15">
        <v>86</v>
      </c>
      <c r="E62" s="15">
        <v>100</v>
      </c>
      <c r="F62" s="15">
        <v>113</v>
      </c>
      <c r="G62" s="15">
        <v>101</v>
      </c>
      <c r="H62" s="15">
        <v>112</v>
      </c>
      <c r="I62" s="3">
        <v>170</v>
      </c>
      <c r="J62" s="3">
        <v>168</v>
      </c>
      <c r="K62" s="17">
        <v>227</v>
      </c>
    </row>
    <row r="63" spans="1:11" ht="17.100000000000001" customHeight="1">
      <c r="A63" s="16" t="s">
        <v>62</v>
      </c>
      <c r="B63" s="15">
        <v>95</v>
      </c>
      <c r="C63" s="15">
        <v>90</v>
      </c>
      <c r="D63" s="15">
        <v>85</v>
      </c>
      <c r="E63" s="15">
        <v>93</v>
      </c>
      <c r="F63" s="15">
        <v>121</v>
      </c>
      <c r="G63" s="15">
        <v>102</v>
      </c>
      <c r="H63" s="15">
        <v>131</v>
      </c>
      <c r="I63" s="3">
        <v>136</v>
      </c>
      <c r="J63" s="3">
        <v>165</v>
      </c>
      <c r="K63" s="17">
        <v>259</v>
      </c>
    </row>
    <row r="64" spans="1:11" ht="17.100000000000001" customHeight="1">
      <c r="A64" s="16" t="s">
        <v>63</v>
      </c>
      <c r="B64" s="15">
        <v>32</v>
      </c>
      <c r="C64" s="15">
        <v>39</v>
      </c>
      <c r="D64" s="15">
        <v>39</v>
      </c>
      <c r="E64" s="15">
        <v>44</v>
      </c>
      <c r="F64" s="15">
        <v>76</v>
      </c>
      <c r="G64" s="15">
        <v>35</v>
      </c>
      <c r="H64" s="15">
        <v>53</v>
      </c>
      <c r="I64" s="3">
        <v>62</v>
      </c>
      <c r="J64" s="3">
        <v>83</v>
      </c>
      <c r="K64" s="17">
        <v>125</v>
      </c>
    </row>
    <row r="65" spans="1:11" ht="17.100000000000001" customHeight="1">
      <c r="A65" s="16" t="s">
        <v>64</v>
      </c>
      <c r="B65" s="15">
        <v>63</v>
      </c>
      <c r="C65" s="15">
        <v>51</v>
      </c>
      <c r="D65" s="15">
        <v>46</v>
      </c>
      <c r="E65" s="15">
        <v>49</v>
      </c>
      <c r="F65" s="15">
        <v>45</v>
      </c>
      <c r="G65" s="15">
        <v>67</v>
      </c>
      <c r="H65" s="15">
        <v>78</v>
      </c>
      <c r="I65" s="3">
        <v>74</v>
      </c>
      <c r="J65" s="3">
        <v>82</v>
      </c>
      <c r="K65" s="17">
        <v>134</v>
      </c>
    </row>
    <row r="66" spans="1:11" ht="17.100000000000001" customHeight="1">
      <c r="A66" s="16" t="s">
        <v>65</v>
      </c>
      <c r="B66" s="15">
        <v>37</v>
      </c>
      <c r="C66" s="15">
        <v>21</v>
      </c>
      <c r="D66" s="15">
        <v>25</v>
      </c>
      <c r="E66" s="15">
        <v>15</v>
      </c>
      <c r="F66" s="15">
        <v>20</v>
      </c>
      <c r="G66" s="15">
        <v>35</v>
      </c>
      <c r="H66" s="15">
        <v>26</v>
      </c>
      <c r="I66" s="3">
        <v>49</v>
      </c>
      <c r="J66" s="3">
        <v>38</v>
      </c>
      <c r="K66" s="17">
        <v>62</v>
      </c>
    </row>
    <row r="67" spans="1:11" ht="17.100000000000001" customHeight="1">
      <c r="A67" s="16" t="s">
        <v>66</v>
      </c>
      <c r="B67" s="15">
        <v>18</v>
      </c>
      <c r="C67" s="15">
        <v>9</v>
      </c>
      <c r="D67" s="15">
        <v>11</v>
      </c>
      <c r="E67" s="15">
        <v>5</v>
      </c>
      <c r="F67" s="15">
        <v>12</v>
      </c>
      <c r="G67" s="15">
        <v>15</v>
      </c>
      <c r="H67" s="15">
        <v>12</v>
      </c>
      <c r="I67" s="3">
        <v>20</v>
      </c>
      <c r="J67" s="3">
        <v>20</v>
      </c>
      <c r="K67" s="17">
        <v>31</v>
      </c>
    </row>
    <row r="68" spans="1:11" ht="17.100000000000001" customHeight="1">
      <c r="A68" s="16" t="s">
        <v>67</v>
      </c>
      <c r="B68" s="15">
        <v>19</v>
      </c>
      <c r="C68" s="15">
        <v>12</v>
      </c>
      <c r="D68" s="15">
        <v>14</v>
      </c>
      <c r="E68" s="15">
        <v>10</v>
      </c>
      <c r="F68" s="15">
        <v>8</v>
      </c>
      <c r="G68" s="15">
        <v>20</v>
      </c>
      <c r="H68" s="15">
        <v>14</v>
      </c>
      <c r="I68" s="3">
        <v>29</v>
      </c>
      <c r="J68" s="3">
        <v>18</v>
      </c>
      <c r="K68" s="17">
        <v>31</v>
      </c>
    </row>
    <row r="69" spans="1:11" ht="17.100000000000001" customHeight="1">
      <c r="A69" s="16" t="s">
        <v>68</v>
      </c>
      <c r="B69" s="15">
        <v>2</v>
      </c>
      <c r="C69" s="15">
        <v>1</v>
      </c>
      <c r="D69" s="15">
        <v>1</v>
      </c>
      <c r="E69" s="15">
        <v>2</v>
      </c>
      <c r="F69" s="15">
        <v>3</v>
      </c>
      <c r="G69" s="15">
        <v>2</v>
      </c>
      <c r="H69" s="15">
        <v>2</v>
      </c>
      <c r="I69" s="3">
        <v>6</v>
      </c>
      <c r="J69" s="3">
        <v>5</v>
      </c>
      <c r="K69" s="17">
        <v>6</v>
      </c>
    </row>
    <row r="70" spans="1:11" ht="17.100000000000001" customHeight="1">
      <c r="A70" s="16" t="s">
        <v>69</v>
      </c>
      <c r="B70" s="15">
        <v>1</v>
      </c>
      <c r="C70" s="15">
        <v>1</v>
      </c>
      <c r="D70" s="15">
        <v>1</v>
      </c>
      <c r="E70" s="15">
        <v>1</v>
      </c>
      <c r="F70" s="15">
        <v>3</v>
      </c>
      <c r="G70" s="15">
        <v>1</v>
      </c>
      <c r="H70" s="15">
        <v>1</v>
      </c>
      <c r="I70" s="3">
        <v>1</v>
      </c>
      <c r="J70" s="3">
        <v>1</v>
      </c>
      <c r="K70" s="17">
        <v>1</v>
      </c>
    </row>
    <row r="71" spans="1:11" ht="17.100000000000001" customHeight="1">
      <c r="A71" s="16" t="s">
        <v>70</v>
      </c>
      <c r="B71" s="15">
        <v>1</v>
      </c>
      <c r="C71" s="15">
        <v>0</v>
      </c>
      <c r="D71" s="15">
        <v>0</v>
      </c>
      <c r="E71" s="15">
        <v>1</v>
      </c>
      <c r="F71" s="15">
        <v>0</v>
      </c>
      <c r="G71" s="15">
        <v>1</v>
      </c>
      <c r="H71" s="15">
        <v>1</v>
      </c>
      <c r="I71" s="3">
        <v>5</v>
      </c>
      <c r="J71" s="3">
        <v>4</v>
      </c>
      <c r="K71" s="17">
        <v>5</v>
      </c>
    </row>
    <row r="72" spans="1:11" ht="17.100000000000001" customHeight="1">
      <c r="A72" s="8" t="s">
        <v>71</v>
      </c>
    </row>
  </sheetData>
  <mergeCells count="1">
    <mergeCell ref="A1:K1"/>
  </mergeCells>
  <phoneticPr fontId="22" type="noConversion"/>
  <printOptions horizontalCentered="1"/>
  <pageMargins left="0.23622047244094491" right="0.23622047244094491" top="0.74803149606299213" bottom="0.74803149606299213" header="0.31496062992125984" footer="0.31496062992125984"/>
  <pageSetup paperSize="9" pageOrder="overThenDown" orientation="portrait" r:id="rId1"/>
  <headerFooter alignWithMargins="0">
    <oddFooter>&amp;C&amp;"Arial,Regular"&amp;KFFFFFF&amp;P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刑案被害兒童統計(未滿12歲)</vt:lpstr>
      <vt:lpstr>刑案被害少年統計(12-17歲)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涂慧芬</dc:creator>
  <cp:lastModifiedBy>平怡雲</cp:lastModifiedBy>
  <cp:revision>2</cp:revision>
  <cp:lastPrinted>2026-09-03T01:40:19Z</cp:lastPrinted>
  <dcterms:created xsi:type="dcterms:W3CDTF">2026-07-03T02:21:40Z</dcterms:created>
  <dcterms:modified xsi:type="dcterms:W3CDTF">2026-09-03T01:42:51Z</dcterms:modified>
</cp:coreProperties>
</file>