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cuments\2-兒權\6-其他專案\1-按主題分\1-CRC兒少統計專區\1150623更新CRC資訊網兒少統計專區\3-回復\發函附件\"/>
    </mc:Choice>
  </mc:AlternateContent>
  <xr:revisionPtr revIDLastSave="0" documentId="13_ncr:1_{C1B5CF5B-58A9-4E5A-B422-FFA74D1C8731}" xr6:coauthVersionLast="47" xr6:coauthVersionMax="47" xr10:uidLastSave="{00000000-0000-0000-0000-000000000000}"/>
  <bookViews>
    <workbookView xWindow="6870" yWindow="4050" windowWidth="21600" windowHeight="11295" xr2:uid="{00000000-000D-0000-FFFF-FFFF00000000}"/>
  </bookViews>
  <sheets>
    <sheet name="工作表1" sheetId="1" r:id="rId1"/>
    <sheet name="_w1110808190625695653621-q04010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G6" i="1" l="1"/>
  <c r="AG5" i="1"/>
  <c r="AF23" i="1"/>
  <c r="AF20" i="1"/>
  <c r="AF17" i="1"/>
  <c r="AF14" i="1"/>
  <c r="AF11" i="1"/>
  <c r="AF8" i="1"/>
  <c r="AF5" i="1"/>
</calcChain>
</file>

<file path=xl/sharedStrings.xml><?xml version="1.0" encoding="utf-8"?>
<sst xmlns="http://schemas.openxmlformats.org/spreadsheetml/2006/main" count="227" uniqueCount="97">
  <si>
    <t>單位：人</t>
  </si>
  <si>
    <t>年度</t>
  </si>
  <si>
    <r>
      <rPr>
        <sz val="12"/>
        <color rgb="FF000000"/>
        <rFont val="Liberation Sans"/>
        <family val="2"/>
      </rPr>
      <t>年齡別</t>
    </r>
  </si>
  <si>
    <r>
      <t>0-5</t>
    </r>
    <r>
      <rPr>
        <sz val="14"/>
        <color rgb="FF000000"/>
        <rFont val="Liberation Sans"/>
        <family val="2"/>
      </rPr>
      <t>歲</t>
    </r>
  </si>
  <si>
    <r>
      <t>6-11</t>
    </r>
    <r>
      <rPr>
        <sz val="14"/>
        <color rgb="FF000000"/>
        <rFont val="Liberation Sans"/>
        <family val="2"/>
      </rPr>
      <t>歲</t>
    </r>
  </si>
  <si>
    <r>
      <t>12-17</t>
    </r>
    <r>
      <rPr>
        <sz val="14"/>
        <color rgb="FF000000"/>
        <rFont val="Liberation Sans"/>
        <family val="2"/>
      </rPr>
      <t>歲</t>
    </r>
  </si>
  <si>
    <t>機關別總計 / 男</t>
  </si>
  <si>
    <t>機關別總計 / 女</t>
  </si>
  <si>
    <t>新北市 / 男</t>
  </si>
  <si>
    <t>新北市 / 女</t>
  </si>
  <si>
    <t>臺北市 / 男</t>
  </si>
  <si>
    <t>臺北市 / 女</t>
  </si>
  <si>
    <t>桃園市 / 男</t>
  </si>
  <si>
    <t>桃園市 / 女</t>
  </si>
  <si>
    <t>臺中市 / 男</t>
  </si>
  <si>
    <t>臺中市 / 女</t>
  </si>
  <si>
    <t>臺南市 / 男</t>
  </si>
  <si>
    <t>臺南市 / 女</t>
  </si>
  <si>
    <t>高雄市 / 男</t>
  </si>
  <si>
    <t>高雄市 / 女</t>
  </si>
  <si>
    <t>宜蘭縣 / 男</t>
  </si>
  <si>
    <t>宜蘭縣 / 女</t>
  </si>
  <si>
    <t>新竹縣 / 男</t>
  </si>
  <si>
    <t>新竹縣 / 女</t>
  </si>
  <si>
    <t>苗栗縣 / 男</t>
  </si>
  <si>
    <t>苗栗縣 / 女</t>
  </si>
  <si>
    <t>彰化縣 / 男</t>
  </si>
  <si>
    <t>彰化縣 / 女</t>
  </si>
  <si>
    <t>南投縣 / 男</t>
  </si>
  <si>
    <t>南投縣 / 女</t>
  </si>
  <si>
    <t>雲林縣 / 男</t>
  </si>
  <si>
    <t>雲林縣 / 女</t>
  </si>
  <si>
    <t>嘉義縣 / 男</t>
  </si>
  <si>
    <t>嘉義縣 / 女</t>
  </si>
  <si>
    <t>屏東縣 / 男</t>
  </si>
  <si>
    <t>屏東縣 / 女</t>
  </si>
  <si>
    <t>臺東縣 / 男</t>
  </si>
  <si>
    <t>臺東縣 / 女</t>
  </si>
  <si>
    <t>花蓮縣 / 男</t>
  </si>
  <si>
    <t>花蓮縣 / 女</t>
  </si>
  <si>
    <t>澎湖縣 / 男</t>
  </si>
  <si>
    <t>澎湖縣 / 女</t>
  </si>
  <si>
    <t>基隆市 / 男</t>
  </si>
  <si>
    <t>基隆市 / 女</t>
  </si>
  <si>
    <t>新竹市 / 男</t>
  </si>
  <si>
    <t>新竹市 / 女</t>
  </si>
  <si>
    <t>嘉義市 / 男</t>
  </si>
  <si>
    <t>嘉義市 / 女</t>
  </si>
  <si>
    <t>金門縣 / 男</t>
  </si>
  <si>
    <t>金門縣 / 女</t>
  </si>
  <si>
    <t>連江縣 / 男</t>
  </si>
  <si>
    <t>連江縣 / 女</t>
  </si>
  <si>
    <t>資料來源：內政部警政署</t>
  </si>
  <si>
    <t>毒品嫌疑犯人數</t>
  </si>
  <si>
    <t>表格數：1</t>
  </si>
  <si>
    <t>　　　　</t>
  </si>
  <si>
    <t>105年</t>
  </si>
  <si>
    <t>106年</t>
  </si>
  <si>
    <t>107年</t>
  </si>
  <si>
    <t>108年</t>
  </si>
  <si>
    <t>109年</t>
  </si>
  <si>
    <t>110年</t>
  </si>
  <si>
    <t>  　　　　</t>
  </si>
  <si>
    <t>0-5歲</t>
  </si>
  <si>
    <t>6-11歲</t>
  </si>
  <si>
    <t>12-17歲</t>
  </si>
  <si>
    <t>18-23歲</t>
  </si>
  <si>
    <t>24-29歲</t>
  </si>
  <si>
    <t>30-39歲</t>
  </si>
  <si>
    <t>40-49歲</t>
  </si>
  <si>
    <t>50-59歲</t>
  </si>
  <si>
    <t>60-69歲</t>
  </si>
  <si>
    <t>70歲以上</t>
  </si>
  <si>
    <t>不詳</t>
  </si>
  <si>
    <t>機關別總計(全選) / 男</t>
  </si>
  <si>
    <t>機關別總計(全選) / 女</t>
  </si>
  <si>
    <t>產生時間:111/08/08 19:06:25</t>
  </si>
  <si>
    <t>說明：1.100年1月起配合原臺北縣、臺中縣市、臺南縣市及高雄縣市改制或合併為新北市、臺中市、臺南市及高雄市等直轄市。</t>
  </si>
  <si>
    <t>　　　2.104年1月起桃園縣改制為桃園市。</t>
  </si>
  <si>
    <t>　　　3.各縣市區域特性不一，刑案數據不等同治安好壞，不宜作縣市比較。</t>
  </si>
  <si>
    <t>　　　4.毒品嫌疑犯不包含警察機關查獲第三、四級毒品行政裁罰涉嫌人。</t>
  </si>
  <si>
    <t>　　　5.毒品查獲重量係指毒品淨重。</t>
  </si>
  <si>
    <t>　　　6.94年起增列第四級毒品。</t>
  </si>
  <si>
    <t>　　　7.嫌疑犯年齡、教育程度及職業：機關別資料自103年起統計。</t>
  </si>
  <si>
    <t>　　　8.嫌疑犯吸毒原因：統計第一級與第二級毒品。</t>
  </si>
  <si>
    <r>
      <t>0-5</t>
    </r>
    <r>
      <rPr>
        <sz val="14"/>
        <color rgb="FFFF0000"/>
        <rFont val="Liberation Sans"/>
        <family val="2"/>
      </rPr>
      <t>歲</t>
    </r>
  </si>
  <si>
    <r>
      <t>6-11</t>
    </r>
    <r>
      <rPr>
        <sz val="14"/>
        <color rgb="FFFF0000"/>
        <rFont val="Liberation Sans"/>
        <family val="2"/>
      </rPr>
      <t>歲</t>
    </r>
  </si>
  <si>
    <r>
      <t>12-17</t>
    </r>
    <r>
      <rPr>
        <sz val="14"/>
        <color rgb="FFFF0000"/>
        <rFont val="Liberation Sans"/>
        <family val="2"/>
      </rPr>
      <t>歲</t>
    </r>
  </si>
  <si>
    <r>
      <t>2019</t>
    </r>
    <r>
      <rPr>
        <sz val="10"/>
        <color theme="1"/>
        <rFont val="細明體"/>
        <family val="3"/>
        <charset val="136"/>
      </rPr>
      <t>總計</t>
    </r>
    <phoneticPr fontId="35" type="noConversion"/>
  </si>
  <si>
    <t>少年</t>
    <phoneticPr fontId="35" type="noConversion"/>
  </si>
  <si>
    <r>
      <t>2020</t>
    </r>
    <r>
      <rPr>
        <sz val="10"/>
        <color theme="1"/>
        <rFont val="細明體"/>
        <family val="3"/>
        <charset val="136"/>
      </rPr>
      <t>總計</t>
    </r>
    <phoneticPr fontId="35" type="noConversion"/>
  </si>
  <si>
    <r>
      <t>2021</t>
    </r>
    <r>
      <rPr>
        <sz val="10"/>
        <color theme="1"/>
        <rFont val="細明體"/>
        <family val="3"/>
        <charset val="136"/>
      </rPr>
      <t>總計</t>
    </r>
    <phoneticPr fontId="35" type="noConversion"/>
  </si>
  <si>
    <r>
      <t>2022</t>
    </r>
    <r>
      <rPr>
        <sz val="10"/>
        <color theme="1"/>
        <rFont val="細明體"/>
        <family val="3"/>
        <charset val="136"/>
      </rPr>
      <t>總計</t>
    </r>
    <phoneticPr fontId="35" type="noConversion"/>
  </si>
  <si>
    <r>
      <t>2023</t>
    </r>
    <r>
      <rPr>
        <sz val="10"/>
        <color theme="1"/>
        <rFont val="細明體"/>
        <family val="3"/>
        <charset val="136"/>
      </rPr>
      <t>總計</t>
    </r>
    <phoneticPr fontId="35" type="noConversion"/>
  </si>
  <si>
    <r>
      <t>2024</t>
    </r>
    <r>
      <rPr>
        <sz val="10"/>
        <color theme="1"/>
        <rFont val="細明體"/>
        <family val="3"/>
        <charset val="136"/>
      </rPr>
      <t>總計</t>
    </r>
    <phoneticPr fontId="35" type="noConversion"/>
  </si>
  <si>
    <r>
      <t>2025</t>
    </r>
    <r>
      <rPr>
        <sz val="10"/>
        <color theme="1"/>
        <rFont val="細明體"/>
        <family val="3"/>
        <charset val="136"/>
      </rPr>
      <t>總計</t>
    </r>
    <phoneticPr fontId="35" type="noConversion"/>
  </si>
  <si>
    <t>少年毒品犯罪統計（3.3.1）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</si>
</sst>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 &quot;"/>
  </numFmts>
  <fonts count="46">
    <font>
      <sz val="10"/>
      <color theme="1"/>
      <name val="Liberation Sans"/>
      <family val="2"/>
    </font>
    <font>
      <sz val="10"/>
      <color theme="1"/>
      <name val="Liberation Sans"/>
      <family val="2"/>
    </font>
    <font>
      <sz val="10"/>
      <color rgb="FFFFFFFF"/>
      <name val="Liberation Sans"/>
      <family val="2"/>
    </font>
    <font>
      <b/>
      <sz val="10"/>
      <color rgb="FF000000"/>
      <name val="Liberation Sans"/>
      <family val="2"/>
    </font>
    <font>
      <sz val="10"/>
      <color rgb="FFCC0000"/>
      <name val="Liberation Sans"/>
      <family val="2"/>
    </font>
    <font>
      <sz val="12"/>
      <color theme="1"/>
      <name val="Tahoma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sz val="18"/>
      <color rgb="FF44546A"/>
      <name val="Liberation Sans"/>
      <family val="2"/>
    </font>
    <font>
      <b/>
      <sz val="15"/>
      <color rgb="FF44546A"/>
      <name val="Liberation Sans"/>
      <family val="2"/>
    </font>
    <font>
      <b/>
      <sz val="13"/>
      <color rgb="FF44546A"/>
      <name val="Liberation Sans"/>
      <family val="2"/>
    </font>
    <font>
      <sz val="10"/>
      <color rgb="FF0000FF"/>
      <name val="Liberation Sans"/>
      <family val="2"/>
    </font>
    <font>
      <sz val="10"/>
      <color rgb="FF996600"/>
      <name val="Liberation Sans"/>
      <family val="2"/>
    </font>
    <font>
      <b/>
      <i/>
      <u/>
      <sz val="10"/>
      <color rgb="FF000000"/>
      <name val="Liberation Sans"/>
      <family val="2"/>
    </font>
    <font>
      <sz val="10"/>
      <color rgb="FF000066"/>
      <name val="Liberation Sans"/>
      <family val="2"/>
    </font>
    <font>
      <sz val="10"/>
      <color rgb="FF9C6500"/>
      <name val="Liberation Sans"/>
      <family val="2"/>
    </font>
    <font>
      <b/>
      <sz val="10"/>
      <color theme="1"/>
      <name val="Liberation Sans"/>
      <family val="2"/>
    </font>
    <font>
      <sz val="10"/>
      <color rgb="FF006100"/>
      <name val="Liberation Sans"/>
      <family val="2"/>
    </font>
    <font>
      <b/>
      <sz val="10"/>
      <color rgb="FFFA7D00"/>
      <name val="Liberation Sans"/>
      <family val="2"/>
    </font>
    <font>
      <sz val="10"/>
      <color rgb="FFFA7D00"/>
      <name val="Liberation Sans"/>
      <family val="2"/>
    </font>
    <font>
      <i/>
      <sz val="10"/>
      <color rgb="FF7F7F7F"/>
      <name val="Liberation Sans"/>
      <family val="2"/>
    </font>
    <font>
      <b/>
      <sz val="11"/>
      <color rgb="FF44546A"/>
      <name val="Liberation Sans"/>
      <family val="2"/>
    </font>
    <font>
      <sz val="10"/>
      <color rgb="FF3F3F76"/>
      <name val="Liberation Sans"/>
      <family val="2"/>
    </font>
    <font>
      <b/>
      <sz val="10"/>
      <color rgb="FF3F3F3F"/>
      <name val="Liberation Sans"/>
      <family val="2"/>
    </font>
    <font>
      <sz val="10"/>
      <color rgb="FF9C0006"/>
      <name val="Liberation Sans"/>
      <family val="2"/>
    </font>
    <font>
      <sz val="10"/>
      <color rgb="FFFF0000"/>
      <name val="Liberation Sans"/>
      <family val="2"/>
    </font>
    <font>
      <b/>
      <sz val="14"/>
      <color theme="1"/>
      <name val="標楷體"/>
      <family val="4"/>
      <charset val="136"/>
    </font>
    <font>
      <b/>
      <sz val="14"/>
      <color theme="1"/>
      <name val="Times New Roman1"/>
    </font>
    <font>
      <sz val="10"/>
      <color theme="1"/>
      <name val="標楷體"/>
      <family val="4"/>
      <charset val="136"/>
    </font>
    <font>
      <sz val="14"/>
      <color theme="1"/>
      <name val="Times New Roman1"/>
    </font>
    <font>
      <sz val="10"/>
      <color theme="1"/>
      <name val="Times New Roman1"/>
    </font>
    <font>
      <sz val="12"/>
      <color rgb="FF000000"/>
      <name val="Liberation Sans"/>
      <family val="2"/>
    </font>
    <font>
      <sz val="14"/>
      <color rgb="FF000000"/>
      <name val="Liberation Sans"/>
      <family val="2"/>
    </font>
    <font>
      <sz val="10"/>
      <color theme="1"/>
      <name val="微軟正黑體"/>
      <family val="2"/>
      <charset val="136"/>
    </font>
    <font>
      <sz val="9"/>
      <name val="細明體"/>
      <family val="3"/>
      <charset val="136"/>
    </font>
    <font>
      <b/>
      <sz val="36"/>
      <color rgb="FF336633"/>
      <name val="標楷體"/>
      <family val="4"/>
      <charset val="136"/>
    </font>
    <font>
      <b/>
      <sz val="10"/>
      <color rgb="FF0033FF"/>
      <name val="Liberation Sans"/>
      <family val="2"/>
    </font>
    <font>
      <b/>
      <sz val="10"/>
      <color rgb="FF663333"/>
      <name val="Liberation Sans"/>
      <family val="2"/>
    </font>
    <font>
      <sz val="10"/>
      <color rgb="FF663333"/>
      <name val="Liberation Sans"/>
      <family val="2"/>
    </font>
    <font>
      <sz val="10"/>
      <color rgb="FF660000"/>
      <name val="Liberation Sans"/>
      <family val="2"/>
    </font>
    <font>
      <sz val="10"/>
      <color rgb="FF000099"/>
      <name val="Liberation Sans"/>
      <family val="2"/>
    </font>
    <font>
      <sz val="14"/>
      <color rgb="FFFF0000"/>
      <name val="Times New Roman1"/>
    </font>
    <font>
      <sz val="14"/>
      <color rgb="FFFF0000"/>
      <name val="Liberation Sans"/>
      <family val="2"/>
    </font>
    <font>
      <sz val="14"/>
      <color rgb="FFFF0000"/>
      <name val="Times New Roman11"/>
    </font>
    <font>
      <sz val="10"/>
      <color theme="1"/>
      <name val="細明體"/>
      <family val="3"/>
      <charset val="136"/>
    </font>
  </fonts>
  <fills count="42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9E1F2"/>
        <bgColor rgb="FFD9E1F2"/>
      </patternFill>
    </fill>
    <fill>
      <patternFill patternType="solid">
        <fgColor rgb="FFE2EFDA"/>
        <bgColor rgb="FFE2EFDA"/>
      </patternFill>
    </fill>
    <fill>
      <patternFill patternType="solid">
        <fgColor rgb="FFBDD7EE"/>
        <bgColor rgb="FFBDD7EE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4C6E7"/>
        <bgColor rgb="FFB4C6E7"/>
      </patternFill>
    </fill>
    <fill>
      <patternFill patternType="solid">
        <fgColor rgb="FFC6E0B4"/>
        <bgColor rgb="FFC6E0B4"/>
      </patternFill>
    </fill>
    <fill>
      <patternFill patternType="solid">
        <fgColor rgb="FF9BC2E6"/>
        <bgColor rgb="FF9BC2E6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8EA9DB"/>
        <bgColor rgb="FF8EA9DB"/>
      </patternFill>
    </fill>
    <fill>
      <patternFill patternType="solid">
        <fgColor rgb="FFA9D08E"/>
        <bgColor rgb="FFA9D08E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5B9BD5"/>
        <bgColor rgb="FF5B9BD5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4472C4"/>
        <bgColor rgb="FF4472C4"/>
      </patternFill>
    </fill>
    <fill>
      <patternFill patternType="solid">
        <fgColor rgb="FF70AD47"/>
        <bgColor rgb="FF70AD47"/>
      </patternFill>
    </fill>
    <fill>
      <patternFill patternType="solid">
        <fgColor rgb="FFFFCC99"/>
        <bgColor rgb="FFFFCC99"/>
      </patternFill>
    </fill>
    <fill>
      <patternFill patternType="solid">
        <fgColor rgb="FFFFC7CE"/>
        <bgColor rgb="FFFFC7CE"/>
      </patternFill>
    </fill>
    <fill>
      <patternFill patternType="solid">
        <fgColor rgb="FFAED7D7"/>
        <bgColor rgb="FFAED7D7"/>
      </patternFill>
    </fill>
    <fill>
      <patternFill patternType="solid">
        <fgColor rgb="FFCCFF99"/>
        <bgColor rgb="FFCCFF99"/>
      </patternFill>
    </fill>
    <fill>
      <patternFill patternType="solid">
        <fgColor rgb="FFFFFFEC"/>
        <bgColor rgb="FFFFFFEC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 style="thin">
        <color rgb="FF5B9BD5"/>
      </top>
      <bottom style="thin">
        <color rgb="FF5B9BD5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9BC2E6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02">
    <xf numFmtId="0" fontId="0" fillId="0" borderId="0">
      <alignment vertical="center"/>
    </xf>
    <xf numFmtId="0" fontId="22" fillId="0" borderId="8">
      <alignment vertical="center"/>
    </xf>
    <xf numFmtId="0" fontId="22" fillId="0" borderId="0">
      <alignment vertical="center"/>
    </xf>
    <xf numFmtId="0" fontId="18" fillId="28" borderId="0">
      <alignment vertical="center"/>
    </xf>
    <xf numFmtId="0" fontId="25" fillId="37" borderId="0">
      <alignment vertical="center"/>
    </xf>
    <xf numFmtId="0" fontId="16" fillId="27" borderId="0">
      <alignment vertical="center"/>
    </xf>
    <xf numFmtId="0" fontId="23" fillId="36" borderId="1">
      <alignment vertical="center"/>
    </xf>
    <xf numFmtId="0" fontId="24" fillId="29" borderId="2">
      <alignment vertical="center"/>
    </xf>
    <xf numFmtId="0" fontId="19" fillId="29" borderId="1">
      <alignment vertical="center"/>
    </xf>
    <xf numFmtId="0" fontId="20" fillId="0" borderId="7">
      <alignment vertical="center"/>
    </xf>
    <xf numFmtId="0" fontId="6" fillId="32" borderId="2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17" fillId="0" borderId="6">
      <alignment vertical="center"/>
    </xf>
    <xf numFmtId="0" fontId="2" fillId="30" borderId="0">
      <alignment vertical="center"/>
    </xf>
    <xf numFmtId="0" fontId="1" fillId="2" borderId="0">
      <alignment vertical="center"/>
    </xf>
    <xf numFmtId="0" fontId="1" fillId="8" borderId="0">
      <alignment vertical="center"/>
    </xf>
    <xf numFmtId="0" fontId="2" fillId="14" borderId="0">
      <alignment vertical="center"/>
    </xf>
    <xf numFmtId="0" fontId="2" fillId="31" borderId="0">
      <alignment vertical="center"/>
    </xf>
    <xf numFmtId="0" fontId="1" fillId="3" borderId="0">
      <alignment vertical="center"/>
    </xf>
    <xf numFmtId="0" fontId="1" fillId="9" borderId="0">
      <alignment vertical="center"/>
    </xf>
    <xf numFmtId="0" fontId="2" fillId="15" borderId="0">
      <alignment vertical="center"/>
    </xf>
    <xf numFmtId="0" fontId="2" fillId="32" borderId="0">
      <alignment vertical="center"/>
    </xf>
    <xf numFmtId="0" fontId="1" fillId="4" borderId="0">
      <alignment vertical="center"/>
    </xf>
    <xf numFmtId="0" fontId="1" fillId="10" borderId="0">
      <alignment vertical="center"/>
    </xf>
    <xf numFmtId="0" fontId="2" fillId="16" borderId="0">
      <alignment vertical="center"/>
    </xf>
    <xf numFmtId="0" fontId="2" fillId="33" borderId="0">
      <alignment vertical="center"/>
    </xf>
    <xf numFmtId="0" fontId="1" fillId="5" borderId="0">
      <alignment vertical="center"/>
    </xf>
    <xf numFmtId="0" fontId="1" fillId="11" borderId="0">
      <alignment vertical="center"/>
    </xf>
    <xf numFmtId="0" fontId="2" fillId="17" borderId="0">
      <alignment vertical="center"/>
    </xf>
    <xf numFmtId="0" fontId="2" fillId="34" borderId="0">
      <alignment vertical="center"/>
    </xf>
    <xf numFmtId="0" fontId="1" fillId="6" borderId="0">
      <alignment vertical="center"/>
    </xf>
    <xf numFmtId="0" fontId="1" fillId="12" borderId="0">
      <alignment vertical="center"/>
    </xf>
    <xf numFmtId="0" fontId="2" fillId="18" borderId="0">
      <alignment vertical="center"/>
    </xf>
    <xf numFmtId="0" fontId="2" fillId="35" borderId="0">
      <alignment vertical="center"/>
    </xf>
    <xf numFmtId="0" fontId="1" fillId="7" borderId="0">
      <alignment vertical="center"/>
    </xf>
    <xf numFmtId="0" fontId="1" fillId="13" borderId="0">
      <alignment vertical="center"/>
    </xf>
    <xf numFmtId="0" fontId="2" fillId="19" borderId="0">
      <alignment vertical="center"/>
    </xf>
    <xf numFmtId="0" fontId="1" fillId="2" borderId="0">
      <alignment vertical="center"/>
    </xf>
    <xf numFmtId="0" fontId="1" fillId="3" borderId="0">
      <alignment vertical="center"/>
    </xf>
    <xf numFmtId="0" fontId="1" fillId="4" borderId="0">
      <alignment vertical="center"/>
    </xf>
    <xf numFmtId="0" fontId="1" fillId="5" borderId="0">
      <alignment vertical="center"/>
    </xf>
    <xf numFmtId="0" fontId="1" fillId="6" borderId="0">
      <alignment vertical="center"/>
    </xf>
    <xf numFmtId="0" fontId="1" fillId="7" borderId="0">
      <alignment vertical="center"/>
    </xf>
    <xf numFmtId="0" fontId="1" fillId="8" borderId="0">
      <alignment vertical="center"/>
    </xf>
    <xf numFmtId="0" fontId="1" fillId="9" borderId="0">
      <alignment vertical="center"/>
    </xf>
    <xf numFmtId="0" fontId="1" fillId="10" borderId="0">
      <alignment vertical="center"/>
    </xf>
    <xf numFmtId="0" fontId="1" fillId="11" borderId="0">
      <alignment vertical="center"/>
    </xf>
    <xf numFmtId="0" fontId="1" fillId="12" borderId="0">
      <alignment vertical="center"/>
    </xf>
    <xf numFmtId="0" fontId="1" fillId="13" borderId="0">
      <alignment vertical="center"/>
    </xf>
    <xf numFmtId="0" fontId="2" fillId="14" borderId="0">
      <alignment vertical="center"/>
    </xf>
    <xf numFmtId="0" fontId="2" fillId="15" borderId="0">
      <alignment vertical="center"/>
    </xf>
    <xf numFmtId="0" fontId="2" fillId="16" borderId="0">
      <alignment vertical="center"/>
    </xf>
    <xf numFmtId="0" fontId="2" fillId="17" borderId="0">
      <alignment vertical="center"/>
    </xf>
    <xf numFmtId="0" fontId="2" fillId="18" borderId="0">
      <alignment vertical="center"/>
    </xf>
    <xf numFmtId="0" fontId="2" fillId="19" borderId="0">
      <alignment vertical="center"/>
    </xf>
    <xf numFmtId="0" fontId="3" fillId="0" borderId="0">
      <alignment vertical="center"/>
    </xf>
    <xf numFmtId="0" fontId="2" fillId="20" borderId="0">
      <alignment vertical="center"/>
    </xf>
    <xf numFmtId="0" fontId="2" fillId="21" borderId="0">
      <alignment vertical="center"/>
    </xf>
    <xf numFmtId="0" fontId="3" fillId="22" borderId="0">
      <alignment vertical="center"/>
    </xf>
    <xf numFmtId="0" fontId="4" fillId="23" borderId="0">
      <alignment vertical="center"/>
    </xf>
    <xf numFmtId="0" fontId="5" fillId="0" borderId="0" applyNumberFormat="0" applyBorder="0" applyProtection="0">
      <alignment vertical="center"/>
    </xf>
    <xf numFmtId="0" fontId="6" fillId="24" borderId="0">
      <alignment vertical="center"/>
    </xf>
    <xf numFmtId="0" fontId="7" fillId="0" borderId="0">
      <alignment vertical="center"/>
    </xf>
    <xf numFmtId="0" fontId="8" fillId="25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0" borderId="0">
      <alignment vertical="center"/>
    </xf>
    <xf numFmtId="0" fontId="13" fillId="26" borderId="0">
      <alignment vertical="center"/>
    </xf>
    <xf numFmtId="0" fontId="1" fillId="26" borderId="3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7" borderId="0">
      <alignment vertical="center"/>
    </xf>
    <xf numFmtId="0" fontId="17" fillId="0" borderId="6">
      <alignment vertical="center"/>
    </xf>
    <xf numFmtId="0" fontId="18" fillId="28" borderId="0">
      <alignment vertical="center"/>
    </xf>
    <xf numFmtId="0" fontId="19" fillId="29" borderId="1">
      <alignment vertical="center"/>
    </xf>
    <xf numFmtId="0" fontId="20" fillId="0" borderId="7">
      <alignment vertical="center"/>
    </xf>
    <xf numFmtId="0" fontId="1" fillId="26" borderId="3">
      <alignment vertical="center"/>
    </xf>
    <xf numFmtId="0" fontId="12" fillId="0" borderId="0">
      <alignment vertical="center"/>
    </xf>
    <xf numFmtId="0" fontId="21" fillId="0" borderId="0">
      <alignment vertical="center"/>
    </xf>
    <xf numFmtId="0" fontId="2" fillId="30" borderId="0">
      <alignment vertical="center"/>
    </xf>
    <xf numFmtId="0" fontId="2" fillId="31" borderId="0">
      <alignment vertical="center"/>
    </xf>
    <xf numFmtId="0" fontId="2" fillId="32" borderId="0">
      <alignment vertical="center"/>
    </xf>
    <xf numFmtId="0" fontId="2" fillId="33" borderId="0">
      <alignment vertical="center"/>
    </xf>
    <xf numFmtId="0" fontId="2" fillId="34" borderId="0">
      <alignment vertical="center"/>
    </xf>
    <xf numFmtId="0" fontId="2" fillId="35" borderId="0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22" fillId="0" borderId="8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3" fillId="36" borderId="1">
      <alignment vertical="center"/>
    </xf>
    <xf numFmtId="0" fontId="24" fillId="29" borderId="2">
      <alignment vertical="center"/>
    </xf>
    <xf numFmtId="0" fontId="6" fillId="32" borderId="2">
      <alignment vertical="center"/>
    </xf>
    <xf numFmtId="0" fontId="25" fillId="37" borderId="0">
      <alignment vertical="center"/>
    </xf>
    <xf numFmtId="0" fontId="26" fillId="0" borderId="0">
      <alignment vertical="center"/>
    </xf>
  </cellStyleXfs>
  <cellXfs count="36">
    <xf numFmtId="0" fontId="0" fillId="0" borderId="0" xfId="0">
      <alignment vertical="center"/>
    </xf>
    <xf numFmtId="0" fontId="27" fillId="0" borderId="0" xfId="0" applyFont="1" applyFill="1" applyAlignment="1">
      <alignment horizontal="center" vertical="center"/>
    </xf>
    <xf numFmtId="0" fontId="27" fillId="0" borderId="9" xfId="0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" vertical="center"/>
    </xf>
    <xf numFmtId="0" fontId="29" fillId="0" borderId="0" xfId="0" applyFont="1">
      <alignment vertical="center"/>
    </xf>
    <xf numFmtId="0" fontId="29" fillId="0" borderId="10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176" fontId="30" fillId="0" borderId="11" xfId="0" applyNumberFormat="1" applyFont="1" applyFill="1" applyBorder="1" applyAlignment="1">
      <alignment horizontal="center" vertical="center"/>
    </xf>
    <xf numFmtId="0" fontId="31" fillId="0" borderId="0" xfId="0" applyFont="1">
      <alignment vertical="center"/>
    </xf>
    <xf numFmtId="176" fontId="30" fillId="0" borderId="11" xfId="0" applyNumberFormat="1" applyFont="1" applyFill="1" applyBorder="1">
      <alignment vertical="center"/>
    </xf>
    <xf numFmtId="0" fontId="34" fillId="0" borderId="0" xfId="0" applyFont="1" applyBorder="1" applyAlignment="1">
      <alignment horizontal="right" vertical="top"/>
    </xf>
    <xf numFmtId="3" fontId="34" fillId="0" borderId="0" xfId="0" applyNumberFormat="1" applyFont="1" applyBorder="1" applyAlignment="1">
      <alignment vertical="top"/>
    </xf>
    <xf numFmtId="0" fontId="15" fillId="38" borderId="0" xfId="0" applyFont="1" applyFill="1" applyAlignment="1">
      <alignment horizontal="left" vertical="center" wrapText="1"/>
    </xf>
    <xf numFmtId="0" fontId="15" fillId="38" borderId="0" xfId="0" applyFont="1" applyFill="1" applyAlignment="1">
      <alignment horizontal="center" vertical="center"/>
    </xf>
    <xf numFmtId="0" fontId="15" fillId="38" borderId="0" xfId="0" applyFont="1" applyFill="1" applyAlignment="1">
      <alignment horizontal="center" vertical="center" wrapText="1"/>
    </xf>
    <xf numFmtId="0" fontId="15" fillId="38" borderId="0" xfId="0" applyFont="1" applyFill="1">
      <alignment vertical="center"/>
    </xf>
    <xf numFmtId="0" fontId="37" fillId="39" borderId="10" xfId="0" applyFont="1" applyFill="1" applyBorder="1" applyAlignment="1">
      <alignment horizontal="center" vertical="center" wrapText="1"/>
    </xf>
    <xf numFmtId="0" fontId="38" fillId="25" borderId="10" xfId="0" applyFont="1" applyFill="1" applyBorder="1" applyAlignment="1">
      <alignment horizontal="left" vertical="center"/>
    </xf>
    <xf numFmtId="0" fontId="39" fillId="40" borderId="10" xfId="0" applyFont="1" applyFill="1" applyBorder="1" applyAlignment="1">
      <alignment horizontal="right" vertical="center"/>
    </xf>
    <xf numFmtId="3" fontId="39" fillId="40" borderId="10" xfId="0" applyNumberFormat="1" applyFont="1" applyFill="1" applyBorder="1" applyAlignment="1">
      <alignment horizontal="right" vertical="center"/>
    </xf>
    <xf numFmtId="0" fontId="41" fillId="38" borderId="0" xfId="0" applyFont="1" applyFill="1">
      <alignment vertical="center"/>
    </xf>
    <xf numFmtId="176" fontId="42" fillId="41" borderId="11" xfId="0" applyNumberFormat="1" applyFont="1" applyFill="1" applyBorder="1" applyAlignment="1">
      <alignment horizontal="center" vertical="center"/>
    </xf>
    <xf numFmtId="176" fontId="42" fillId="41" borderId="11" xfId="0" applyNumberFormat="1" applyFont="1" applyFill="1" applyBorder="1">
      <alignment vertical="center"/>
    </xf>
    <xf numFmtId="3" fontId="44" fillId="41" borderId="10" xfId="0" applyNumberFormat="1" applyFont="1" applyFill="1" applyBorder="1" applyAlignment="1">
      <alignment vertical="center"/>
    </xf>
    <xf numFmtId="0" fontId="44" fillId="41" borderId="10" xfId="0" applyFont="1" applyFill="1" applyBorder="1" applyAlignment="1">
      <alignment horizontal="right" vertical="center"/>
    </xf>
    <xf numFmtId="0" fontId="45" fillId="0" borderId="0" xfId="0" applyFont="1">
      <alignment vertical="center"/>
    </xf>
    <xf numFmtId="176" fontId="0" fillId="0" borderId="0" xfId="0" applyNumberFormat="1">
      <alignment vertical="center"/>
    </xf>
    <xf numFmtId="176" fontId="45" fillId="0" borderId="0" xfId="0" applyNumberFormat="1" applyFont="1">
      <alignment vertical="center"/>
    </xf>
    <xf numFmtId="3" fontId="0" fillId="0" borderId="0" xfId="0" applyNumberFormat="1">
      <alignment vertical="center"/>
    </xf>
    <xf numFmtId="0" fontId="30" fillId="0" borderId="10" xfId="0" applyFont="1" applyFill="1" applyBorder="1" applyAlignment="1">
      <alignment horizontal="center" vertical="center"/>
    </xf>
    <xf numFmtId="0" fontId="42" fillId="41" borderId="10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37" fillId="39" borderId="10" xfId="0" applyFont="1" applyFill="1" applyBorder="1" applyAlignment="1">
      <alignment horizontal="center" vertical="center"/>
    </xf>
    <xf numFmtId="0" fontId="40" fillId="38" borderId="0" xfId="0" applyFont="1" applyFill="1" applyAlignment="1">
      <alignment horizontal="right" vertical="center" wrapText="1"/>
    </xf>
    <xf numFmtId="0" fontId="36" fillId="38" borderId="0" xfId="0" applyFont="1" applyFill="1" applyAlignment="1">
      <alignment horizontal="center" vertical="center" wrapText="1"/>
    </xf>
    <xf numFmtId="0" fontId="0" fillId="38" borderId="0" xfId="0" applyFill="1">
      <alignment vertical="center"/>
    </xf>
  </cellXfs>
  <cellStyles count="102">
    <cellStyle name="20% - 輔色1" xfId="15" builtinId="30" customBuiltin="1"/>
    <cellStyle name="20% - 輔色1 2" xfId="38" xr:uid="{00000000-0005-0000-0000-000001000000}"/>
    <cellStyle name="20% - 輔色2" xfId="19" builtinId="34" customBuiltin="1"/>
    <cellStyle name="20% - 輔色2 2" xfId="39" xr:uid="{00000000-0005-0000-0000-000003000000}"/>
    <cellStyle name="20% - 輔色3" xfId="23" builtinId="38" customBuiltin="1"/>
    <cellStyle name="20% - 輔色3 2" xfId="40" xr:uid="{00000000-0005-0000-0000-000005000000}"/>
    <cellStyle name="20% - 輔色4" xfId="27" builtinId="42" customBuiltin="1"/>
    <cellStyle name="20% - 輔色4 2" xfId="41" xr:uid="{00000000-0005-0000-0000-000007000000}"/>
    <cellStyle name="20% - 輔色5" xfId="31" builtinId="46" customBuiltin="1"/>
    <cellStyle name="20% - 輔色5 2" xfId="42" xr:uid="{00000000-0005-0000-0000-000009000000}"/>
    <cellStyle name="20% - 輔色6" xfId="35" builtinId="50" customBuiltin="1"/>
    <cellStyle name="20% - 輔色6 2" xfId="43" xr:uid="{00000000-0005-0000-0000-00000B000000}"/>
    <cellStyle name="40% - 輔色1" xfId="16" builtinId="31" customBuiltin="1"/>
    <cellStyle name="40% - 輔色1 2" xfId="44" xr:uid="{00000000-0005-0000-0000-00000D000000}"/>
    <cellStyle name="40% - 輔色2" xfId="20" builtinId="35" customBuiltin="1"/>
    <cellStyle name="40% - 輔色2 2" xfId="45" xr:uid="{00000000-0005-0000-0000-00000F000000}"/>
    <cellStyle name="40% - 輔色3" xfId="24" builtinId="39" customBuiltin="1"/>
    <cellStyle name="40% - 輔色3 2" xfId="46" xr:uid="{00000000-0005-0000-0000-000011000000}"/>
    <cellStyle name="40% - 輔色4" xfId="28" builtinId="43" customBuiltin="1"/>
    <cellStyle name="40% - 輔色4 2" xfId="47" xr:uid="{00000000-0005-0000-0000-000013000000}"/>
    <cellStyle name="40% - 輔色5" xfId="32" builtinId="47" customBuiltin="1"/>
    <cellStyle name="40% - 輔色5 2" xfId="48" xr:uid="{00000000-0005-0000-0000-000015000000}"/>
    <cellStyle name="40% - 輔色6" xfId="36" builtinId="51" customBuiltin="1"/>
    <cellStyle name="40% - 輔色6 2" xfId="49" xr:uid="{00000000-0005-0000-0000-000017000000}"/>
    <cellStyle name="60% - 輔色1" xfId="17" builtinId="32" customBuiltin="1"/>
    <cellStyle name="60% - 輔色1 2" xfId="50" xr:uid="{00000000-0005-0000-0000-000019000000}"/>
    <cellStyle name="60% - 輔色2" xfId="21" builtinId="36" customBuiltin="1"/>
    <cellStyle name="60% - 輔色2 2" xfId="51" xr:uid="{00000000-0005-0000-0000-00001B000000}"/>
    <cellStyle name="60% - 輔色3" xfId="25" builtinId="40" customBuiltin="1"/>
    <cellStyle name="60% - 輔色3 2" xfId="52" xr:uid="{00000000-0005-0000-0000-00001D000000}"/>
    <cellStyle name="60% - 輔色4" xfId="29" builtinId="44" customBuiltin="1"/>
    <cellStyle name="60% - 輔色4 2" xfId="53" xr:uid="{00000000-0005-0000-0000-00001F000000}"/>
    <cellStyle name="60% - 輔色5" xfId="33" builtinId="48" customBuiltin="1"/>
    <cellStyle name="60% - 輔色5 2" xfId="54" xr:uid="{00000000-0005-0000-0000-000021000000}"/>
    <cellStyle name="60% - 輔色6" xfId="37" builtinId="52" customBuiltin="1"/>
    <cellStyle name="60% - 輔色6 2" xfId="55" xr:uid="{00000000-0005-0000-0000-000023000000}"/>
    <cellStyle name="Accent" xfId="56" xr:uid="{00000000-0005-0000-0000-000024000000}"/>
    <cellStyle name="Accent 1" xfId="57" xr:uid="{00000000-0005-0000-0000-000025000000}"/>
    <cellStyle name="Accent 2" xfId="58" xr:uid="{00000000-0005-0000-0000-000026000000}"/>
    <cellStyle name="Accent 3" xfId="59" xr:uid="{00000000-0005-0000-0000-000027000000}"/>
    <cellStyle name="Bad" xfId="60" xr:uid="{00000000-0005-0000-0000-000028000000}"/>
    <cellStyle name="Default" xfId="61" xr:uid="{00000000-0005-0000-0000-000029000000}"/>
    <cellStyle name="Error" xfId="62" xr:uid="{00000000-0005-0000-0000-00002A000000}"/>
    <cellStyle name="Footnote" xfId="63" xr:uid="{00000000-0005-0000-0000-00002B000000}"/>
    <cellStyle name="Good" xfId="64" xr:uid="{00000000-0005-0000-0000-00002C000000}"/>
    <cellStyle name="Heading" xfId="65" xr:uid="{00000000-0005-0000-0000-00002D000000}"/>
    <cellStyle name="Heading 1" xfId="66" xr:uid="{00000000-0005-0000-0000-00002E000000}"/>
    <cellStyle name="Heading 2" xfId="67" xr:uid="{00000000-0005-0000-0000-00002F000000}"/>
    <cellStyle name="Hyperlink" xfId="68" xr:uid="{00000000-0005-0000-0000-000030000000}"/>
    <cellStyle name="Neutral" xfId="69" xr:uid="{00000000-0005-0000-0000-000031000000}"/>
    <cellStyle name="Note" xfId="70" xr:uid="{00000000-0005-0000-0000-000032000000}"/>
    <cellStyle name="Result" xfId="71" xr:uid="{00000000-0005-0000-0000-000033000000}"/>
    <cellStyle name="Status" xfId="72" xr:uid="{00000000-0005-0000-0000-000034000000}"/>
    <cellStyle name="Text" xfId="73" xr:uid="{00000000-0005-0000-0000-000035000000}"/>
    <cellStyle name="Warning" xfId="74" xr:uid="{00000000-0005-0000-0000-000036000000}"/>
    <cellStyle name="一般" xfId="0" builtinId="0" customBuiltin="1"/>
    <cellStyle name="一般 2" xfId="75" xr:uid="{00000000-0005-0000-0000-000038000000}"/>
    <cellStyle name="已瀏覽過的超連結" xfId="76" xr:uid="{00000000-0005-0000-0000-000039000000}"/>
    <cellStyle name="已瀏覽過的超連結 2" xfId="77" xr:uid="{00000000-0005-0000-0000-00003A000000}"/>
    <cellStyle name="中等" xfId="5" builtinId="28" customBuiltin="1"/>
    <cellStyle name="中等 2" xfId="78" xr:uid="{00000000-0005-0000-0000-00003C000000}"/>
    <cellStyle name="合計" xfId="13" builtinId="25" customBuiltin="1"/>
    <cellStyle name="合計 2" xfId="79" xr:uid="{00000000-0005-0000-0000-00003E000000}"/>
    <cellStyle name="好" xfId="3" builtinId="26" customBuiltin="1"/>
    <cellStyle name="好 2" xfId="80" xr:uid="{00000000-0005-0000-0000-000040000000}"/>
    <cellStyle name="計算方式" xfId="8" builtinId="22" customBuiltin="1"/>
    <cellStyle name="計算方式 2" xfId="81" xr:uid="{00000000-0005-0000-0000-000042000000}"/>
    <cellStyle name="連結的儲存格" xfId="9" builtinId="24" customBuiltin="1"/>
    <cellStyle name="連結的儲存格 2" xfId="82" xr:uid="{00000000-0005-0000-0000-000044000000}"/>
    <cellStyle name="備註 2" xfId="83" xr:uid="{00000000-0005-0000-0000-000045000000}"/>
    <cellStyle name="超連結 2" xfId="84" xr:uid="{00000000-0005-0000-0000-000046000000}"/>
    <cellStyle name="說明文字" xfId="12" builtinId="53" customBuiltin="1"/>
    <cellStyle name="說明文字 2" xfId="85" xr:uid="{00000000-0005-0000-0000-000048000000}"/>
    <cellStyle name="輔色1" xfId="14" builtinId="29" customBuiltin="1"/>
    <cellStyle name="輔色1 2" xfId="86" xr:uid="{00000000-0005-0000-0000-00004A000000}"/>
    <cellStyle name="輔色2" xfId="18" builtinId="33" customBuiltin="1"/>
    <cellStyle name="輔色2 2" xfId="87" xr:uid="{00000000-0005-0000-0000-00004C000000}"/>
    <cellStyle name="輔色3" xfId="22" builtinId="37" customBuiltin="1"/>
    <cellStyle name="輔色3 2" xfId="88" xr:uid="{00000000-0005-0000-0000-00004E000000}"/>
    <cellStyle name="輔色4" xfId="26" builtinId="41" customBuiltin="1"/>
    <cellStyle name="輔色4 2" xfId="89" xr:uid="{00000000-0005-0000-0000-000050000000}"/>
    <cellStyle name="輔色5" xfId="30" builtinId="45" customBuiltin="1"/>
    <cellStyle name="輔色5 2" xfId="90" xr:uid="{00000000-0005-0000-0000-000052000000}"/>
    <cellStyle name="輔色6" xfId="34" builtinId="49" customBuiltin="1"/>
    <cellStyle name="輔色6 2" xfId="91" xr:uid="{00000000-0005-0000-0000-000054000000}"/>
    <cellStyle name="標題 1 2" xfId="92" xr:uid="{00000000-0005-0000-0000-000055000000}"/>
    <cellStyle name="標題 2 2" xfId="93" xr:uid="{00000000-0005-0000-0000-000056000000}"/>
    <cellStyle name="標題 3" xfId="1" builtinId="18" customBuiltin="1"/>
    <cellStyle name="標題 3 2" xfId="94" xr:uid="{00000000-0005-0000-0000-000058000000}"/>
    <cellStyle name="標題 4" xfId="2" builtinId="19" customBuiltin="1"/>
    <cellStyle name="標題 4 2" xfId="95" xr:uid="{00000000-0005-0000-0000-00005A000000}"/>
    <cellStyle name="標題 5" xfId="96" xr:uid="{00000000-0005-0000-0000-00005B000000}"/>
    <cellStyle name="輸入" xfId="6" builtinId="20" customBuiltin="1"/>
    <cellStyle name="輸入 2" xfId="97" xr:uid="{00000000-0005-0000-0000-00005D000000}"/>
    <cellStyle name="輸出" xfId="7" builtinId="21" customBuiltin="1"/>
    <cellStyle name="輸出 2" xfId="98" xr:uid="{00000000-0005-0000-0000-00005F000000}"/>
    <cellStyle name="檢查儲存格" xfId="10" builtinId="23" customBuiltin="1"/>
    <cellStyle name="檢查儲存格 2" xfId="99" xr:uid="{00000000-0005-0000-0000-000061000000}"/>
    <cellStyle name="壞" xfId="4" builtinId="27" customBuiltin="1"/>
    <cellStyle name="壞 2" xfId="100" xr:uid="{00000000-0005-0000-0000-000063000000}"/>
    <cellStyle name="警告文字" xfId="11" builtinId="11" customBuiltin="1"/>
    <cellStyle name="警告文字 2" xfId="101" xr:uid="{00000000-0005-0000-0000-00006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73"/>
  <sheetViews>
    <sheetView tabSelected="1" topLeftCell="AD1" workbookViewId="0">
      <selection activeCell="AF1" sqref="AF1:AG1048576"/>
    </sheetView>
  </sheetViews>
  <sheetFormatPr defaultColWidth="11" defaultRowHeight="14.25"/>
  <cols>
    <col min="1" max="1" width="24" style="4" customWidth="1"/>
    <col min="2" max="4" width="12.140625" style="8" hidden="1" customWidth="1"/>
    <col min="5" max="10" width="10.42578125" style="8" hidden="1" customWidth="1"/>
    <col min="11" max="31" width="10.42578125" style="8" customWidth="1"/>
    <col min="32" max="33" width="10.42578125" style="8" hidden="1" customWidth="1"/>
    <col min="34" max="979" width="10.42578125" style="8" customWidth="1"/>
    <col min="980" max="980" width="11" style="8" customWidth="1"/>
    <col min="981" max="16384" width="11" style="8"/>
  </cols>
  <sheetData>
    <row r="1" spans="1:33" customFormat="1" ht="19.5">
      <c r="A1" s="31" t="s">
        <v>96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1"/>
      <c r="U1" s="1"/>
      <c r="V1" s="1"/>
    </row>
    <row r="2" spans="1:33" customFormat="1" ht="19.5">
      <c r="A2" s="2"/>
      <c r="B2" s="3"/>
      <c r="C2" s="3"/>
      <c r="D2" s="3"/>
      <c r="S2" s="4"/>
      <c r="V2" s="4" t="s">
        <v>0</v>
      </c>
    </row>
    <row r="3" spans="1:33" customFormat="1" ht="18.75">
      <c r="A3" s="5" t="s">
        <v>1</v>
      </c>
      <c r="B3" s="29">
        <v>2016</v>
      </c>
      <c r="C3" s="29"/>
      <c r="D3" s="29"/>
      <c r="E3" s="29">
        <v>2017</v>
      </c>
      <c r="F3" s="29"/>
      <c r="G3" s="29"/>
      <c r="H3" s="29">
        <v>2018</v>
      </c>
      <c r="I3" s="29"/>
      <c r="J3" s="29"/>
      <c r="K3" s="29">
        <v>2019</v>
      </c>
      <c r="L3" s="29"/>
      <c r="M3" s="29"/>
      <c r="N3" s="29">
        <v>2020</v>
      </c>
      <c r="O3" s="29"/>
      <c r="P3" s="29"/>
      <c r="Q3" s="29">
        <v>2021</v>
      </c>
      <c r="R3" s="29"/>
      <c r="S3" s="29"/>
      <c r="T3" s="29">
        <v>2022</v>
      </c>
      <c r="U3" s="29"/>
      <c r="V3" s="29"/>
      <c r="W3" s="29">
        <v>2023</v>
      </c>
      <c r="X3" s="29"/>
      <c r="Y3" s="29"/>
      <c r="Z3" s="29">
        <v>2024</v>
      </c>
      <c r="AA3" s="29"/>
      <c r="AB3" s="29"/>
      <c r="AC3" s="30">
        <v>2025</v>
      </c>
      <c r="AD3" s="30"/>
      <c r="AE3" s="30"/>
      <c r="AF3" t="s">
        <v>88</v>
      </c>
    </row>
    <row r="4" spans="1:33" ht="18.75">
      <c r="A4" s="6" t="s">
        <v>2</v>
      </c>
      <c r="B4" s="7" t="s">
        <v>3</v>
      </c>
      <c r="C4" s="7" t="s">
        <v>4</v>
      </c>
      <c r="D4" s="7" t="s">
        <v>5</v>
      </c>
      <c r="E4" s="7" t="s">
        <v>3</v>
      </c>
      <c r="F4" s="7" t="s">
        <v>4</v>
      </c>
      <c r="G4" s="7" t="s">
        <v>5</v>
      </c>
      <c r="H4" s="7" t="s">
        <v>3</v>
      </c>
      <c r="I4" s="7" t="s">
        <v>4</v>
      </c>
      <c r="J4" s="7" t="s">
        <v>5</v>
      </c>
      <c r="K4" s="7" t="s">
        <v>3</v>
      </c>
      <c r="L4" s="7" t="s">
        <v>4</v>
      </c>
      <c r="M4" s="7" t="s">
        <v>5</v>
      </c>
      <c r="N4" s="7" t="s">
        <v>3</v>
      </c>
      <c r="O4" s="7" t="s">
        <v>4</v>
      </c>
      <c r="P4" s="7" t="s">
        <v>5</v>
      </c>
      <c r="Q4" s="7" t="s">
        <v>3</v>
      </c>
      <c r="R4" s="7" t="s">
        <v>4</v>
      </c>
      <c r="S4" s="7" t="s">
        <v>5</v>
      </c>
      <c r="T4" s="7" t="s">
        <v>3</v>
      </c>
      <c r="U4" s="7" t="s">
        <v>4</v>
      </c>
      <c r="V4" s="7" t="s">
        <v>5</v>
      </c>
      <c r="W4" s="7" t="s">
        <v>3</v>
      </c>
      <c r="X4" s="7" t="s">
        <v>4</v>
      </c>
      <c r="Y4" s="7" t="s">
        <v>5</v>
      </c>
      <c r="Z4" s="7" t="s">
        <v>3</v>
      </c>
      <c r="AA4" s="7" t="s">
        <v>4</v>
      </c>
      <c r="AB4" s="7" t="s">
        <v>5</v>
      </c>
      <c r="AC4" s="21" t="s">
        <v>85</v>
      </c>
      <c r="AD4" s="21" t="s">
        <v>86</v>
      </c>
      <c r="AE4" s="21" t="s">
        <v>87</v>
      </c>
      <c r="AF4" s="25" t="s">
        <v>89</v>
      </c>
    </row>
    <row r="5" spans="1:33" customFormat="1" ht="18.75">
      <c r="A5" s="5" t="s">
        <v>6</v>
      </c>
      <c r="B5" s="9">
        <v>0</v>
      </c>
      <c r="C5" s="9">
        <v>0</v>
      </c>
      <c r="D5" s="9">
        <v>1445</v>
      </c>
      <c r="E5" s="9">
        <v>0</v>
      </c>
      <c r="F5" s="9">
        <v>0</v>
      </c>
      <c r="G5" s="9">
        <v>1465</v>
      </c>
      <c r="H5" s="9">
        <v>0</v>
      </c>
      <c r="I5" s="9">
        <v>2</v>
      </c>
      <c r="J5" s="9">
        <v>676</v>
      </c>
      <c r="K5" s="9">
        <v>0</v>
      </c>
      <c r="L5" s="9">
        <v>2</v>
      </c>
      <c r="M5" s="9">
        <v>793</v>
      </c>
      <c r="N5" s="9">
        <v>0</v>
      </c>
      <c r="O5" s="9">
        <v>1</v>
      </c>
      <c r="P5" s="9">
        <v>826</v>
      </c>
      <c r="Q5" s="9">
        <v>0</v>
      </c>
      <c r="R5" s="9">
        <v>0</v>
      </c>
      <c r="S5" s="9">
        <v>564</v>
      </c>
      <c r="T5" s="9">
        <v>0</v>
      </c>
      <c r="U5" s="9">
        <v>0</v>
      </c>
      <c r="V5" s="9">
        <v>399</v>
      </c>
      <c r="W5" s="9">
        <v>0</v>
      </c>
      <c r="X5" s="9">
        <v>0</v>
      </c>
      <c r="Y5" s="9">
        <v>441</v>
      </c>
      <c r="Z5" s="9">
        <v>0</v>
      </c>
      <c r="AA5" s="9">
        <v>0</v>
      </c>
      <c r="AB5" s="9">
        <v>509</v>
      </c>
      <c r="AC5" s="22">
        <v>0</v>
      </c>
      <c r="AD5" s="22">
        <v>0</v>
      </c>
      <c r="AE5" s="23">
        <v>710</v>
      </c>
      <c r="AF5" s="26">
        <f>SUM(M5+M6)</f>
        <v>940</v>
      </c>
      <c r="AG5" s="26">
        <f>SUM(K5:AE5)</f>
        <v>4245</v>
      </c>
    </row>
    <row r="6" spans="1:33" customFormat="1" ht="18.75">
      <c r="A6" s="5" t="s">
        <v>7</v>
      </c>
      <c r="B6" s="9">
        <v>0</v>
      </c>
      <c r="C6" s="9">
        <v>0</v>
      </c>
      <c r="D6" s="9">
        <v>390</v>
      </c>
      <c r="E6" s="9">
        <v>0</v>
      </c>
      <c r="F6" s="9">
        <v>0</v>
      </c>
      <c r="G6" s="9">
        <v>317</v>
      </c>
      <c r="H6" s="9">
        <v>0</v>
      </c>
      <c r="I6" s="9">
        <v>0</v>
      </c>
      <c r="J6" s="9">
        <v>171</v>
      </c>
      <c r="K6" s="9">
        <v>0</v>
      </c>
      <c r="L6" s="9">
        <v>1</v>
      </c>
      <c r="M6" s="9">
        <v>147</v>
      </c>
      <c r="N6" s="9">
        <v>0</v>
      </c>
      <c r="O6" s="9">
        <v>0</v>
      </c>
      <c r="P6" s="9">
        <v>123</v>
      </c>
      <c r="Q6" s="9">
        <v>0</v>
      </c>
      <c r="R6" s="9">
        <v>0</v>
      </c>
      <c r="S6" s="9">
        <v>100</v>
      </c>
      <c r="T6" s="9">
        <v>0</v>
      </c>
      <c r="U6" s="9">
        <v>0</v>
      </c>
      <c r="V6" s="9">
        <v>57</v>
      </c>
      <c r="W6" s="9">
        <v>0</v>
      </c>
      <c r="X6" s="9">
        <v>0</v>
      </c>
      <c r="Y6" s="9">
        <v>54</v>
      </c>
      <c r="Z6" s="9">
        <v>0</v>
      </c>
      <c r="AA6" s="9">
        <v>0</v>
      </c>
      <c r="AB6" s="9">
        <v>94</v>
      </c>
      <c r="AC6" s="22">
        <v>0</v>
      </c>
      <c r="AD6" s="22">
        <v>0</v>
      </c>
      <c r="AE6" s="23">
        <v>302</v>
      </c>
      <c r="AF6" t="s">
        <v>90</v>
      </c>
      <c r="AG6" s="26">
        <f>SUM(K6:AE6)</f>
        <v>878</v>
      </c>
    </row>
    <row r="7" spans="1:33" customFormat="1" ht="18.75">
      <c r="A7" s="5" t="s">
        <v>8</v>
      </c>
      <c r="B7" s="9">
        <v>0</v>
      </c>
      <c r="C7" s="9">
        <v>0</v>
      </c>
      <c r="D7" s="9">
        <v>427</v>
      </c>
      <c r="E7" s="9">
        <v>0</v>
      </c>
      <c r="F7" s="9">
        <v>0</v>
      </c>
      <c r="G7" s="9">
        <v>459</v>
      </c>
      <c r="H7" s="9">
        <v>0</v>
      </c>
      <c r="I7" s="9">
        <v>0</v>
      </c>
      <c r="J7" s="9">
        <v>163</v>
      </c>
      <c r="K7" s="9">
        <v>0</v>
      </c>
      <c r="L7" s="9">
        <v>0</v>
      </c>
      <c r="M7" s="9">
        <v>244</v>
      </c>
      <c r="N7" s="9">
        <v>0</v>
      </c>
      <c r="O7" s="9">
        <v>0</v>
      </c>
      <c r="P7" s="9">
        <v>220</v>
      </c>
      <c r="Q7" s="9">
        <v>0</v>
      </c>
      <c r="R7" s="9">
        <v>0</v>
      </c>
      <c r="S7" s="9">
        <v>103</v>
      </c>
      <c r="T7" s="9">
        <v>0</v>
      </c>
      <c r="U7" s="9">
        <v>0</v>
      </c>
      <c r="V7" s="9">
        <v>70</v>
      </c>
      <c r="W7" s="9">
        <v>0</v>
      </c>
      <c r="X7" s="9">
        <v>0</v>
      </c>
      <c r="Y7" s="9">
        <v>81</v>
      </c>
      <c r="Z7" s="9">
        <v>0</v>
      </c>
      <c r="AA7" s="9">
        <v>0</v>
      </c>
      <c r="AB7" s="9">
        <v>139</v>
      </c>
      <c r="AC7" s="22">
        <v>0</v>
      </c>
      <c r="AD7" s="22">
        <v>0</v>
      </c>
      <c r="AE7" s="23">
        <v>204</v>
      </c>
      <c r="AF7" s="25" t="s">
        <v>89</v>
      </c>
    </row>
    <row r="8" spans="1:33" customFormat="1" ht="18.75">
      <c r="A8" s="5" t="s">
        <v>9</v>
      </c>
      <c r="B8" s="9">
        <v>0</v>
      </c>
      <c r="C8" s="9">
        <v>0</v>
      </c>
      <c r="D8" s="9">
        <v>89</v>
      </c>
      <c r="E8" s="9">
        <v>0</v>
      </c>
      <c r="F8" s="9">
        <v>0</v>
      </c>
      <c r="G8" s="9">
        <v>120</v>
      </c>
      <c r="H8" s="9">
        <v>0</v>
      </c>
      <c r="I8" s="9">
        <v>0</v>
      </c>
      <c r="J8" s="9">
        <v>38</v>
      </c>
      <c r="K8" s="9">
        <v>0</v>
      </c>
      <c r="L8" s="9">
        <v>1</v>
      </c>
      <c r="M8" s="9">
        <v>33</v>
      </c>
      <c r="N8" s="9">
        <v>0</v>
      </c>
      <c r="O8" s="9">
        <v>0</v>
      </c>
      <c r="P8" s="9">
        <v>28</v>
      </c>
      <c r="Q8" s="9">
        <v>0</v>
      </c>
      <c r="R8" s="9">
        <v>0</v>
      </c>
      <c r="S8" s="9">
        <v>19</v>
      </c>
      <c r="T8" s="9">
        <v>0</v>
      </c>
      <c r="U8" s="9">
        <v>0</v>
      </c>
      <c r="V8" s="9">
        <v>18</v>
      </c>
      <c r="W8" s="9">
        <v>0</v>
      </c>
      <c r="X8" s="9">
        <v>0</v>
      </c>
      <c r="Y8" s="9">
        <v>13</v>
      </c>
      <c r="Z8" s="9">
        <v>0</v>
      </c>
      <c r="AA8" s="9">
        <v>0</v>
      </c>
      <c r="AB8" s="9">
        <v>37</v>
      </c>
      <c r="AC8" s="22">
        <v>0</v>
      </c>
      <c r="AD8" s="22">
        <v>0</v>
      </c>
      <c r="AE8" s="23">
        <v>116</v>
      </c>
      <c r="AF8" s="26">
        <f>SUM(P5+P6)</f>
        <v>949</v>
      </c>
    </row>
    <row r="9" spans="1:33" customFormat="1" ht="18.75">
      <c r="A9" s="5" t="s">
        <v>10</v>
      </c>
      <c r="B9" s="9">
        <v>0</v>
      </c>
      <c r="C9" s="9">
        <v>0</v>
      </c>
      <c r="D9" s="9">
        <v>149</v>
      </c>
      <c r="E9" s="9">
        <v>0</v>
      </c>
      <c r="F9" s="9">
        <v>0</v>
      </c>
      <c r="G9" s="9">
        <v>89</v>
      </c>
      <c r="H9" s="9">
        <v>0</v>
      </c>
      <c r="I9" s="9">
        <v>0</v>
      </c>
      <c r="J9" s="9">
        <v>44</v>
      </c>
      <c r="K9" s="9">
        <v>0</v>
      </c>
      <c r="L9" s="9">
        <v>0</v>
      </c>
      <c r="M9" s="9">
        <v>100</v>
      </c>
      <c r="N9" s="9">
        <v>0</v>
      </c>
      <c r="O9" s="9">
        <v>0</v>
      </c>
      <c r="P9" s="9">
        <v>66</v>
      </c>
      <c r="Q9" s="9">
        <v>0</v>
      </c>
      <c r="R9" s="9">
        <v>0</v>
      </c>
      <c r="S9" s="9">
        <v>60</v>
      </c>
      <c r="T9" s="9">
        <v>0</v>
      </c>
      <c r="U9" s="9">
        <v>0</v>
      </c>
      <c r="V9" s="9">
        <v>53</v>
      </c>
      <c r="W9" s="9">
        <v>0</v>
      </c>
      <c r="X9" s="9">
        <v>0</v>
      </c>
      <c r="Y9" s="9">
        <v>68</v>
      </c>
      <c r="Z9" s="9">
        <v>0</v>
      </c>
      <c r="AA9" s="9">
        <v>0</v>
      </c>
      <c r="AB9" s="9">
        <v>59</v>
      </c>
      <c r="AC9" s="22">
        <v>0</v>
      </c>
      <c r="AD9" s="22">
        <v>0</v>
      </c>
      <c r="AE9" s="23">
        <v>81</v>
      </c>
      <c r="AF9" t="s">
        <v>91</v>
      </c>
    </row>
    <row r="10" spans="1:33" customFormat="1" ht="18.75">
      <c r="A10" s="5" t="s">
        <v>11</v>
      </c>
      <c r="B10" s="9">
        <v>0</v>
      </c>
      <c r="C10" s="9">
        <v>0</v>
      </c>
      <c r="D10" s="9">
        <v>41</v>
      </c>
      <c r="E10" s="9">
        <v>0</v>
      </c>
      <c r="F10" s="9">
        <v>0</v>
      </c>
      <c r="G10" s="9">
        <v>23</v>
      </c>
      <c r="H10" s="9">
        <v>0</v>
      </c>
      <c r="I10" s="9">
        <v>0</v>
      </c>
      <c r="J10" s="9">
        <v>17</v>
      </c>
      <c r="K10" s="9">
        <v>0</v>
      </c>
      <c r="L10" s="9">
        <v>0</v>
      </c>
      <c r="M10" s="9">
        <v>11</v>
      </c>
      <c r="N10" s="9">
        <v>0</v>
      </c>
      <c r="O10" s="9">
        <v>0</v>
      </c>
      <c r="P10" s="9">
        <v>11</v>
      </c>
      <c r="Q10" s="9">
        <v>0</v>
      </c>
      <c r="R10" s="9">
        <v>0</v>
      </c>
      <c r="S10" s="9">
        <v>11</v>
      </c>
      <c r="T10" s="9">
        <v>0</v>
      </c>
      <c r="U10" s="9">
        <v>0</v>
      </c>
      <c r="V10" s="9">
        <v>7</v>
      </c>
      <c r="W10" s="9">
        <v>0</v>
      </c>
      <c r="X10" s="9">
        <v>0</v>
      </c>
      <c r="Y10" s="9">
        <v>5</v>
      </c>
      <c r="Z10" s="9">
        <v>0</v>
      </c>
      <c r="AA10" s="9">
        <v>0</v>
      </c>
      <c r="AB10" s="9">
        <v>13</v>
      </c>
      <c r="AC10" s="22">
        <v>0</v>
      </c>
      <c r="AD10" s="22">
        <v>0</v>
      </c>
      <c r="AE10" s="23">
        <v>40</v>
      </c>
      <c r="AF10" s="25" t="s">
        <v>89</v>
      </c>
    </row>
    <row r="11" spans="1:33" customFormat="1" ht="18.75">
      <c r="A11" s="5" t="s">
        <v>12</v>
      </c>
      <c r="B11" s="9">
        <v>0</v>
      </c>
      <c r="C11" s="9">
        <v>0</v>
      </c>
      <c r="D11" s="9">
        <v>150</v>
      </c>
      <c r="E11" s="9">
        <v>0</v>
      </c>
      <c r="F11" s="9">
        <v>0</v>
      </c>
      <c r="G11" s="9">
        <v>146</v>
      </c>
      <c r="H11" s="9">
        <v>0</v>
      </c>
      <c r="I11" s="9">
        <v>0</v>
      </c>
      <c r="J11" s="9">
        <v>92</v>
      </c>
      <c r="K11" s="9">
        <v>0</v>
      </c>
      <c r="L11" s="9">
        <v>0</v>
      </c>
      <c r="M11" s="9">
        <v>104</v>
      </c>
      <c r="N11" s="9">
        <v>0</v>
      </c>
      <c r="O11" s="9">
        <v>0</v>
      </c>
      <c r="P11" s="9">
        <v>140</v>
      </c>
      <c r="Q11" s="9">
        <v>0</v>
      </c>
      <c r="R11" s="9">
        <v>0</v>
      </c>
      <c r="S11" s="9">
        <v>110</v>
      </c>
      <c r="T11" s="9">
        <v>0</v>
      </c>
      <c r="U11" s="9">
        <v>0</v>
      </c>
      <c r="V11" s="9">
        <v>61</v>
      </c>
      <c r="W11" s="9">
        <v>0</v>
      </c>
      <c r="X11" s="9">
        <v>0</v>
      </c>
      <c r="Y11" s="9">
        <v>57</v>
      </c>
      <c r="Z11" s="9">
        <v>0</v>
      </c>
      <c r="AA11" s="9">
        <v>0</v>
      </c>
      <c r="AB11" s="9">
        <v>48</v>
      </c>
      <c r="AC11" s="22">
        <v>0</v>
      </c>
      <c r="AD11" s="22">
        <v>0</v>
      </c>
      <c r="AE11" s="23">
        <v>71</v>
      </c>
      <c r="AF11" s="26">
        <f>SUM(S5+S6)</f>
        <v>664</v>
      </c>
    </row>
    <row r="12" spans="1:33" customFormat="1" ht="18.75">
      <c r="A12" s="5" t="s">
        <v>13</v>
      </c>
      <c r="B12" s="9">
        <v>0</v>
      </c>
      <c r="C12" s="9">
        <v>0</v>
      </c>
      <c r="D12" s="9">
        <v>64</v>
      </c>
      <c r="E12" s="9">
        <v>0</v>
      </c>
      <c r="F12" s="9">
        <v>0</v>
      </c>
      <c r="G12" s="9">
        <v>38</v>
      </c>
      <c r="H12" s="9">
        <v>0</v>
      </c>
      <c r="I12" s="9">
        <v>0</v>
      </c>
      <c r="J12" s="9">
        <v>20</v>
      </c>
      <c r="K12" s="9">
        <v>0</v>
      </c>
      <c r="L12" s="9">
        <v>0</v>
      </c>
      <c r="M12" s="9">
        <v>14</v>
      </c>
      <c r="N12" s="9">
        <v>0</v>
      </c>
      <c r="O12" s="9">
        <v>0</v>
      </c>
      <c r="P12" s="9">
        <v>17</v>
      </c>
      <c r="Q12" s="9">
        <v>0</v>
      </c>
      <c r="R12" s="9">
        <v>0</v>
      </c>
      <c r="S12" s="9">
        <v>22</v>
      </c>
      <c r="T12" s="9">
        <v>0</v>
      </c>
      <c r="U12" s="9">
        <v>0</v>
      </c>
      <c r="V12" s="9">
        <v>12</v>
      </c>
      <c r="W12" s="9">
        <v>0</v>
      </c>
      <c r="X12" s="9">
        <v>0</v>
      </c>
      <c r="Y12" s="9">
        <v>8</v>
      </c>
      <c r="Z12" s="9">
        <v>0</v>
      </c>
      <c r="AA12" s="9">
        <v>0</v>
      </c>
      <c r="AB12" s="9">
        <v>9</v>
      </c>
      <c r="AC12" s="22">
        <v>0</v>
      </c>
      <c r="AD12" s="22">
        <v>0</v>
      </c>
      <c r="AE12" s="23">
        <v>45</v>
      </c>
      <c r="AF12" t="s">
        <v>92</v>
      </c>
    </row>
    <row r="13" spans="1:33" customFormat="1" ht="18.75">
      <c r="A13" s="5" t="s">
        <v>14</v>
      </c>
      <c r="B13" s="9">
        <v>0</v>
      </c>
      <c r="C13" s="9">
        <v>0</v>
      </c>
      <c r="D13" s="9">
        <v>154</v>
      </c>
      <c r="E13" s="9">
        <v>0</v>
      </c>
      <c r="F13" s="9">
        <v>0</v>
      </c>
      <c r="G13" s="9">
        <v>171</v>
      </c>
      <c r="H13" s="9">
        <v>0</v>
      </c>
      <c r="I13" s="9">
        <v>2</v>
      </c>
      <c r="J13" s="9">
        <v>71</v>
      </c>
      <c r="K13" s="9">
        <v>0</v>
      </c>
      <c r="L13" s="9">
        <v>2</v>
      </c>
      <c r="M13" s="9">
        <v>63</v>
      </c>
      <c r="N13" s="9">
        <v>0</v>
      </c>
      <c r="O13" s="9">
        <v>1</v>
      </c>
      <c r="P13" s="9">
        <v>76</v>
      </c>
      <c r="Q13" s="9">
        <v>0</v>
      </c>
      <c r="R13" s="9">
        <v>0</v>
      </c>
      <c r="S13" s="9">
        <v>71</v>
      </c>
      <c r="T13" s="9">
        <v>0</v>
      </c>
      <c r="U13" s="9">
        <v>0</v>
      </c>
      <c r="V13" s="9">
        <v>44</v>
      </c>
      <c r="W13" s="9">
        <v>0</v>
      </c>
      <c r="X13" s="9">
        <v>0</v>
      </c>
      <c r="Y13" s="9">
        <v>51</v>
      </c>
      <c r="Z13" s="9">
        <v>0</v>
      </c>
      <c r="AA13" s="9">
        <v>0</v>
      </c>
      <c r="AB13" s="9">
        <v>42</v>
      </c>
      <c r="AC13" s="22">
        <v>0</v>
      </c>
      <c r="AD13" s="22">
        <v>0</v>
      </c>
      <c r="AE13" s="23">
        <v>62</v>
      </c>
      <c r="AF13" s="25" t="s">
        <v>89</v>
      </c>
    </row>
    <row r="14" spans="1:33" customFormat="1" ht="18.75">
      <c r="A14" s="5" t="s">
        <v>15</v>
      </c>
      <c r="B14" s="9">
        <v>0</v>
      </c>
      <c r="C14" s="9">
        <v>0</v>
      </c>
      <c r="D14" s="9">
        <v>46</v>
      </c>
      <c r="E14" s="9">
        <v>0</v>
      </c>
      <c r="F14" s="9">
        <v>0</v>
      </c>
      <c r="G14" s="9">
        <v>42</v>
      </c>
      <c r="H14" s="9">
        <v>0</v>
      </c>
      <c r="I14" s="9">
        <v>0</v>
      </c>
      <c r="J14" s="9">
        <v>17</v>
      </c>
      <c r="K14" s="9">
        <v>0</v>
      </c>
      <c r="L14" s="9">
        <v>0</v>
      </c>
      <c r="M14" s="9">
        <v>26</v>
      </c>
      <c r="N14" s="9">
        <v>0</v>
      </c>
      <c r="O14" s="9">
        <v>0</v>
      </c>
      <c r="P14" s="9">
        <v>16</v>
      </c>
      <c r="Q14" s="9">
        <v>0</v>
      </c>
      <c r="R14" s="9">
        <v>0</v>
      </c>
      <c r="S14" s="9">
        <v>14</v>
      </c>
      <c r="T14" s="9">
        <v>0</v>
      </c>
      <c r="U14" s="9">
        <v>0</v>
      </c>
      <c r="V14" s="9">
        <v>3</v>
      </c>
      <c r="W14" s="9">
        <v>0</v>
      </c>
      <c r="X14" s="9">
        <v>0</v>
      </c>
      <c r="Y14" s="9">
        <v>6</v>
      </c>
      <c r="Z14" s="9">
        <v>0</v>
      </c>
      <c r="AA14" s="9">
        <v>0</v>
      </c>
      <c r="AB14" s="9">
        <v>7</v>
      </c>
      <c r="AC14" s="22">
        <v>0</v>
      </c>
      <c r="AD14" s="22">
        <v>0</v>
      </c>
      <c r="AE14" s="23">
        <v>16</v>
      </c>
      <c r="AF14" s="27">
        <f>SUM(V5+V6)</f>
        <v>456</v>
      </c>
    </row>
    <row r="15" spans="1:33" customFormat="1" ht="18.75">
      <c r="A15" s="5" t="s">
        <v>16</v>
      </c>
      <c r="B15" s="9">
        <v>0</v>
      </c>
      <c r="C15" s="9">
        <v>0</v>
      </c>
      <c r="D15" s="9">
        <v>61</v>
      </c>
      <c r="E15" s="9">
        <v>0</v>
      </c>
      <c r="F15" s="9">
        <v>0</v>
      </c>
      <c r="G15" s="9">
        <v>42</v>
      </c>
      <c r="H15" s="9">
        <v>0</v>
      </c>
      <c r="I15" s="9">
        <v>0</v>
      </c>
      <c r="J15" s="9">
        <v>27</v>
      </c>
      <c r="K15" s="9">
        <v>0</v>
      </c>
      <c r="L15" s="9">
        <v>0</v>
      </c>
      <c r="M15" s="9">
        <v>16</v>
      </c>
      <c r="N15" s="9">
        <v>0</v>
      </c>
      <c r="O15" s="9">
        <v>0</v>
      </c>
      <c r="P15" s="9">
        <v>17</v>
      </c>
      <c r="Q15" s="9">
        <v>0</v>
      </c>
      <c r="R15" s="9">
        <v>0</v>
      </c>
      <c r="S15" s="9">
        <v>30</v>
      </c>
      <c r="T15" s="9">
        <v>0</v>
      </c>
      <c r="U15" s="9">
        <v>0</v>
      </c>
      <c r="V15" s="9">
        <v>15</v>
      </c>
      <c r="W15" s="9">
        <v>0</v>
      </c>
      <c r="X15" s="9">
        <v>0</v>
      </c>
      <c r="Y15" s="9">
        <v>36</v>
      </c>
      <c r="Z15" s="9">
        <v>0</v>
      </c>
      <c r="AA15" s="9">
        <v>0</v>
      </c>
      <c r="AB15" s="9">
        <v>28</v>
      </c>
      <c r="AC15" s="22">
        <v>0</v>
      </c>
      <c r="AD15" s="22">
        <v>0</v>
      </c>
      <c r="AE15" s="23">
        <v>29</v>
      </c>
      <c r="AF15" t="s">
        <v>93</v>
      </c>
    </row>
    <row r="16" spans="1:33" customFormat="1" ht="18.75">
      <c r="A16" s="5" t="s">
        <v>17</v>
      </c>
      <c r="B16" s="9">
        <v>0</v>
      </c>
      <c r="C16" s="9">
        <v>0</v>
      </c>
      <c r="D16" s="9">
        <v>10</v>
      </c>
      <c r="E16" s="9">
        <v>0</v>
      </c>
      <c r="F16" s="9">
        <v>0</v>
      </c>
      <c r="G16" s="9">
        <v>6</v>
      </c>
      <c r="H16" s="9">
        <v>0</v>
      </c>
      <c r="I16" s="9">
        <v>0</v>
      </c>
      <c r="J16" s="9">
        <v>4</v>
      </c>
      <c r="K16" s="9">
        <v>0</v>
      </c>
      <c r="L16" s="9">
        <v>0</v>
      </c>
      <c r="M16" s="9">
        <v>5</v>
      </c>
      <c r="N16" s="9">
        <v>0</v>
      </c>
      <c r="O16" s="9">
        <v>0</v>
      </c>
      <c r="P16" s="9">
        <v>2</v>
      </c>
      <c r="Q16" s="9">
        <v>0</v>
      </c>
      <c r="R16" s="9">
        <v>0</v>
      </c>
      <c r="S16" s="9">
        <v>2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22">
        <v>0</v>
      </c>
      <c r="AD16" s="22">
        <v>0</v>
      </c>
      <c r="AE16" s="23">
        <v>1</v>
      </c>
      <c r="AF16" s="25" t="s">
        <v>89</v>
      </c>
    </row>
    <row r="17" spans="1:32" customFormat="1" ht="18.75">
      <c r="A17" s="5" t="s">
        <v>18</v>
      </c>
      <c r="B17" s="9">
        <v>0</v>
      </c>
      <c r="C17" s="9">
        <v>0</v>
      </c>
      <c r="D17" s="9">
        <v>115</v>
      </c>
      <c r="E17" s="9">
        <v>0</v>
      </c>
      <c r="F17" s="9">
        <v>0</v>
      </c>
      <c r="G17" s="9">
        <v>111</v>
      </c>
      <c r="H17" s="9">
        <v>0</v>
      </c>
      <c r="I17" s="9">
        <v>0</v>
      </c>
      <c r="J17" s="9">
        <v>47</v>
      </c>
      <c r="K17" s="9">
        <v>0</v>
      </c>
      <c r="L17" s="9">
        <v>0</v>
      </c>
      <c r="M17" s="9">
        <v>42</v>
      </c>
      <c r="N17" s="9">
        <v>0</v>
      </c>
      <c r="O17" s="9">
        <v>0</v>
      </c>
      <c r="P17" s="9">
        <v>58</v>
      </c>
      <c r="Q17" s="9">
        <v>0</v>
      </c>
      <c r="R17" s="9">
        <v>0</v>
      </c>
      <c r="S17" s="9">
        <v>40</v>
      </c>
      <c r="T17" s="9">
        <v>0</v>
      </c>
      <c r="U17" s="9">
        <v>0</v>
      </c>
      <c r="V17" s="9">
        <v>42</v>
      </c>
      <c r="W17" s="9">
        <v>0</v>
      </c>
      <c r="X17" s="9">
        <v>0</v>
      </c>
      <c r="Y17" s="9">
        <v>42</v>
      </c>
      <c r="Z17" s="9">
        <v>0</v>
      </c>
      <c r="AA17" s="9">
        <v>0</v>
      </c>
      <c r="AB17" s="9">
        <v>62</v>
      </c>
      <c r="AC17" s="22">
        <v>0</v>
      </c>
      <c r="AD17" s="22">
        <v>0</v>
      </c>
      <c r="AE17" s="23">
        <v>75</v>
      </c>
      <c r="AF17" s="26">
        <f>SUM(Y5+Y6)</f>
        <v>495</v>
      </c>
    </row>
    <row r="18" spans="1:32" customFormat="1" ht="18.75">
      <c r="A18" s="5" t="s">
        <v>19</v>
      </c>
      <c r="B18" s="9">
        <v>0</v>
      </c>
      <c r="C18" s="9">
        <v>0</v>
      </c>
      <c r="D18" s="9">
        <v>40</v>
      </c>
      <c r="E18" s="9">
        <v>0</v>
      </c>
      <c r="F18" s="9">
        <v>0</v>
      </c>
      <c r="G18" s="9">
        <v>18</v>
      </c>
      <c r="H18" s="9">
        <v>0</v>
      </c>
      <c r="I18" s="9">
        <v>0</v>
      </c>
      <c r="J18" s="9">
        <v>14</v>
      </c>
      <c r="K18" s="9">
        <v>0</v>
      </c>
      <c r="L18" s="9">
        <v>0</v>
      </c>
      <c r="M18" s="9">
        <v>31</v>
      </c>
      <c r="N18" s="9">
        <v>0</v>
      </c>
      <c r="O18" s="9">
        <v>0</v>
      </c>
      <c r="P18" s="9">
        <v>14</v>
      </c>
      <c r="Q18" s="9">
        <v>0</v>
      </c>
      <c r="R18" s="9">
        <v>0</v>
      </c>
      <c r="S18" s="9">
        <v>12</v>
      </c>
      <c r="T18" s="9">
        <v>0</v>
      </c>
      <c r="U18" s="9">
        <v>0</v>
      </c>
      <c r="V18" s="9">
        <v>10</v>
      </c>
      <c r="W18" s="9">
        <v>0</v>
      </c>
      <c r="X18" s="9">
        <v>0</v>
      </c>
      <c r="Y18" s="9">
        <v>10</v>
      </c>
      <c r="Z18" s="9">
        <v>0</v>
      </c>
      <c r="AA18" s="9">
        <v>0</v>
      </c>
      <c r="AB18" s="9">
        <v>7</v>
      </c>
      <c r="AC18" s="22">
        <v>0</v>
      </c>
      <c r="AD18" s="22">
        <v>0</v>
      </c>
      <c r="AE18" s="23">
        <v>30</v>
      </c>
      <c r="AF18" t="s">
        <v>94</v>
      </c>
    </row>
    <row r="19" spans="1:32" customFormat="1" ht="18.75">
      <c r="A19" s="5" t="s">
        <v>20</v>
      </c>
      <c r="B19" s="9">
        <v>0</v>
      </c>
      <c r="C19" s="9">
        <v>0</v>
      </c>
      <c r="D19" s="9">
        <v>35</v>
      </c>
      <c r="E19" s="9">
        <v>0</v>
      </c>
      <c r="F19" s="9">
        <v>0</v>
      </c>
      <c r="G19" s="9">
        <v>35</v>
      </c>
      <c r="H19" s="9">
        <v>0</v>
      </c>
      <c r="I19" s="9">
        <v>0</v>
      </c>
      <c r="J19" s="9">
        <v>12</v>
      </c>
      <c r="K19" s="9">
        <v>0</v>
      </c>
      <c r="L19" s="9">
        <v>0</v>
      </c>
      <c r="M19" s="9">
        <v>13</v>
      </c>
      <c r="N19" s="9">
        <v>0</v>
      </c>
      <c r="O19" s="9">
        <v>0</v>
      </c>
      <c r="P19" s="9">
        <v>42</v>
      </c>
      <c r="Q19" s="9">
        <v>0</v>
      </c>
      <c r="R19" s="9">
        <v>0</v>
      </c>
      <c r="S19" s="9">
        <v>17</v>
      </c>
      <c r="T19" s="9">
        <v>0</v>
      </c>
      <c r="U19" s="9">
        <v>0</v>
      </c>
      <c r="V19" s="9">
        <v>4</v>
      </c>
      <c r="W19" s="9">
        <v>0</v>
      </c>
      <c r="X19" s="9">
        <v>0</v>
      </c>
      <c r="Y19" s="9">
        <v>16</v>
      </c>
      <c r="Z19" s="9">
        <v>0</v>
      </c>
      <c r="AA19" s="9">
        <v>0</v>
      </c>
      <c r="AB19" s="9">
        <v>3</v>
      </c>
      <c r="AC19" s="22">
        <v>0</v>
      </c>
      <c r="AD19" s="22">
        <v>0</v>
      </c>
      <c r="AE19" s="23">
        <v>16</v>
      </c>
      <c r="AF19" s="25" t="s">
        <v>89</v>
      </c>
    </row>
    <row r="20" spans="1:32" customFormat="1" ht="18.75">
      <c r="A20" s="5" t="s">
        <v>21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5</v>
      </c>
      <c r="H20" s="9">
        <v>0</v>
      </c>
      <c r="I20" s="9">
        <v>0</v>
      </c>
      <c r="J20" s="9">
        <v>1</v>
      </c>
      <c r="K20" s="9">
        <v>0</v>
      </c>
      <c r="L20" s="9">
        <v>0</v>
      </c>
      <c r="M20" s="9">
        <v>1</v>
      </c>
      <c r="N20" s="9">
        <v>0</v>
      </c>
      <c r="O20" s="9">
        <v>0</v>
      </c>
      <c r="P20" s="9">
        <v>4</v>
      </c>
      <c r="Q20" s="9">
        <v>0</v>
      </c>
      <c r="R20" s="9">
        <v>0</v>
      </c>
      <c r="S20" s="9">
        <v>4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3</v>
      </c>
      <c r="AC20" s="22">
        <v>0</v>
      </c>
      <c r="AD20" s="22">
        <v>0</v>
      </c>
      <c r="AE20" s="23">
        <v>3</v>
      </c>
      <c r="AF20" s="26">
        <f>SUM(AB5+AB6)</f>
        <v>603</v>
      </c>
    </row>
    <row r="21" spans="1:32" customFormat="1" ht="18.75">
      <c r="A21" s="5" t="s">
        <v>22</v>
      </c>
      <c r="B21" s="9">
        <v>0</v>
      </c>
      <c r="C21" s="9">
        <v>0</v>
      </c>
      <c r="D21" s="9">
        <v>25</v>
      </c>
      <c r="E21" s="9">
        <v>0</v>
      </c>
      <c r="F21" s="9">
        <v>0</v>
      </c>
      <c r="G21" s="9">
        <v>25</v>
      </c>
      <c r="H21" s="9">
        <v>0</v>
      </c>
      <c r="I21" s="9">
        <v>0</v>
      </c>
      <c r="J21" s="9">
        <v>12</v>
      </c>
      <c r="K21" s="9">
        <v>0</v>
      </c>
      <c r="L21" s="9">
        <v>0</v>
      </c>
      <c r="M21" s="9">
        <v>9</v>
      </c>
      <c r="N21" s="9">
        <v>0</v>
      </c>
      <c r="O21" s="9">
        <v>0</v>
      </c>
      <c r="P21" s="9">
        <v>25</v>
      </c>
      <c r="Q21" s="9">
        <v>0</v>
      </c>
      <c r="R21" s="9">
        <v>0</v>
      </c>
      <c r="S21" s="9">
        <v>2</v>
      </c>
      <c r="T21" s="9">
        <v>0</v>
      </c>
      <c r="U21" s="9">
        <v>0</v>
      </c>
      <c r="V21" s="9">
        <v>8</v>
      </c>
      <c r="W21" s="9">
        <v>0</v>
      </c>
      <c r="X21" s="9">
        <v>0</v>
      </c>
      <c r="Y21" s="9">
        <v>3</v>
      </c>
      <c r="Z21" s="9">
        <v>0</v>
      </c>
      <c r="AA21" s="9">
        <v>0</v>
      </c>
      <c r="AB21" s="9">
        <v>1</v>
      </c>
      <c r="AC21" s="22">
        <v>0</v>
      </c>
      <c r="AD21" s="22">
        <v>0</v>
      </c>
      <c r="AE21" s="23">
        <v>6</v>
      </c>
      <c r="AF21" t="s">
        <v>95</v>
      </c>
    </row>
    <row r="22" spans="1:32" customFormat="1" ht="18.75">
      <c r="A22" s="5" t="s">
        <v>23</v>
      </c>
      <c r="B22" s="9">
        <v>0</v>
      </c>
      <c r="C22" s="9">
        <v>0</v>
      </c>
      <c r="D22" s="9">
        <v>3</v>
      </c>
      <c r="E22" s="9">
        <v>0</v>
      </c>
      <c r="F22" s="9">
        <v>0</v>
      </c>
      <c r="G22" s="9">
        <v>3</v>
      </c>
      <c r="H22" s="9">
        <v>0</v>
      </c>
      <c r="I22" s="9">
        <v>0</v>
      </c>
      <c r="J22" s="9">
        <v>1</v>
      </c>
      <c r="K22" s="9">
        <v>0</v>
      </c>
      <c r="L22" s="9">
        <v>0</v>
      </c>
      <c r="M22" s="9">
        <v>2</v>
      </c>
      <c r="N22" s="9">
        <v>0</v>
      </c>
      <c r="O22" s="9">
        <v>0</v>
      </c>
      <c r="P22" s="9">
        <v>4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3</v>
      </c>
      <c r="W22" s="9">
        <v>0</v>
      </c>
      <c r="X22" s="9">
        <v>0</v>
      </c>
      <c r="Y22" s="9">
        <v>3</v>
      </c>
      <c r="Z22" s="9">
        <v>0</v>
      </c>
      <c r="AA22" s="9">
        <v>0</v>
      </c>
      <c r="AB22" s="9">
        <v>0</v>
      </c>
      <c r="AC22" s="22">
        <v>0</v>
      </c>
      <c r="AD22" s="22">
        <v>0</v>
      </c>
      <c r="AE22" s="23">
        <v>2</v>
      </c>
      <c r="AF22" s="25" t="s">
        <v>89</v>
      </c>
    </row>
    <row r="23" spans="1:32" customFormat="1" ht="18.75">
      <c r="A23" s="5" t="s">
        <v>24</v>
      </c>
      <c r="B23" s="9">
        <v>0</v>
      </c>
      <c r="C23" s="9">
        <v>0</v>
      </c>
      <c r="D23" s="9">
        <v>14</v>
      </c>
      <c r="E23" s="9">
        <v>0</v>
      </c>
      <c r="F23" s="9">
        <v>0</v>
      </c>
      <c r="G23" s="9">
        <v>32</v>
      </c>
      <c r="H23" s="9">
        <v>0</v>
      </c>
      <c r="I23" s="9">
        <v>0</v>
      </c>
      <c r="J23" s="9">
        <v>28</v>
      </c>
      <c r="K23" s="9">
        <v>0</v>
      </c>
      <c r="L23" s="9">
        <v>0</v>
      </c>
      <c r="M23" s="9">
        <v>18</v>
      </c>
      <c r="N23" s="9">
        <v>0</v>
      </c>
      <c r="O23" s="9">
        <v>0</v>
      </c>
      <c r="P23" s="9">
        <v>5</v>
      </c>
      <c r="Q23" s="9">
        <v>0</v>
      </c>
      <c r="R23" s="9">
        <v>0</v>
      </c>
      <c r="S23" s="9">
        <v>15</v>
      </c>
      <c r="T23" s="9">
        <v>0</v>
      </c>
      <c r="U23" s="9">
        <v>0</v>
      </c>
      <c r="V23" s="9">
        <v>12</v>
      </c>
      <c r="W23" s="9">
        <v>0</v>
      </c>
      <c r="X23" s="9">
        <v>0</v>
      </c>
      <c r="Y23" s="9">
        <v>6</v>
      </c>
      <c r="Z23" s="9">
        <v>0</v>
      </c>
      <c r="AA23" s="9">
        <v>0</v>
      </c>
      <c r="AB23" s="9">
        <v>9</v>
      </c>
      <c r="AC23" s="22">
        <v>0</v>
      </c>
      <c r="AD23" s="22">
        <v>0</v>
      </c>
      <c r="AE23" s="23">
        <v>12</v>
      </c>
      <c r="AF23" s="28">
        <f>SUM(AE5+AE6)</f>
        <v>1012</v>
      </c>
    </row>
    <row r="24" spans="1:32" customFormat="1" ht="18.75">
      <c r="A24" s="5" t="s">
        <v>25</v>
      </c>
      <c r="B24" s="9">
        <v>0</v>
      </c>
      <c r="C24" s="9">
        <v>0</v>
      </c>
      <c r="D24" s="9">
        <v>3</v>
      </c>
      <c r="E24" s="9">
        <v>0</v>
      </c>
      <c r="F24" s="9">
        <v>0</v>
      </c>
      <c r="G24" s="9">
        <v>7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5</v>
      </c>
      <c r="N24" s="9">
        <v>0</v>
      </c>
      <c r="O24" s="9">
        <v>0</v>
      </c>
      <c r="P24" s="9">
        <v>1</v>
      </c>
      <c r="Q24" s="9">
        <v>0</v>
      </c>
      <c r="R24" s="9">
        <v>0</v>
      </c>
      <c r="S24" s="9">
        <v>5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1</v>
      </c>
      <c r="AC24" s="22">
        <v>0</v>
      </c>
      <c r="AD24" s="22">
        <v>0</v>
      </c>
      <c r="AE24" s="23">
        <v>8</v>
      </c>
    </row>
    <row r="25" spans="1:32" customFormat="1" ht="18.75">
      <c r="A25" s="5" t="s">
        <v>26</v>
      </c>
      <c r="B25" s="9">
        <v>0</v>
      </c>
      <c r="C25" s="9">
        <v>0</v>
      </c>
      <c r="D25" s="9">
        <v>57</v>
      </c>
      <c r="E25" s="9">
        <v>0</v>
      </c>
      <c r="F25" s="9">
        <v>0</v>
      </c>
      <c r="G25" s="9">
        <v>70</v>
      </c>
      <c r="H25" s="9">
        <v>0</v>
      </c>
      <c r="I25" s="9">
        <v>0</v>
      </c>
      <c r="J25" s="9">
        <v>30</v>
      </c>
      <c r="K25" s="9">
        <v>0</v>
      </c>
      <c r="L25" s="9">
        <v>0</v>
      </c>
      <c r="M25" s="9">
        <v>25</v>
      </c>
      <c r="N25" s="9">
        <v>0</v>
      </c>
      <c r="O25" s="9">
        <v>0</v>
      </c>
      <c r="P25" s="9">
        <v>16</v>
      </c>
      <c r="Q25" s="9">
        <v>0</v>
      </c>
      <c r="R25" s="9">
        <v>0</v>
      </c>
      <c r="S25" s="9">
        <v>10</v>
      </c>
      <c r="T25" s="9">
        <v>0</v>
      </c>
      <c r="U25" s="9">
        <v>0</v>
      </c>
      <c r="V25" s="9">
        <v>12</v>
      </c>
      <c r="W25" s="9">
        <v>0</v>
      </c>
      <c r="X25" s="9">
        <v>0</v>
      </c>
      <c r="Y25" s="9">
        <v>15</v>
      </c>
      <c r="Z25" s="9">
        <v>0</v>
      </c>
      <c r="AA25" s="9">
        <v>0</v>
      </c>
      <c r="AB25" s="9">
        <v>10</v>
      </c>
      <c r="AC25" s="22">
        <v>0</v>
      </c>
      <c r="AD25" s="22">
        <v>0</v>
      </c>
      <c r="AE25" s="23">
        <v>15</v>
      </c>
    </row>
    <row r="26" spans="1:32" customFormat="1" ht="18.75">
      <c r="A26" s="5" t="s">
        <v>27</v>
      </c>
      <c r="B26" s="9">
        <v>0</v>
      </c>
      <c r="C26" s="9">
        <v>0</v>
      </c>
      <c r="D26" s="9">
        <v>18</v>
      </c>
      <c r="E26" s="9">
        <v>0</v>
      </c>
      <c r="F26" s="9">
        <v>0</v>
      </c>
      <c r="G26" s="9">
        <v>7</v>
      </c>
      <c r="H26" s="9">
        <v>0</v>
      </c>
      <c r="I26" s="9">
        <v>0</v>
      </c>
      <c r="J26" s="9">
        <v>6</v>
      </c>
      <c r="K26" s="9">
        <v>0</v>
      </c>
      <c r="L26" s="9">
        <v>0</v>
      </c>
      <c r="M26" s="9">
        <v>2</v>
      </c>
      <c r="N26" s="9">
        <v>0</v>
      </c>
      <c r="O26" s="9">
        <v>0</v>
      </c>
      <c r="P26" s="9">
        <v>3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1</v>
      </c>
      <c r="Z26" s="9">
        <v>0</v>
      </c>
      <c r="AA26" s="9">
        <v>0</v>
      </c>
      <c r="AB26" s="9">
        <v>0</v>
      </c>
      <c r="AC26" s="22">
        <v>0</v>
      </c>
      <c r="AD26" s="22">
        <v>0</v>
      </c>
      <c r="AE26" s="23">
        <v>2</v>
      </c>
    </row>
    <row r="27" spans="1:32" customFormat="1" ht="18.75">
      <c r="A27" s="5" t="s">
        <v>28</v>
      </c>
      <c r="B27" s="9">
        <v>0</v>
      </c>
      <c r="C27" s="9">
        <v>0</v>
      </c>
      <c r="D27" s="9">
        <v>31</v>
      </c>
      <c r="E27" s="9">
        <v>0</v>
      </c>
      <c r="F27" s="9">
        <v>0</v>
      </c>
      <c r="G27" s="9">
        <v>25</v>
      </c>
      <c r="H27" s="9">
        <v>0</v>
      </c>
      <c r="I27" s="9">
        <v>0</v>
      </c>
      <c r="J27" s="9">
        <v>6</v>
      </c>
      <c r="K27" s="9">
        <v>0</v>
      </c>
      <c r="L27" s="9">
        <v>0</v>
      </c>
      <c r="M27" s="9">
        <v>2</v>
      </c>
      <c r="N27" s="9">
        <v>0</v>
      </c>
      <c r="O27" s="9">
        <v>0</v>
      </c>
      <c r="P27" s="9">
        <v>6</v>
      </c>
      <c r="Q27" s="9">
        <v>0</v>
      </c>
      <c r="R27" s="9">
        <v>0</v>
      </c>
      <c r="S27" s="9">
        <v>3</v>
      </c>
      <c r="T27" s="9">
        <v>0</v>
      </c>
      <c r="U27" s="9">
        <v>0</v>
      </c>
      <c r="V27" s="9">
        <v>4</v>
      </c>
      <c r="W27" s="9">
        <v>0</v>
      </c>
      <c r="X27" s="9">
        <v>0</v>
      </c>
      <c r="Y27" s="9">
        <v>6</v>
      </c>
      <c r="Z27" s="9">
        <v>0</v>
      </c>
      <c r="AA27" s="9">
        <v>0</v>
      </c>
      <c r="AB27" s="9">
        <v>14</v>
      </c>
      <c r="AC27" s="22">
        <v>0</v>
      </c>
      <c r="AD27" s="22">
        <v>0</v>
      </c>
      <c r="AE27" s="23">
        <v>22</v>
      </c>
    </row>
    <row r="28" spans="1:32" customFormat="1" ht="18.75">
      <c r="A28" s="5" t="s">
        <v>29</v>
      </c>
      <c r="B28" s="9">
        <v>0</v>
      </c>
      <c r="C28" s="9">
        <v>0</v>
      </c>
      <c r="D28" s="9">
        <v>2</v>
      </c>
      <c r="E28" s="9">
        <v>0</v>
      </c>
      <c r="F28" s="9">
        <v>0</v>
      </c>
      <c r="G28" s="9">
        <v>6</v>
      </c>
      <c r="H28" s="9">
        <v>0</v>
      </c>
      <c r="I28" s="9">
        <v>0</v>
      </c>
      <c r="J28" s="9">
        <v>2</v>
      </c>
      <c r="K28" s="9">
        <v>0</v>
      </c>
      <c r="L28" s="9">
        <v>0</v>
      </c>
      <c r="M28" s="9">
        <v>1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2</v>
      </c>
      <c r="AC28" s="22">
        <v>0</v>
      </c>
      <c r="AD28" s="22">
        <v>0</v>
      </c>
      <c r="AE28" s="23">
        <v>2</v>
      </c>
    </row>
    <row r="29" spans="1:32" customFormat="1" ht="18.75">
      <c r="A29" s="5" t="s">
        <v>30</v>
      </c>
      <c r="B29" s="9">
        <v>0</v>
      </c>
      <c r="C29" s="9">
        <v>0</v>
      </c>
      <c r="D29" s="9">
        <v>17</v>
      </c>
      <c r="E29" s="9">
        <v>0</v>
      </c>
      <c r="F29" s="9">
        <v>0</v>
      </c>
      <c r="G29" s="9">
        <v>16</v>
      </c>
      <c r="H29" s="9">
        <v>0</v>
      </c>
      <c r="I29" s="9">
        <v>0</v>
      </c>
      <c r="J29" s="9">
        <v>12</v>
      </c>
      <c r="K29" s="9">
        <v>0</v>
      </c>
      <c r="L29" s="9">
        <v>0</v>
      </c>
      <c r="M29" s="9">
        <v>23</v>
      </c>
      <c r="N29" s="9">
        <v>0</v>
      </c>
      <c r="O29" s="9">
        <v>0</v>
      </c>
      <c r="P29" s="9">
        <v>11</v>
      </c>
      <c r="Q29" s="9">
        <v>0</v>
      </c>
      <c r="R29" s="9">
        <v>0</v>
      </c>
      <c r="S29" s="9">
        <v>17</v>
      </c>
      <c r="T29" s="9">
        <v>0</v>
      </c>
      <c r="U29" s="9">
        <v>0</v>
      </c>
      <c r="V29" s="9">
        <v>6</v>
      </c>
      <c r="W29" s="9">
        <v>0</v>
      </c>
      <c r="X29" s="9">
        <v>0</v>
      </c>
      <c r="Y29" s="9">
        <v>6</v>
      </c>
      <c r="Z29" s="9">
        <v>0</v>
      </c>
      <c r="AA29" s="9">
        <v>0</v>
      </c>
      <c r="AB29" s="9">
        <v>8</v>
      </c>
      <c r="AC29" s="22">
        <v>0</v>
      </c>
      <c r="AD29" s="22">
        <v>0</v>
      </c>
      <c r="AE29" s="23">
        <v>13</v>
      </c>
    </row>
    <row r="30" spans="1:32" customFormat="1" ht="18.75">
      <c r="A30" s="5" t="s">
        <v>31</v>
      </c>
      <c r="B30" s="9">
        <v>0</v>
      </c>
      <c r="C30" s="9">
        <v>0</v>
      </c>
      <c r="D30" s="9">
        <v>4</v>
      </c>
      <c r="E30" s="9">
        <v>0</v>
      </c>
      <c r="F30" s="9">
        <v>0</v>
      </c>
      <c r="G30" s="9">
        <v>2</v>
      </c>
      <c r="H30" s="9">
        <v>0</v>
      </c>
      <c r="I30" s="9">
        <v>0</v>
      </c>
      <c r="J30" s="9">
        <v>4</v>
      </c>
      <c r="K30" s="9">
        <v>0</v>
      </c>
      <c r="L30" s="9">
        <v>0</v>
      </c>
      <c r="M30" s="9">
        <v>3</v>
      </c>
      <c r="N30" s="9">
        <v>0</v>
      </c>
      <c r="O30" s="9">
        <v>0</v>
      </c>
      <c r="P30" s="9">
        <v>3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3</v>
      </c>
      <c r="AC30" s="22">
        <v>0</v>
      </c>
      <c r="AD30" s="22">
        <v>0</v>
      </c>
      <c r="AE30" s="23">
        <v>8</v>
      </c>
    </row>
    <row r="31" spans="1:32" customFormat="1" ht="18.75">
      <c r="A31" s="5" t="s">
        <v>32</v>
      </c>
      <c r="B31" s="9">
        <v>0</v>
      </c>
      <c r="C31" s="9">
        <v>0</v>
      </c>
      <c r="D31" s="9">
        <v>24</v>
      </c>
      <c r="E31" s="9">
        <v>0</v>
      </c>
      <c r="F31" s="9">
        <v>0</v>
      </c>
      <c r="G31" s="9">
        <v>25</v>
      </c>
      <c r="H31" s="9">
        <v>0</v>
      </c>
      <c r="I31" s="9">
        <v>0</v>
      </c>
      <c r="J31" s="9">
        <v>40</v>
      </c>
      <c r="K31" s="9">
        <v>0</v>
      </c>
      <c r="L31" s="9">
        <v>0</v>
      </c>
      <c r="M31" s="9">
        <v>33</v>
      </c>
      <c r="N31" s="9">
        <v>0</v>
      </c>
      <c r="O31" s="9">
        <v>0</v>
      </c>
      <c r="P31" s="9">
        <v>13</v>
      </c>
      <c r="Q31" s="9">
        <v>0</v>
      </c>
      <c r="R31" s="9">
        <v>0</v>
      </c>
      <c r="S31" s="9">
        <v>7</v>
      </c>
      <c r="T31" s="9">
        <v>0</v>
      </c>
      <c r="U31" s="9">
        <v>0</v>
      </c>
      <c r="V31" s="9">
        <v>3</v>
      </c>
      <c r="W31" s="9">
        <v>0</v>
      </c>
      <c r="X31" s="9">
        <v>0</v>
      </c>
      <c r="Y31" s="9">
        <v>5</v>
      </c>
      <c r="Z31" s="9">
        <v>0</v>
      </c>
      <c r="AA31" s="9">
        <v>0</v>
      </c>
      <c r="AB31" s="9">
        <v>13</v>
      </c>
      <c r="AC31" s="22">
        <v>0</v>
      </c>
      <c r="AD31" s="22">
        <v>0</v>
      </c>
      <c r="AE31" s="23">
        <v>29</v>
      </c>
    </row>
    <row r="32" spans="1:32" customFormat="1" ht="18.75">
      <c r="A32" s="5" t="s">
        <v>33</v>
      </c>
      <c r="B32" s="9">
        <v>0</v>
      </c>
      <c r="C32" s="9">
        <v>0</v>
      </c>
      <c r="D32" s="9">
        <v>4</v>
      </c>
      <c r="E32" s="9">
        <v>0</v>
      </c>
      <c r="F32" s="9">
        <v>0</v>
      </c>
      <c r="G32" s="9">
        <v>4</v>
      </c>
      <c r="H32" s="9">
        <v>0</v>
      </c>
      <c r="I32" s="9">
        <v>0</v>
      </c>
      <c r="J32" s="9">
        <v>6</v>
      </c>
      <c r="K32" s="9">
        <v>0</v>
      </c>
      <c r="L32" s="9">
        <v>0</v>
      </c>
      <c r="M32" s="9">
        <v>2</v>
      </c>
      <c r="N32" s="9">
        <v>0</v>
      </c>
      <c r="O32" s="9">
        <v>0</v>
      </c>
      <c r="P32" s="9">
        <v>1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2</v>
      </c>
      <c r="Z32" s="9">
        <v>0</v>
      </c>
      <c r="AA32" s="9">
        <v>0</v>
      </c>
      <c r="AB32" s="9">
        <v>2</v>
      </c>
      <c r="AC32" s="22">
        <v>0</v>
      </c>
      <c r="AD32" s="22">
        <v>0</v>
      </c>
      <c r="AE32" s="23">
        <v>7</v>
      </c>
    </row>
    <row r="33" spans="1:31" customFormat="1" ht="18.75">
      <c r="A33" s="5" t="s">
        <v>34</v>
      </c>
      <c r="B33" s="9">
        <v>0</v>
      </c>
      <c r="C33" s="9">
        <v>0</v>
      </c>
      <c r="D33" s="9">
        <v>45</v>
      </c>
      <c r="E33" s="9">
        <v>0</v>
      </c>
      <c r="F33" s="9">
        <v>0</v>
      </c>
      <c r="G33" s="9">
        <v>60</v>
      </c>
      <c r="H33" s="9">
        <v>0</v>
      </c>
      <c r="I33" s="9">
        <v>0</v>
      </c>
      <c r="J33" s="9">
        <v>26</v>
      </c>
      <c r="K33" s="9">
        <v>0</v>
      </c>
      <c r="L33" s="9">
        <v>0</v>
      </c>
      <c r="M33" s="9">
        <v>25</v>
      </c>
      <c r="N33" s="9">
        <v>0</v>
      </c>
      <c r="O33" s="9">
        <v>0</v>
      </c>
      <c r="P33" s="9">
        <v>45</v>
      </c>
      <c r="Q33" s="9">
        <v>0</v>
      </c>
      <c r="R33" s="9">
        <v>0</v>
      </c>
      <c r="S33" s="9">
        <v>31</v>
      </c>
      <c r="T33" s="9">
        <v>0</v>
      </c>
      <c r="U33" s="9">
        <v>0</v>
      </c>
      <c r="V33" s="9">
        <v>18</v>
      </c>
      <c r="W33" s="9">
        <v>0</v>
      </c>
      <c r="X33" s="9">
        <v>0</v>
      </c>
      <c r="Y33" s="9">
        <v>19</v>
      </c>
      <c r="Z33" s="9">
        <v>0</v>
      </c>
      <c r="AA33" s="9">
        <v>0</v>
      </c>
      <c r="AB33" s="9">
        <v>16</v>
      </c>
      <c r="AC33" s="22">
        <v>0</v>
      </c>
      <c r="AD33" s="22">
        <v>0</v>
      </c>
      <c r="AE33" s="23">
        <v>13</v>
      </c>
    </row>
    <row r="34" spans="1:31" customFormat="1" ht="18.75">
      <c r="A34" s="5" t="s">
        <v>35</v>
      </c>
      <c r="B34" s="9">
        <v>0</v>
      </c>
      <c r="C34" s="9">
        <v>0</v>
      </c>
      <c r="D34" s="9">
        <v>10</v>
      </c>
      <c r="E34" s="9">
        <v>0</v>
      </c>
      <c r="F34" s="9">
        <v>0</v>
      </c>
      <c r="G34" s="9">
        <v>4</v>
      </c>
      <c r="H34" s="9">
        <v>0</v>
      </c>
      <c r="I34" s="9">
        <v>0</v>
      </c>
      <c r="J34" s="9">
        <v>8</v>
      </c>
      <c r="K34" s="9">
        <v>0</v>
      </c>
      <c r="L34" s="9">
        <v>0</v>
      </c>
      <c r="M34" s="9">
        <v>3</v>
      </c>
      <c r="N34" s="9">
        <v>0</v>
      </c>
      <c r="O34" s="9">
        <v>0</v>
      </c>
      <c r="P34" s="9">
        <v>7</v>
      </c>
      <c r="Q34" s="9">
        <v>0</v>
      </c>
      <c r="R34" s="9">
        <v>0</v>
      </c>
      <c r="S34" s="9">
        <v>5</v>
      </c>
      <c r="T34" s="9">
        <v>0</v>
      </c>
      <c r="U34" s="9">
        <v>0</v>
      </c>
      <c r="V34" s="9">
        <v>1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1</v>
      </c>
      <c r="AC34" s="22">
        <v>0</v>
      </c>
      <c r="AD34" s="22">
        <v>0</v>
      </c>
      <c r="AE34" s="23">
        <v>2</v>
      </c>
    </row>
    <row r="35" spans="1:31" customFormat="1" ht="18.75">
      <c r="A35" s="5" t="s">
        <v>36</v>
      </c>
      <c r="B35" s="9">
        <v>0</v>
      </c>
      <c r="C35" s="9">
        <v>0</v>
      </c>
      <c r="D35" s="9">
        <v>14</v>
      </c>
      <c r="E35" s="9">
        <v>0</v>
      </c>
      <c r="F35" s="9">
        <v>0</v>
      </c>
      <c r="G35" s="9">
        <v>5</v>
      </c>
      <c r="H35" s="9">
        <v>0</v>
      </c>
      <c r="I35" s="9">
        <v>0</v>
      </c>
      <c r="J35" s="9">
        <v>7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2</v>
      </c>
      <c r="Q35" s="9">
        <v>0</v>
      </c>
      <c r="R35" s="9">
        <v>0</v>
      </c>
      <c r="S35" s="9">
        <v>1</v>
      </c>
      <c r="T35" s="9">
        <v>0</v>
      </c>
      <c r="U35" s="9">
        <v>0</v>
      </c>
      <c r="V35" s="9">
        <v>1</v>
      </c>
      <c r="W35" s="9">
        <v>0</v>
      </c>
      <c r="X35" s="9">
        <v>0</v>
      </c>
      <c r="Y35" s="9">
        <v>1</v>
      </c>
      <c r="Z35" s="9">
        <v>0</v>
      </c>
      <c r="AA35" s="9">
        <v>0</v>
      </c>
      <c r="AB35" s="9">
        <v>1</v>
      </c>
      <c r="AC35" s="22">
        <v>0</v>
      </c>
      <c r="AD35" s="22">
        <v>0</v>
      </c>
      <c r="AE35" s="24">
        <v>0</v>
      </c>
    </row>
    <row r="36" spans="1:31" customFormat="1" ht="18.75">
      <c r="A36" s="5" t="s">
        <v>37</v>
      </c>
      <c r="B36" s="9">
        <v>0</v>
      </c>
      <c r="C36" s="9">
        <v>0</v>
      </c>
      <c r="D36" s="9">
        <v>7</v>
      </c>
      <c r="E36" s="9">
        <v>0</v>
      </c>
      <c r="F36" s="9">
        <v>0</v>
      </c>
      <c r="G36" s="9">
        <v>4</v>
      </c>
      <c r="H36" s="9">
        <v>0</v>
      </c>
      <c r="I36" s="9">
        <v>0</v>
      </c>
      <c r="J36" s="9">
        <v>2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1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1</v>
      </c>
      <c r="W36" s="9">
        <v>0</v>
      </c>
      <c r="X36" s="9">
        <v>0</v>
      </c>
      <c r="Y36" s="9">
        <v>2</v>
      </c>
      <c r="Z36" s="9">
        <v>0</v>
      </c>
      <c r="AA36" s="9">
        <v>0</v>
      </c>
      <c r="AB36" s="9">
        <v>0</v>
      </c>
      <c r="AC36" s="22">
        <v>0</v>
      </c>
      <c r="AD36" s="22">
        <v>0</v>
      </c>
      <c r="AE36" s="24">
        <v>0</v>
      </c>
    </row>
    <row r="37" spans="1:31" customFormat="1" ht="18.75">
      <c r="A37" s="5" t="s">
        <v>38</v>
      </c>
      <c r="B37" s="9">
        <v>0</v>
      </c>
      <c r="C37" s="9">
        <v>0</v>
      </c>
      <c r="D37" s="9">
        <v>29</v>
      </c>
      <c r="E37" s="9">
        <v>0</v>
      </c>
      <c r="F37" s="9">
        <v>0</v>
      </c>
      <c r="G37" s="9">
        <v>16</v>
      </c>
      <c r="H37" s="9">
        <v>0</v>
      </c>
      <c r="I37" s="9">
        <v>0</v>
      </c>
      <c r="J37" s="9">
        <v>17</v>
      </c>
      <c r="K37" s="9">
        <v>0</v>
      </c>
      <c r="L37" s="9">
        <v>0</v>
      </c>
      <c r="M37" s="9">
        <v>9</v>
      </c>
      <c r="N37" s="9">
        <v>0</v>
      </c>
      <c r="O37" s="9">
        <v>0</v>
      </c>
      <c r="P37" s="9">
        <v>17</v>
      </c>
      <c r="Q37" s="9">
        <v>0</v>
      </c>
      <c r="R37" s="9">
        <v>0</v>
      </c>
      <c r="S37" s="9">
        <v>12</v>
      </c>
      <c r="T37" s="9">
        <v>0</v>
      </c>
      <c r="U37" s="9">
        <v>0</v>
      </c>
      <c r="V37" s="9">
        <v>7</v>
      </c>
      <c r="W37" s="9">
        <v>0</v>
      </c>
      <c r="X37" s="9">
        <v>0</v>
      </c>
      <c r="Y37" s="9">
        <v>3</v>
      </c>
      <c r="Z37" s="9">
        <v>0</v>
      </c>
      <c r="AA37" s="9">
        <v>0</v>
      </c>
      <c r="AB37" s="9">
        <v>17</v>
      </c>
      <c r="AC37" s="22">
        <v>0</v>
      </c>
      <c r="AD37" s="22">
        <v>0</v>
      </c>
      <c r="AE37" s="23">
        <v>8</v>
      </c>
    </row>
    <row r="38" spans="1:31" customFormat="1" ht="18.75">
      <c r="A38" s="5" t="s">
        <v>39</v>
      </c>
      <c r="B38" s="9">
        <v>0</v>
      </c>
      <c r="C38" s="9">
        <v>0</v>
      </c>
      <c r="D38" s="9">
        <v>4</v>
      </c>
      <c r="E38" s="9">
        <v>0</v>
      </c>
      <c r="F38" s="9">
        <v>0</v>
      </c>
      <c r="G38" s="9">
        <v>5</v>
      </c>
      <c r="H38" s="9">
        <v>0</v>
      </c>
      <c r="I38" s="9">
        <v>0</v>
      </c>
      <c r="J38" s="9">
        <v>6</v>
      </c>
      <c r="K38" s="9">
        <v>0</v>
      </c>
      <c r="L38" s="9">
        <v>0</v>
      </c>
      <c r="M38" s="9">
        <v>2</v>
      </c>
      <c r="N38" s="9">
        <v>0</v>
      </c>
      <c r="O38" s="9">
        <v>0</v>
      </c>
      <c r="P38" s="9">
        <v>3</v>
      </c>
      <c r="Q38" s="9">
        <v>0</v>
      </c>
      <c r="R38" s="9">
        <v>0</v>
      </c>
      <c r="S38" s="9">
        <v>3</v>
      </c>
      <c r="T38" s="9">
        <v>0</v>
      </c>
      <c r="U38" s="9">
        <v>0</v>
      </c>
      <c r="V38" s="9">
        <v>1</v>
      </c>
      <c r="W38" s="9">
        <v>0</v>
      </c>
      <c r="X38" s="9">
        <v>0</v>
      </c>
      <c r="Y38" s="9">
        <v>1</v>
      </c>
      <c r="Z38" s="9">
        <v>0</v>
      </c>
      <c r="AA38" s="9">
        <v>0</v>
      </c>
      <c r="AB38" s="9">
        <v>4</v>
      </c>
      <c r="AC38" s="22">
        <v>0</v>
      </c>
      <c r="AD38" s="22">
        <v>0</v>
      </c>
      <c r="AE38" s="23">
        <v>2</v>
      </c>
    </row>
    <row r="39" spans="1:31" customFormat="1" ht="18.75">
      <c r="A39" s="5" t="s">
        <v>40</v>
      </c>
      <c r="B39" s="9">
        <v>0</v>
      </c>
      <c r="C39" s="9">
        <v>0</v>
      </c>
      <c r="D39" s="9">
        <v>2</v>
      </c>
      <c r="E39" s="9">
        <v>0</v>
      </c>
      <c r="F39" s="9">
        <v>0</v>
      </c>
      <c r="G39" s="9">
        <v>11</v>
      </c>
      <c r="H39" s="9">
        <v>0</v>
      </c>
      <c r="I39" s="9">
        <v>0</v>
      </c>
      <c r="J39" s="9">
        <v>3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2</v>
      </c>
      <c r="Q39" s="9">
        <v>0</v>
      </c>
      <c r="R39" s="9">
        <v>0</v>
      </c>
      <c r="S39" s="9">
        <v>3</v>
      </c>
      <c r="T39" s="9">
        <v>0</v>
      </c>
      <c r="U39" s="9">
        <v>0</v>
      </c>
      <c r="V39" s="9">
        <v>8</v>
      </c>
      <c r="W39" s="9">
        <v>0</v>
      </c>
      <c r="X39" s="9">
        <v>0</v>
      </c>
      <c r="Y39" s="9">
        <v>3</v>
      </c>
      <c r="Z39" s="9">
        <v>0</v>
      </c>
      <c r="AA39" s="9">
        <v>0</v>
      </c>
      <c r="AB39" s="9">
        <v>9</v>
      </c>
      <c r="AC39" s="22">
        <v>0</v>
      </c>
      <c r="AD39" s="22">
        <v>0</v>
      </c>
      <c r="AE39" s="23">
        <v>3</v>
      </c>
    </row>
    <row r="40" spans="1:31" customFormat="1" ht="18.75">
      <c r="A40" s="5" t="s">
        <v>41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1</v>
      </c>
      <c r="Z40" s="9">
        <v>0</v>
      </c>
      <c r="AA40" s="9">
        <v>0</v>
      </c>
      <c r="AB40" s="9">
        <v>0</v>
      </c>
      <c r="AC40" s="22">
        <v>0</v>
      </c>
      <c r="AD40" s="22">
        <v>0</v>
      </c>
      <c r="AE40" s="24">
        <v>0</v>
      </c>
    </row>
    <row r="41" spans="1:31" customFormat="1" ht="18.75">
      <c r="A41" s="5" t="s">
        <v>42</v>
      </c>
      <c r="B41" s="9">
        <v>0</v>
      </c>
      <c r="C41" s="9">
        <v>0</v>
      </c>
      <c r="D41" s="9">
        <v>35</v>
      </c>
      <c r="E41" s="9">
        <v>0</v>
      </c>
      <c r="F41" s="9">
        <v>0</v>
      </c>
      <c r="G41" s="9">
        <v>44</v>
      </c>
      <c r="H41" s="9">
        <v>0</v>
      </c>
      <c r="I41" s="9">
        <v>0</v>
      </c>
      <c r="J41" s="9">
        <v>14</v>
      </c>
      <c r="K41" s="9">
        <v>0</v>
      </c>
      <c r="L41" s="9">
        <v>0</v>
      </c>
      <c r="M41" s="9">
        <v>30</v>
      </c>
      <c r="N41" s="9">
        <v>0</v>
      </c>
      <c r="O41" s="9">
        <v>0</v>
      </c>
      <c r="P41" s="9">
        <v>23</v>
      </c>
      <c r="Q41" s="9">
        <v>0</v>
      </c>
      <c r="R41" s="9">
        <v>0</v>
      </c>
      <c r="S41" s="9">
        <v>12</v>
      </c>
      <c r="T41" s="9">
        <v>0</v>
      </c>
      <c r="U41" s="9">
        <v>0</v>
      </c>
      <c r="V41" s="9">
        <v>8</v>
      </c>
      <c r="W41" s="9">
        <v>0</v>
      </c>
      <c r="X41" s="9">
        <v>0</v>
      </c>
      <c r="Y41" s="9">
        <v>1</v>
      </c>
      <c r="Z41" s="9">
        <v>0</v>
      </c>
      <c r="AA41" s="9">
        <v>0</v>
      </c>
      <c r="AB41" s="9">
        <v>5</v>
      </c>
      <c r="AC41" s="22">
        <v>0</v>
      </c>
      <c r="AD41" s="22">
        <v>0</v>
      </c>
      <c r="AE41" s="23">
        <v>22</v>
      </c>
    </row>
    <row r="42" spans="1:31" customFormat="1" ht="18.75">
      <c r="A42" s="5" t="s">
        <v>43</v>
      </c>
      <c r="B42" s="9">
        <v>0</v>
      </c>
      <c r="C42" s="9">
        <v>0</v>
      </c>
      <c r="D42" s="9">
        <v>16</v>
      </c>
      <c r="E42" s="9">
        <v>0</v>
      </c>
      <c r="F42" s="9">
        <v>0</v>
      </c>
      <c r="G42" s="9">
        <v>7</v>
      </c>
      <c r="H42" s="9">
        <v>0</v>
      </c>
      <c r="I42" s="9">
        <v>0</v>
      </c>
      <c r="J42" s="9">
        <v>6</v>
      </c>
      <c r="K42" s="9">
        <v>0</v>
      </c>
      <c r="L42" s="9">
        <v>0</v>
      </c>
      <c r="M42" s="9">
        <v>3</v>
      </c>
      <c r="N42" s="9">
        <v>0</v>
      </c>
      <c r="O42" s="9">
        <v>0</v>
      </c>
      <c r="P42" s="9">
        <v>3</v>
      </c>
      <c r="Q42" s="9">
        <v>0</v>
      </c>
      <c r="R42" s="9">
        <v>0</v>
      </c>
      <c r="S42" s="9">
        <v>3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2</v>
      </c>
      <c r="AC42" s="22">
        <v>0</v>
      </c>
      <c r="AD42" s="22">
        <v>0</v>
      </c>
      <c r="AE42" s="23">
        <v>8</v>
      </c>
    </row>
    <row r="43" spans="1:31" customFormat="1" ht="18.75">
      <c r="A43" s="5" t="s">
        <v>44</v>
      </c>
      <c r="B43" s="9">
        <v>0</v>
      </c>
      <c r="C43" s="9">
        <v>0</v>
      </c>
      <c r="D43" s="9">
        <v>20</v>
      </c>
      <c r="E43" s="9">
        <v>0</v>
      </c>
      <c r="F43" s="9">
        <v>0</v>
      </c>
      <c r="G43" s="9">
        <v>30</v>
      </c>
      <c r="H43" s="9">
        <v>0</v>
      </c>
      <c r="I43" s="9">
        <v>0</v>
      </c>
      <c r="J43" s="9">
        <v>8</v>
      </c>
      <c r="K43" s="9">
        <v>0</v>
      </c>
      <c r="L43" s="9">
        <v>0</v>
      </c>
      <c r="M43" s="9">
        <v>5</v>
      </c>
      <c r="N43" s="9">
        <v>0</v>
      </c>
      <c r="O43" s="9">
        <v>0</v>
      </c>
      <c r="P43" s="9">
        <v>10</v>
      </c>
      <c r="Q43" s="9">
        <v>0</v>
      </c>
      <c r="R43" s="9">
        <v>0</v>
      </c>
      <c r="S43" s="9">
        <v>2</v>
      </c>
      <c r="T43" s="9">
        <v>0</v>
      </c>
      <c r="U43" s="9">
        <v>0</v>
      </c>
      <c r="V43" s="9">
        <v>11</v>
      </c>
      <c r="W43" s="9">
        <v>0</v>
      </c>
      <c r="X43" s="9">
        <v>0</v>
      </c>
      <c r="Y43" s="9">
        <v>3</v>
      </c>
      <c r="Z43" s="9">
        <v>0</v>
      </c>
      <c r="AA43" s="9">
        <v>0</v>
      </c>
      <c r="AB43" s="9">
        <v>7</v>
      </c>
      <c r="AC43" s="22">
        <v>0</v>
      </c>
      <c r="AD43" s="22">
        <v>0</v>
      </c>
      <c r="AE43" s="23">
        <v>8</v>
      </c>
    </row>
    <row r="44" spans="1:31" customFormat="1" ht="18.75">
      <c r="A44" s="5" t="s">
        <v>45</v>
      </c>
      <c r="B44" s="9">
        <v>0</v>
      </c>
      <c r="C44" s="9">
        <v>0</v>
      </c>
      <c r="D44" s="9">
        <v>7</v>
      </c>
      <c r="E44" s="9">
        <v>0</v>
      </c>
      <c r="F44" s="9">
        <v>0</v>
      </c>
      <c r="G44" s="9">
        <v>10</v>
      </c>
      <c r="H44" s="9">
        <v>0</v>
      </c>
      <c r="I44" s="9">
        <v>0</v>
      </c>
      <c r="J44" s="9">
        <v>6</v>
      </c>
      <c r="K44" s="9">
        <v>0</v>
      </c>
      <c r="L44" s="9">
        <v>0</v>
      </c>
      <c r="M44" s="9">
        <v>2</v>
      </c>
      <c r="N44" s="9">
        <v>0</v>
      </c>
      <c r="O44" s="9">
        <v>0</v>
      </c>
      <c r="P44" s="9">
        <v>2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2</v>
      </c>
      <c r="AC44" s="22">
        <v>0</v>
      </c>
      <c r="AD44" s="22">
        <v>0</v>
      </c>
      <c r="AE44" s="23">
        <v>3</v>
      </c>
    </row>
    <row r="45" spans="1:31" customFormat="1" ht="18.75">
      <c r="A45" s="5" t="s">
        <v>46</v>
      </c>
      <c r="B45" s="9">
        <v>0</v>
      </c>
      <c r="C45" s="9">
        <v>0</v>
      </c>
      <c r="D45" s="9">
        <v>35</v>
      </c>
      <c r="E45" s="9">
        <v>0</v>
      </c>
      <c r="F45" s="9">
        <v>0</v>
      </c>
      <c r="G45" s="9">
        <v>45</v>
      </c>
      <c r="H45" s="9">
        <v>0</v>
      </c>
      <c r="I45" s="9">
        <v>0</v>
      </c>
      <c r="J45" s="9">
        <v>11</v>
      </c>
      <c r="K45" s="9">
        <v>0</v>
      </c>
      <c r="L45" s="9">
        <v>0</v>
      </c>
      <c r="M45" s="9">
        <v>22</v>
      </c>
      <c r="N45" s="9">
        <v>0</v>
      </c>
      <c r="O45" s="9">
        <v>0</v>
      </c>
      <c r="P45" s="9">
        <v>24</v>
      </c>
      <c r="Q45" s="9">
        <v>0</v>
      </c>
      <c r="R45" s="9">
        <v>0</v>
      </c>
      <c r="S45" s="9">
        <v>12</v>
      </c>
      <c r="T45" s="9">
        <v>0</v>
      </c>
      <c r="U45" s="9">
        <v>0</v>
      </c>
      <c r="V45" s="9">
        <v>9</v>
      </c>
      <c r="W45" s="9">
        <v>0</v>
      </c>
      <c r="X45" s="9">
        <v>0</v>
      </c>
      <c r="Y45" s="9">
        <v>11</v>
      </c>
      <c r="Z45" s="9">
        <v>0</v>
      </c>
      <c r="AA45" s="9">
        <v>0</v>
      </c>
      <c r="AB45" s="9">
        <v>12</v>
      </c>
      <c r="AC45" s="22">
        <v>0</v>
      </c>
      <c r="AD45" s="22">
        <v>0</v>
      </c>
      <c r="AE45" s="23">
        <v>15</v>
      </c>
    </row>
    <row r="46" spans="1:31" customFormat="1" ht="18.75">
      <c r="A46" s="5" t="s">
        <v>47</v>
      </c>
      <c r="B46" s="9">
        <v>0</v>
      </c>
      <c r="C46" s="9">
        <v>0</v>
      </c>
      <c r="D46" s="9">
        <v>11</v>
      </c>
      <c r="E46" s="9">
        <v>0</v>
      </c>
      <c r="F46" s="9">
        <v>0</v>
      </c>
      <c r="G46" s="9">
        <v>3</v>
      </c>
      <c r="H46" s="9">
        <v>0</v>
      </c>
      <c r="I46" s="9">
        <v>0</v>
      </c>
      <c r="J46" s="9">
        <v>12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1</v>
      </c>
      <c r="Z46" s="9">
        <v>0</v>
      </c>
      <c r="AA46" s="9">
        <v>0</v>
      </c>
      <c r="AB46" s="9">
        <v>1</v>
      </c>
      <c r="AC46" s="22">
        <v>0</v>
      </c>
      <c r="AD46" s="22">
        <v>0</v>
      </c>
      <c r="AE46" s="23">
        <v>6</v>
      </c>
    </row>
    <row r="47" spans="1:31" customFormat="1" ht="18.75">
      <c r="A47" s="5" t="s">
        <v>48</v>
      </c>
      <c r="B47" s="9">
        <v>0</v>
      </c>
      <c r="C47" s="9">
        <v>0</v>
      </c>
      <c r="D47" s="9">
        <v>5</v>
      </c>
      <c r="E47" s="9">
        <v>0</v>
      </c>
      <c r="F47" s="9">
        <v>0</v>
      </c>
      <c r="G47" s="9">
        <v>4</v>
      </c>
      <c r="H47" s="9">
        <v>0</v>
      </c>
      <c r="I47" s="9">
        <v>0</v>
      </c>
      <c r="J47" s="9">
        <v>2</v>
      </c>
      <c r="K47" s="9">
        <v>0</v>
      </c>
      <c r="L47" s="9">
        <v>0</v>
      </c>
      <c r="M47" s="9">
        <v>5</v>
      </c>
      <c r="N47" s="9">
        <v>0</v>
      </c>
      <c r="O47" s="9">
        <v>0</v>
      </c>
      <c r="P47" s="9">
        <v>7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1</v>
      </c>
      <c r="Z47" s="9">
        <v>0</v>
      </c>
      <c r="AA47" s="9">
        <v>0</v>
      </c>
      <c r="AB47" s="9">
        <v>2</v>
      </c>
      <c r="AC47" s="22">
        <v>0</v>
      </c>
      <c r="AD47" s="22">
        <v>0</v>
      </c>
      <c r="AE47" s="23">
        <v>6</v>
      </c>
    </row>
    <row r="48" spans="1:31" customFormat="1" ht="18.75">
      <c r="A48" s="5" t="s">
        <v>49</v>
      </c>
      <c r="B48" s="9">
        <v>0</v>
      </c>
      <c r="C48" s="9">
        <v>0</v>
      </c>
      <c r="D48" s="9">
        <v>11</v>
      </c>
      <c r="E48" s="9">
        <v>0</v>
      </c>
      <c r="F48" s="9">
        <v>0</v>
      </c>
      <c r="G48" s="9">
        <v>3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1</v>
      </c>
      <c r="N48" s="9">
        <v>0</v>
      </c>
      <c r="O48" s="9">
        <v>0</v>
      </c>
      <c r="P48" s="9">
        <v>2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1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22">
        <v>0</v>
      </c>
      <c r="AD48" s="22">
        <v>0</v>
      </c>
      <c r="AE48" s="23">
        <v>1</v>
      </c>
    </row>
    <row r="49" spans="1:31" customFormat="1" ht="18.75">
      <c r="A49" s="5" t="s">
        <v>50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22">
        <v>0</v>
      </c>
      <c r="AD49" s="22">
        <v>0</v>
      </c>
      <c r="AE49" s="24">
        <v>0</v>
      </c>
    </row>
    <row r="50" spans="1:31" customFormat="1" ht="18.75">
      <c r="A50" s="5" t="s">
        <v>51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22">
        <v>0</v>
      </c>
      <c r="AD50" s="22">
        <v>0</v>
      </c>
      <c r="AE50" s="24">
        <v>0</v>
      </c>
    </row>
    <row r="51" spans="1:31" customFormat="1">
      <c r="A51" s="4" t="s">
        <v>52</v>
      </c>
      <c r="B51" s="8"/>
      <c r="C51" s="8"/>
      <c r="D51" s="8"/>
      <c r="AC51" s="10"/>
      <c r="AD51" s="10"/>
      <c r="AE51" s="10"/>
    </row>
    <row r="52" spans="1:31">
      <c r="AC52" s="10"/>
      <c r="AD52" s="10"/>
      <c r="AE52" s="10"/>
    </row>
    <row r="53" spans="1:31">
      <c r="AC53" s="10"/>
      <c r="AD53" s="10"/>
      <c r="AE53" s="10"/>
    </row>
    <row r="54" spans="1:31">
      <c r="AC54" s="10"/>
      <c r="AD54" s="10"/>
      <c r="AE54" s="10"/>
    </row>
    <row r="55" spans="1:31">
      <c r="AC55" s="10"/>
      <c r="AD55" s="10"/>
      <c r="AE55" s="10"/>
    </row>
    <row r="56" spans="1:31">
      <c r="AC56" s="10"/>
      <c r="AD56" s="10"/>
      <c r="AE56" s="11"/>
    </row>
    <row r="57" spans="1:31">
      <c r="AC57" s="10"/>
      <c r="AD57" s="10"/>
      <c r="AE57" s="11"/>
    </row>
    <row r="58" spans="1:31">
      <c r="AC58" s="10"/>
      <c r="AD58" s="10"/>
      <c r="AE58" s="11"/>
    </row>
    <row r="59" spans="1:31">
      <c r="AC59" s="10"/>
      <c r="AD59" s="10"/>
      <c r="AE59" s="11"/>
    </row>
    <row r="60" spans="1:31">
      <c r="AC60" s="10"/>
      <c r="AD60" s="10"/>
      <c r="AE60" s="11"/>
    </row>
    <row r="61" spans="1:31">
      <c r="AC61" s="10"/>
      <c r="AD61" s="10"/>
      <c r="AE61" s="10"/>
    </row>
    <row r="62" spans="1:31">
      <c r="AC62" s="10"/>
      <c r="AD62" s="10"/>
      <c r="AE62" s="11"/>
    </row>
    <row r="63" spans="1:31">
      <c r="AC63" s="10"/>
      <c r="AD63" s="10"/>
      <c r="AE63" s="11"/>
    </row>
    <row r="64" spans="1:31">
      <c r="AC64" s="10"/>
      <c r="AD64" s="10"/>
      <c r="AE64" s="11"/>
    </row>
    <row r="65" spans="29:31">
      <c r="AC65" s="10"/>
      <c r="AD65" s="10"/>
      <c r="AE65" s="11"/>
    </row>
    <row r="66" spans="29:31">
      <c r="AC66" s="10"/>
      <c r="AD66" s="10"/>
      <c r="AE66" s="11"/>
    </row>
    <row r="67" spans="29:31">
      <c r="AC67" s="10"/>
      <c r="AD67" s="10"/>
      <c r="AE67" s="11"/>
    </row>
    <row r="68" spans="29:31">
      <c r="AC68" s="10"/>
      <c r="AD68" s="10"/>
      <c r="AE68" s="11"/>
    </row>
    <row r="69" spans="29:31">
      <c r="AC69" s="10"/>
      <c r="AD69" s="10"/>
      <c r="AE69" s="11"/>
    </row>
    <row r="70" spans="29:31">
      <c r="AC70" s="10"/>
      <c r="AD70" s="10"/>
      <c r="AE70" s="11"/>
    </row>
    <row r="71" spans="29:31">
      <c r="AC71" s="10"/>
      <c r="AD71" s="10"/>
      <c r="AE71" s="11"/>
    </row>
    <row r="72" spans="29:31">
      <c r="AC72" s="10"/>
      <c r="AD72" s="10"/>
      <c r="AE72" s="11"/>
    </row>
    <row r="73" spans="29:31">
      <c r="AC73" s="10"/>
      <c r="AD73" s="10"/>
      <c r="AE73" s="11"/>
    </row>
  </sheetData>
  <mergeCells count="11">
    <mergeCell ref="T3:V3"/>
    <mergeCell ref="W3:Y3"/>
    <mergeCell ref="Z3:AB3"/>
    <mergeCell ref="AC3:AE3"/>
    <mergeCell ref="A1:S1"/>
    <mergeCell ref="B3:D3"/>
    <mergeCell ref="E3:G3"/>
    <mergeCell ref="H3:J3"/>
    <mergeCell ref="K3:M3"/>
    <mergeCell ref="N3:P3"/>
    <mergeCell ref="Q3:S3"/>
  </mergeCells>
  <phoneticPr fontId="35" type="noConversion"/>
  <printOptions horizontalCentered="1"/>
  <pageMargins left="0.25" right="0.25" top="0.75" bottom="0.75" header="0.3" footer="0.3"/>
  <pageSetup paperSize="9" scale="79" fitToWidth="0" orientation="portrait" r:id="rId1"/>
  <headerFooter>
    <oddFooter>&amp;C第 &amp;P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O59"/>
  <sheetViews>
    <sheetView workbookViewId="0"/>
  </sheetViews>
  <sheetFormatPr defaultColWidth="10.140625" defaultRowHeight="12.75"/>
  <cols>
    <col min="1" max="1" width="15" style="15" customWidth="1"/>
    <col min="2" max="2" width="8.140625" style="15" customWidth="1"/>
    <col min="3" max="3" width="9.5703125" style="15" customWidth="1"/>
    <col min="4" max="7" width="10.85546875" style="15" customWidth="1"/>
    <col min="8" max="8" width="13.140625" style="15" customWidth="1"/>
    <col min="9" max="10" width="10.42578125" style="15" customWidth="1"/>
    <col min="11" max="11" width="12.42578125" style="15" customWidth="1"/>
    <col min="12" max="12" width="7" style="15" customWidth="1"/>
    <col min="13" max="13" width="7.85546875" style="15" customWidth="1"/>
    <col min="14" max="14" width="9.140625" style="15" customWidth="1"/>
    <col min="15" max="21" width="10.42578125" style="15" customWidth="1"/>
    <col min="22" max="22" width="12.42578125" style="15" customWidth="1"/>
    <col min="23" max="23" width="7" style="15" customWidth="1"/>
    <col min="24" max="24" width="7.85546875" style="15" customWidth="1"/>
    <col min="25" max="25" width="9.140625" style="15" customWidth="1"/>
    <col min="26" max="32" width="10.42578125" style="15" customWidth="1"/>
    <col min="33" max="33" width="12.42578125" style="15" customWidth="1"/>
    <col min="34" max="34" width="7" style="15" customWidth="1"/>
    <col min="35" max="35" width="7.85546875" style="15" customWidth="1"/>
    <col min="36" max="36" width="9.140625" style="15" customWidth="1"/>
    <col min="37" max="43" width="10.42578125" style="15" customWidth="1"/>
    <col min="44" max="44" width="12.42578125" style="15" customWidth="1"/>
    <col min="45" max="45" width="7" style="15" customWidth="1"/>
    <col min="46" max="46" width="7.85546875" style="15" customWidth="1"/>
    <col min="47" max="47" width="9.140625" style="15" customWidth="1"/>
    <col min="48" max="54" width="10.42578125" style="15" customWidth="1"/>
    <col min="55" max="55" width="12.42578125" style="15" customWidth="1"/>
    <col min="56" max="56" width="7" style="15" customWidth="1"/>
    <col min="57" max="57" width="7.85546875" style="15" customWidth="1"/>
    <col min="58" max="58" width="9.140625" style="15" customWidth="1"/>
    <col min="59" max="65" width="10.42578125" style="15" customWidth="1"/>
    <col min="66" max="66" width="12.42578125" style="15" customWidth="1"/>
    <col min="67" max="67" width="7" style="15" customWidth="1"/>
    <col min="68" max="68" width="10.140625" style="15" customWidth="1"/>
    <col min="69" max="16384" width="10.140625" style="15"/>
  </cols>
  <sheetData>
    <row r="1" spans="1:67" ht="49.9" customHeight="1">
      <c r="A1" s="12" t="s">
        <v>0</v>
      </c>
      <c r="B1" s="34" t="s">
        <v>53</v>
      </c>
      <c r="C1" s="34"/>
      <c r="D1" s="34"/>
      <c r="E1" s="34"/>
      <c r="F1" s="34"/>
      <c r="G1" s="34"/>
      <c r="H1" s="13" t="s">
        <v>54</v>
      </c>
      <c r="I1" s="14"/>
      <c r="J1" s="14"/>
      <c r="K1" s="14"/>
    </row>
    <row r="2" spans="1:67" ht="9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67">
      <c r="A3" s="16" t="s">
        <v>55</v>
      </c>
      <c r="B3" s="32" t="s">
        <v>56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 t="s">
        <v>57</v>
      </c>
      <c r="N3" s="32"/>
      <c r="O3" s="32"/>
      <c r="P3" s="32"/>
      <c r="Q3" s="32"/>
      <c r="R3" s="32"/>
      <c r="S3" s="32"/>
      <c r="T3" s="32"/>
      <c r="U3" s="32"/>
      <c r="V3" s="32"/>
      <c r="W3" s="32"/>
      <c r="X3" s="32" t="s">
        <v>58</v>
      </c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 t="s">
        <v>59</v>
      </c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 t="s">
        <v>60</v>
      </c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 t="s">
        <v>61</v>
      </c>
      <c r="BF3" s="32"/>
      <c r="BG3" s="32"/>
      <c r="BH3" s="32"/>
      <c r="BI3" s="32"/>
      <c r="BJ3" s="32"/>
      <c r="BK3" s="32"/>
      <c r="BL3" s="32"/>
      <c r="BM3" s="32"/>
      <c r="BN3" s="32"/>
      <c r="BO3" s="32"/>
    </row>
    <row r="4" spans="1:67">
      <c r="A4" s="16" t="s">
        <v>62</v>
      </c>
      <c r="B4" s="16" t="s">
        <v>63</v>
      </c>
      <c r="C4" s="16" t="s">
        <v>64</v>
      </c>
      <c r="D4" s="16" t="s">
        <v>65</v>
      </c>
      <c r="E4" s="16" t="s">
        <v>66</v>
      </c>
      <c r="F4" s="16" t="s">
        <v>67</v>
      </c>
      <c r="G4" s="16" t="s">
        <v>68</v>
      </c>
      <c r="H4" s="16" t="s">
        <v>69</v>
      </c>
      <c r="I4" s="16" t="s">
        <v>70</v>
      </c>
      <c r="J4" s="16" t="s">
        <v>71</v>
      </c>
      <c r="K4" s="16" t="s">
        <v>72</v>
      </c>
      <c r="L4" s="16" t="s">
        <v>73</v>
      </c>
      <c r="M4" s="16" t="s">
        <v>63</v>
      </c>
      <c r="N4" s="16" t="s">
        <v>64</v>
      </c>
      <c r="O4" s="16" t="s">
        <v>65</v>
      </c>
      <c r="P4" s="16" t="s">
        <v>66</v>
      </c>
      <c r="Q4" s="16" t="s">
        <v>67</v>
      </c>
      <c r="R4" s="16" t="s">
        <v>68</v>
      </c>
      <c r="S4" s="16" t="s">
        <v>69</v>
      </c>
      <c r="T4" s="16" t="s">
        <v>70</v>
      </c>
      <c r="U4" s="16" t="s">
        <v>71</v>
      </c>
      <c r="V4" s="16" t="s">
        <v>72</v>
      </c>
      <c r="W4" s="16" t="s">
        <v>73</v>
      </c>
      <c r="X4" s="16" t="s">
        <v>63</v>
      </c>
      <c r="Y4" s="16" t="s">
        <v>64</v>
      </c>
      <c r="Z4" s="16" t="s">
        <v>65</v>
      </c>
      <c r="AA4" s="16" t="s">
        <v>66</v>
      </c>
      <c r="AB4" s="16" t="s">
        <v>67</v>
      </c>
      <c r="AC4" s="16" t="s">
        <v>68</v>
      </c>
      <c r="AD4" s="16" t="s">
        <v>69</v>
      </c>
      <c r="AE4" s="16" t="s">
        <v>70</v>
      </c>
      <c r="AF4" s="16" t="s">
        <v>71</v>
      </c>
      <c r="AG4" s="16" t="s">
        <v>72</v>
      </c>
      <c r="AH4" s="16" t="s">
        <v>73</v>
      </c>
      <c r="AI4" s="16" t="s">
        <v>63</v>
      </c>
      <c r="AJ4" s="16" t="s">
        <v>64</v>
      </c>
      <c r="AK4" s="16" t="s">
        <v>65</v>
      </c>
      <c r="AL4" s="16" t="s">
        <v>66</v>
      </c>
      <c r="AM4" s="16" t="s">
        <v>67</v>
      </c>
      <c r="AN4" s="16" t="s">
        <v>68</v>
      </c>
      <c r="AO4" s="16" t="s">
        <v>69</v>
      </c>
      <c r="AP4" s="16" t="s">
        <v>70</v>
      </c>
      <c r="AQ4" s="16" t="s">
        <v>71</v>
      </c>
      <c r="AR4" s="16" t="s">
        <v>72</v>
      </c>
      <c r="AS4" s="16" t="s">
        <v>73</v>
      </c>
      <c r="AT4" s="16" t="s">
        <v>63</v>
      </c>
      <c r="AU4" s="16" t="s">
        <v>64</v>
      </c>
      <c r="AV4" s="16" t="s">
        <v>65</v>
      </c>
      <c r="AW4" s="16" t="s">
        <v>66</v>
      </c>
      <c r="AX4" s="16" t="s">
        <v>67</v>
      </c>
      <c r="AY4" s="16" t="s">
        <v>68</v>
      </c>
      <c r="AZ4" s="16" t="s">
        <v>69</v>
      </c>
      <c r="BA4" s="16" t="s">
        <v>70</v>
      </c>
      <c r="BB4" s="16" t="s">
        <v>71</v>
      </c>
      <c r="BC4" s="16" t="s">
        <v>72</v>
      </c>
      <c r="BD4" s="16" t="s">
        <v>73</v>
      </c>
      <c r="BE4" s="16" t="s">
        <v>63</v>
      </c>
      <c r="BF4" s="16" t="s">
        <v>64</v>
      </c>
      <c r="BG4" s="16" t="s">
        <v>65</v>
      </c>
      <c r="BH4" s="16" t="s">
        <v>66</v>
      </c>
      <c r="BI4" s="16" t="s">
        <v>67</v>
      </c>
      <c r="BJ4" s="16" t="s">
        <v>68</v>
      </c>
      <c r="BK4" s="16" t="s">
        <v>69</v>
      </c>
      <c r="BL4" s="16" t="s">
        <v>70</v>
      </c>
      <c r="BM4" s="16" t="s">
        <v>71</v>
      </c>
      <c r="BN4" s="16" t="s">
        <v>72</v>
      </c>
      <c r="BO4" s="16" t="s">
        <v>73</v>
      </c>
    </row>
    <row r="5" spans="1:67">
      <c r="A5" s="17" t="s">
        <v>74</v>
      </c>
      <c r="B5" s="18">
        <v>0</v>
      </c>
      <c r="C5" s="18">
        <v>0</v>
      </c>
      <c r="D5" s="19">
        <v>1445</v>
      </c>
      <c r="E5" s="19">
        <v>6738</v>
      </c>
      <c r="F5" s="19">
        <v>6992</v>
      </c>
      <c r="G5" s="19">
        <v>18011</v>
      </c>
      <c r="H5" s="19">
        <v>12590</v>
      </c>
      <c r="I5" s="19">
        <v>4388</v>
      </c>
      <c r="J5" s="18">
        <v>756</v>
      </c>
      <c r="K5" s="18">
        <v>42</v>
      </c>
      <c r="L5" s="18">
        <v>3</v>
      </c>
      <c r="M5" s="18">
        <v>0</v>
      </c>
      <c r="N5" s="18">
        <v>0</v>
      </c>
      <c r="O5" s="19">
        <v>1465</v>
      </c>
      <c r="P5" s="19">
        <v>6698</v>
      </c>
      <c r="Q5" s="19">
        <v>7896</v>
      </c>
      <c r="R5" s="19">
        <v>17738</v>
      </c>
      <c r="S5" s="19">
        <v>14287</v>
      </c>
      <c r="T5" s="19">
        <v>5113</v>
      </c>
      <c r="U5" s="19">
        <v>1049</v>
      </c>
      <c r="V5" s="18">
        <v>45</v>
      </c>
      <c r="W5" s="18">
        <v>4</v>
      </c>
      <c r="X5" s="18">
        <v>0</v>
      </c>
      <c r="Y5" s="18">
        <v>2</v>
      </c>
      <c r="Z5" s="18">
        <v>676</v>
      </c>
      <c r="AA5" s="19">
        <v>5046</v>
      </c>
      <c r="AB5" s="19">
        <v>7517</v>
      </c>
      <c r="AC5" s="19">
        <v>15883</v>
      </c>
      <c r="AD5" s="19">
        <v>15306</v>
      </c>
      <c r="AE5" s="19">
        <v>5623</v>
      </c>
      <c r="AF5" s="19">
        <v>1106</v>
      </c>
      <c r="AG5" s="18">
        <v>53</v>
      </c>
      <c r="AH5" s="18">
        <v>0</v>
      </c>
      <c r="AI5" s="18">
        <v>0</v>
      </c>
      <c r="AJ5" s="18">
        <v>2</v>
      </c>
      <c r="AK5" s="18">
        <v>793</v>
      </c>
      <c r="AL5" s="19">
        <v>4062</v>
      </c>
      <c r="AM5" s="19">
        <v>6092</v>
      </c>
      <c r="AN5" s="19">
        <v>12154</v>
      </c>
      <c r="AO5" s="19">
        <v>13052</v>
      </c>
      <c r="AP5" s="19">
        <v>5163</v>
      </c>
      <c r="AQ5" s="19">
        <v>1034</v>
      </c>
      <c r="AR5" s="18">
        <v>71</v>
      </c>
      <c r="AS5" s="18">
        <v>3</v>
      </c>
      <c r="AT5" s="18">
        <v>0</v>
      </c>
      <c r="AU5" s="18">
        <v>1</v>
      </c>
      <c r="AV5" s="18">
        <v>826</v>
      </c>
      <c r="AW5" s="19">
        <v>4020</v>
      </c>
      <c r="AX5" s="19">
        <v>6234</v>
      </c>
      <c r="AY5" s="19">
        <v>11718</v>
      </c>
      <c r="AZ5" s="19">
        <v>12823</v>
      </c>
      <c r="BA5" s="19">
        <v>4654</v>
      </c>
      <c r="BB5" s="19">
        <v>1084</v>
      </c>
      <c r="BC5" s="18">
        <v>76</v>
      </c>
      <c r="BD5" s="18">
        <v>0</v>
      </c>
      <c r="BE5" s="18">
        <v>0</v>
      </c>
      <c r="BF5" s="18">
        <v>0</v>
      </c>
      <c r="BG5" s="18">
        <v>564</v>
      </c>
      <c r="BH5" s="19">
        <v>3404</v>
      </c>
      <c r="BI5" s="19">
        <v>5572</v>
      </c>
      <c r="BJ5" s="19">
        <v>9699</v>
      </c>
      <c r="BK5" s="19">
        <v>11460</v>
      </c>
      <c r="BL5" s="19">
        <v>3997</v>
      </c>
      <c r="BM5" s="18">
        <v>951</v>
      </c>
      <c r="BN5" s="18">
        <v>77</v>
      </c>
      <c r="BO5" s="18">
        <v>0</v>
      </c>
    </row>
    <row r="6" spans="1:67">
      <c r="A6" s="17" t="s">
        <v>75</v>
      </c>
      <c r="B6" s="18">
        <v>0</v>
      </c>
      <c r="C6" s="18">
        <v>0</v>
      </c>
      <c r="D6" s="18">
        <v>390</v>
      </c>
      <c r="E6" s="19">
        <v>1010</v>
      </c>
      <c r="F6" s="19">
        <v>1419</v>
      </c>
      <c r="G6" s="19">
        <v>3116</v>
      </c>
      <c r="H6" s="19">
        <v>1443</v>
      </c>
      <c r="I6" s="18">
        <v>328</v>
      </c>
      <c r="J6" s="18">
        <v>30</v>
      </c>
      <c r="K6" s="18">
        <v>5</v>
      </c>
      <c r="L6" s="18">
        <v>1</v>
      </c>
      <c r="M6" s="18">
        <v>0</v>
      </c>
      <c r="N6" s="18">
        <v>0</v>
      </c>
      <c r="O6" s="18">
        <v>317</v>
      </c>
      <c r="P6" s="19">
        <v>1078</v>
      </c>
      <c r="Q6" s="19">
        <v>1508</v>
      </c>
      <c r="R6" s="19">
        <v>3174</v>
      </c>
      <c r="S6" s="19">
        <v>1787</v>
      </c>
      <c r="T6" s="18">
        <v>414</v>
      </c>
      <c r="U6" s="18">
        <v>66</v>
      </c>
      <c r="V6" s="18">
        <v>5</v>
      </c>
      <c r="W6" s="18">
        <v>0</v>
      </c>
      <c r="X6" s="18">
        <v>0</v>
      </c>
      <c r="Y6" s="18">
        <v>0</v>
      </c>
      <c r="Z6" s="18">
        <v>171</v>
      </c>
      <c r="AA6" s="18">
        <v>888</v>
      </c>
      <c r="AB6" s="19">
        <v>1324</v>
      </c>
      <c r="AC6" s="19">
        <v>3012</v>
      </c>
      <c r="AD6" s="19">
        <v>1917</v>
      </c>
      <c r="AE6" s="18">
        <v>489</v>
      </c>
      <c r="AF6" s="18">
        <v>87</v>
      </c>
      <c r="AG6" s="18">
        <v>6</v>
      </c>
      <c r="AH6" s="18">
        <v>0</v>
      </c>
      <c r="AI6" s="18">
        <v>0</v>
      </c>
      <c r="AJ6" s="18">
        <v>1</v>
      </c>
      <c r="AK6" s="18">
        <v>147</v>
      </c>
      <c r="AL6" s="18">
        <v>674</v>
      </c>
      <c r="AM6" s="19">
        <v>1033</v>
      </c>
      <c r="AN6" s="19">
        <v>2471</v>
      </c>
      <c r="AO6" s="19">
        <v>1867</v>
      </c>
      <c r="AP6" s="18">
        <v>417</v>
      </c>
      <c r="AQ6" s="18">
        <v>83</v>
      </c>
      <c r="AR6" s="18">
        <v>11</v>
      </c>
      <c r="AS6" s="18">
        <v>1</v>
      </c>
      <c r="AT6" s="18">
        <v>0</v>
      </c>
      <c r="AU6" s="18">
        <v>0</v>
      </c>
      <c r="AV6" s="18">
        <v>123</v>
      </c>
      <c r="AW6" s="18">
        <v>613</v>
      </c>
      <c r="AX6" s="19">
        <v>1079</v>
      </c>
      <c r="AY6" s="19">
        <v>2183</v>
      </c>
      <c r="AZ6" s="19">
        <v>1808</v>
      </c>
      <c r="BA6" s="18">
        <v>453</v>
      </c>
      <c r="BB6" s="18">
        <v>81</v>
      </c>
      <c r="BC6" s="18">
        <v>3</v>
      </c>
      <c r="BD6" s="18">
        <v>0</v>
      </c>
      <c r="BE6" s="18">
        <v>0</v>
      </c>
      <c r="BF6" s="18">
        <v>0</v>
      </c>
      <c r="BG6" s="18">
        <v>100</v>
      </c>
      <c r="BH6" s="18">
        <v>491</v>
      </c>
      <c r="BI6" s="18">
        <v>853</v>
      </c>
      <c r="BJ6" s="19">
        <v>1766</v>
      </c>
      <c r="BK6" s="19">
        <v>1623</v>
      </c>
      <c r="BL6" s="18">
        <v>362</v>
      </c>
      <c r="BM6" s="18">
        <v>64</v>
      </c>
      <c r="BN6" s="18">
        <v>4</v>
      </c>
      <c r="BO6" s="18">
        <v>0</v>
      </c>
    </row>
    <row r="7" spans="1:67">
      <c r="A7" s="17" t="s">
        <v>8</v>
      </c>
      <c r="B7" s="18">
        <v>0</v>
      </c>
      <c r="C7" s="18">
        <v>0</v>
      </c>
      <c r="D7" s="18">
        <v>427</v>
      </c>
      <c r="E7" s="19">
        <v>1595</v>
      </c>
      <c r="F7" s="19">
        <v>1548</v>
      </c>
      <c r="G7" s="19">
        <v>3488</v>
      </c>
      <c r="H7" s="19">
        <v>2109</v>
      </c>
      <c r="I7" s="18">
        <v>610</v>
      </c>
      <c r="J7" s="18">
        <v>111</v>
      </c>
      <c r="K7" s="18">
        <v>9</v>
      </c>
      <c r="L7" s="18">
        <v>0</v>
      </c>
      <c r="M7" s="18">
        <v>0</v>
      </c>
      <c r="N7" s="18">
        <v>0</v>
      </c>
      <c r="O7" s="18">
        <v>459</v>
      </c>
      <c r="P7" s="19">
        <v>1751</v>
      </c>
      <c r="Q7" s="19">
        <v>1699</v>
      </c>
      <c r="R7" s="19">
        <v>3340</v>
      </c>
      <c r="S7" s="19">
        <v>2401</v>
      </c>
      <c r="T7" s="18">
        <v>660</v>
      </c>
      <c r="U7" s="18">
        <v>126</v>
      </c>
      <c r="V7" s="18">
        <v>10</v>
      </c>
      <c r="W7" s="18">
        <v>0</v>
      </c>
      <c r="X7" s="18">
        <v>0</v>
      </c>
      <c r="Y7" s="18">
        <v>0</v>
      </c>
      <c r="Z7" s="18">
        <v>163</v>
      </c>
      <c r="AA7" s="19">
        <v>1065</v>
      </c>
      <c r="AB7" s="19">
        <v>1605</v>
      </c>
      <c r="AC7" s="19">
        <v>3114</v>
      </c>
      <c r="AD7" s="19">
        <v>2605</v>
      </c>
      <c r="AE7" s="18">
        <v>861</v>
      </c>
      <c r="AF7" s="18">
        <v>133</v>
      </c>
      <c r="AG7" s="18">
        <v>8</v>
      </c>
      <c r="AH7" s="18">
        <v>0</v>
      </c>
      <c r="AI7" s="18">
        <v>0</v>
      </c>
      <c r="AJ7" s="18">
        <v>0</v>
      </c>
      <c r="AK7" s="18">
        <v>244</v>
      </c>
      <c r="AL7" s="18">
        <v>716</v>
      </c>
      <c r="AM7" s="18">
        <v>961</v>
      </c>
      <c r="AN7" s="19">
        <v>1967</v>
      </c>
      <c r="AO7" s="19">
        <v>2006</v>
      </c>
      <c r="AP7" s="18">
        <v>660</v>
      </c>
      <c r="AQ7" s="18">
        <v>131</v>
      </c>
      <c r="AR7" s="18">
        <v>11</v>
      </c>
      <c r="AS7" s="18">
        <v>1</v>
      </c>
      <c r="AT7" s="18">
        <v>0</v>
      </c>
      <c r="AU7" s="18">
        <v>0</v>
      </c>
      <c r="AV7" s="18">
        <v>220</v>
      </c>
      <c r="AW7" s="18">
        <v>799</v>
      </c>
      <c r="AX7" s="19">
        <v>1049</v>
      </c>
      <c r="AY7" s="19">
        <v>2073</v>
      </c>
      <c r="AZ7" s="19">
        <v>1977</v>
      </c>
      <c r="BA7" s="18">
        <v>617</v>
      </c>
      <c r="BB7" s="18">
        <v>110</v>
      </c>
      <c r="BC7" s="18">
        <v>6</v>
      </c>
      <c r="BD7" s="18">
        <v>0</v>
      </c>
      <c r="BE7" s="18">
        <v>0</v>
      </c>
      <c r="BF7" s="18">
        <v>0</v>
      </c>
      <c r="BG7" s="18">
        <v>103</v>
      </c>
      <c r="BH7" s="18">
        <v>515</v>
      </c>
      <c r="BI7" s="18">
        <v>807</v>
      </c>
      <c r="BJ7" s="19">
        <v>1425</v>
      </c>
      <c r="BK7" s="19">
        <v>1651</v>
      </c>
      <c r="BL7" s="18">
        <v>475</v>
      </c>
      <c r="BM7" s="18">
        <v>112</v>
      </c>
      <c r="BN7" s="18">
        <v>13</v>
      </c>
      <c r="BO7" s="18">
        <v>0</v>
      </c>
    </row>
    <row r="8" spans="1:67">
      <c r="A8" s="17" t="s">
        <v>9</v>
      </c>
      <c r="B8" s="18">
        <v>0</v>
      </c>
      <c r="C8" s="18">
        <v>0</v>
      </c>
      <c r="D8" s="18">
        <v>89</v>
      </c>
      <c r="E8" s="18">
        <v>294</v>
      </c>
      <c r="F8" s="18">
        <v>348</v>
      </c>
      <c r="G8" s="18">
        <v>587</v>
      </c>
      <c r="H8" s="18">
        <v>242</v>
      </c>
      <c r="I8" s="18">
        <v>44</v>
      </c>
      <c r="J8" s="18">
        <v>8</v>
      </c>
      <c r="K8" s="18">
        <v>0</v>
      </c>
      <c r="L8" s="18">
        <v>0</v>
      </c>
      <c r="M8" s="18">
        <v>0</v>
      </c>
      <c r="N8" s="18">
        <v>0</v>
      </c>
      <c r="O8" s="18">
        <v>120</v>
      </c>
      <c r="P8" s="18">
        <v>316</v>
      </c>
      <c r="Q8" s="18">
        <v>364</v>
      </c>
      <c r="R8" s="18">
        <v>583</v>
      </c>
      <c r="S8" s="18">
        <v>272</v>
      </c>
      <c r="T8" s="18">
        <v>53</v>
      </c>
      <c r="U8" s="18">
        <v>11</v>
      </c>
      <c r="V8" s="18">
        <v>2</v>
      </c>
      <c r="W8" s="18">
        <v>0</v>
      </c>
      <c r="X8" s="18">
        <v>0</v>
      </c>
      <c r="Y8" s="18">
        <v>0</v>
      </c>
      <c r="Z8" s="18">
        <v>38</v>
      </c>
      <c r="AA8" s="18">
        <v>258</v>
      </c>
      <c r="AB8" s="18">
        <v>337</v>
      </c>
      <c r="AC8" s="18">
        <v>568</v>
      </c>
      <c r="AD8" s="18">
        <v>293</v>
      </c>
      <c r="AE8" s="18">
        <v>67</v>
      </c>
      <c r="AF8" s="18">
        <v>17</v>
      </c>
      <c r="AG8" s="18">
        <v>0</v>
      </c>
      <c r="AH8" s="18">
        <v>0</v>
      </c>
      <c r="AI8" s="18">
        <v>0</v>
      </c>
      <c r="AJ8" s="18">
        <v>1</v>
      </c>
      <c r="AK8" s="18">
        <v>33</v>
      </c>
      <c r="AL8" s="18">
        <v>155</v>
      </c>
      <c r="AM8" s="18">
        <v>211</v>
      </c>
      <c r="AN8" s="18">
        <v>449</v>
      </c>
      <c r="AO8" s="18">
        <v>294</v>
      </c>
      <c r="AP8" s="18">
        <v>55</v>
      </c>
      <c r="AQ8" s="18">
        <v>11</v>
      </c>
      <c r="AR8" s="18">
        <v>0</v>
      </c>
      <c r="AS8" s="18">
        <v>0</v>
      </c>
      <c r="AT8" s="18">
        <v>0</v>
      </c>
      <c r="AU8" s="18">
        <v>0</v>
      </c>
      <c r="AV8" s="18">
        <v>28</v>
      </c>
      <c r="AW8" s="18">
        <v>120</v>
      </c>
      <c r="AX8" s="18">
        <v>256</v>
      </c>
      <c r="AY8" s="18">
        <v>423</v>
      </c>
      <c r="AZ8" s="18">
        <v>272</v>
      </c>
      <c r="BA8" s="18">
        <v>66</v>
      </c>
      <c r="BB8" s="18">
        <v>9</v>
      </c>
      <c r="BC8" s="18">
        <v>1</v>
      </c>
      <c r="BD8" s="18">
        <v>0</v>
      </c>
      <c r="BE8" s="18">
        <v>0</v>
      </c>
      <c r="BF8" s="18">
        <v>0</v>
      </c>
      <c r="BG8" s="18">
        <v>19</v>
      </c>
      <c r="BH8" s="18">
        <v>84</v>
      </c>
      <c r="BI8" s="18">
        <v>163</v>
      </c>
      <c r="BJ8" s="18">
        <v>275</v>
      </c>
      <c r="BK8" s="18">
        <v>244</v>
      </c>
      <c r="BL8" s="18">
        <v>50</v>
      </c>
      <c r="BM8" s="18">
        <v>8</v>
      </c>
      <c r="BN8" s="18">
        <v>1</v>
      </c>
      <c r="BO8" s="18">
        <v>0</v>
      </c>
    </row>
    <row r="9" spans="1:67">
      <c r="A9" s="17" t="s">
        <v>10</v>
      </c>
      <c r="B9" s="18">
        <v>0</v>
      </c>
      <c r="C9" s="18">
        <v>0</v>
      </c>
      <c r="D9" s="18">
        <v>149</v>
      </c>
      <c r="E9" s="18">
        <v>783</v>
      </c>
      <c r="F9" s="18">
        <v>846</v>
      </c>
      <c r="G9" s="19">
        <v>1736</v>
      </c>
      <c r="H9" s="19">
        <v>1172</v>
      </c>
      <c r="I9" s="18">
        <v>412</v>
      </c>
      <c r="J9" s="18">
        <v>77</v>
      </c>
      <c r="K9" s="18">
        <v>12</v>
      </c>
      <c r="L9" s="18">
        <v>0</v>
      </c>
      <c r="M9" s="18">
        <v>0</v>
      </c>
      <c r="N9" s="18">
        <v>0</v>
      </c>
      <c r="O9" s="18">
        <v>89</v>
      </c>
      <c r="P9" s="18">
        <v>683</v>
      </c>
      <c r="Q9" s="18">
        <v>876</v>
      </c>
      <c r="R9" s="19">
        <v>1595</v>
      </c>
      <c r="S9" s="19">
        <v>1127</v>
      </c>
      <c r="T9" s="18">
        <v>357</v>
      </c>
      <c r="U9" s="18">
        <v>114</v>
      </c>
      <c r="V9" s="18">
        <v>13</v>
      </c>
      <c r="W9" s="18">
        <v>0</v>
      </c>
      <c r="X9" s="18">
        <v>0</v>
      </c>
      <c r="Y9" s="18">
        <v>0</v>
      </c>
      <c r="Z9" s="18">
        <v>44</v>
      </c>
      <c r="AA9" s="18">
        <v>524</v>
      </c>
      <c r="AB9" s="18">
        <v>974</v>
      </c>
      <c r="AC9" s="19">
        <v>1618</v>
      </c>
      <c r="AD9" s="19">
        <v>1329</v>
      </c>
      <c r="AE9" s="18">
        <v>483</v>
      </c>
      <c r="AF9" s="18">
        <v>108</v>
      </c>
      <c r="AG9" s="18">
        <v>13</v>
      </c>
      <c r="AH9" s="18">
        <v>0</v>
      </c>
      <c r="AI9" s="18">
        <v>0</v>
      </c>
      <c r="AJ9" s="18">
        <v>0</v>
      </c>
      <c r="AK9" s="18">
        <v>100</v>
      </c>
      <c r="AL9" s="18">
        <v>544</v>
      </c>
      <c r="AM9" s="18">
        <v>891</v>
      </c>
      <c r="AN9" s="19">
        <v>1486</v>
      </c>
      <c r="AO9" s="19">
        <v>1225</v>
      </c>
      <c r="AP9" s="18">
        <v>458</v>
      </c>
      <c r="AQ9" s="18">
        <v>89</v>
      </c>
      <c r="AR9" s="18">
        <v>12</v>
      </c>
      <c r="AS9" s="18">
        <v>0</v>
      </c>
      <c r="AT9" s="18">
        <v>0</v>
      </c>
      <c r="AU9" s="18">
        <v>0</v>
      </c>
      <c r="AV9" s="18">
        <v>66</v>
      </c>
      <c r="AW9" s="18">
        <v>527</v>
      </c>
      <c r="AX9" s="18">
        <v>814</v>
      </c>
      <c r="AY9" s="19">
        <v>1455</v>
      </c>
      <c r="AZ9" s="19">
        <v>1258</v>
      </c>
      <c r="BA9" s="18">
        <v>485</v>
      </c>
      <c r="BB9" s="18">
        <v>93</v>
      </c>
      <c r="BC9" s="18">
        <v>3</v>
      </c>
      <c r="BD9" s="18">
        <v>0</v>
      </c>
      <c r="BE9" s="18">
        <v>0</v>
      </c>
      <c r="BF9" s="18">
        <v>0</v>
      </c>
      <c r="BG9" s="18">
        <v>60</v>
      </c>
      <c r="BH9" s="18">
        <v>443</v>
      </c>
      <c r="BI9" s="18">
        <v>671</v>
      </c>
      <c r="BJ9" s="19">
        <v>1119</v>
      </c>
      <c r="BK9" s="19">
        <v>1058</v>
      </c>
      <c r="BL9" s="18">
        <v>396</v>
      </c>
      <c r="BM9" s="18">
        <v>82</v>
      </c>
      <c r="BN9" s="18">
        <v>9</v>
      </c>
      <c r="BO9" s="18">
        <v>0</v>
      </c>
    </row>
    <row r="10" spans="1:67">
      <c r="A10" s="17" t="s">
        <v>11</v>
      </c>
      <c r="B10" s="18">
        <v>0</v>
      </c>
      <c r="C10" s="18">
        <v>0</v>
      </c>
      <c r="D10" s="18">
        <v>41</v>
      </c>
      <c r="E10" s="18">
        <v>116</v>
      </c>
      <c r="F10" s="18">
        <v>173</v>
      </c>
      <c r="G10" s="18">
        <v>286</v>
      </c>
      <c r="H10" s="18">
        <v>138</v>
      </c>
      <c r="I10" s="18">
        <v>40</v>
      </c>
      <c r="J10" s="18">
        <v>3</v>
      </c>
      <c r="K10" s="18">
        <v>0</v>
      </c>
      <c r="L10" s="18">
        <v>0</v>
      </c>
      <c r="M10" s="18">
        <v>0</v>
      </c>
      <c r="N10" s="18">
        <v>0</v>
      </c>
      <c r="O10" s="18">
        <v>23</v>
      </c>
      <c r="P10" s="18">
        <v>136</v>
      </c>
      <c r="Q10" s="18">
        <v>163</v>
      </c>
      <c r="R10" s="18">
        <v>230</v>
      </c>
      <c r="S10" s="18">
        <v>122</v>
      </c>
      <c r="T10" s="18">
        <v>37</v>
      </c>
      <c r="U10" s="18">
        <v>12</v>
      </c>
      <c r="V10" s="18">
        <v>1</v>
      </c>
      <c r="W10" s="18">
        <v>0</v>
      </c>
      <c r="X10" s="18">
        <v>0</v>
      </c>
      <c r="Y10" s="18">
        <v>0</v>
      </c>
      <c r="Z10" s="18">
        <v>17</v>
      </c>
      <c r="AA10" s="18">
        <v>96</v>
      </c>
      <c r="AB10" s="18">
        <v>125</v>
      </c>
      <c r="AC10" s="18">
        <v>238</v>
      </c>
      <c r="AD10" s="18">
        <v>153</v>
      </c>
      <c r="AE10" s="18">
        <v>50</v>
      </c>
      <c r="AF10" s="18">
        <v>8</v>
      </c>
      <c r="AG10" s="18">
        <v>2</v>
      </c>
      <c r="AH10" s="18">
        <v>0</v>
      </c>
      <c r="AI10" s="18">
        <v>0</v>
      </c>
      <c r="AJ10" s="18">
        <v>0</v>
      </c>
      <c r="AK10" s="18">
        <v>11</v>
      </c>
      <c r="AL10" s="18">
        <v>101</v>
      </c>
      <c r="AM10" s="18">
        <v>134</v>
      </c>
      <c r="AN10" s="18">
        <v>218</v>
      </c>
      <c r="AO10" s="18">
        <v>141</v>
      </c>
      <c r="AP10" s="18">
        <v>47</v>
      </c>
      <c r="AQ10" s="18">
        <v>5</v>
      </c>
      <c r="AR10" s="18">
        <v>1</v>
      </c>
      <c r="AS10" s="18">
        <v>0</v>
      </c>
      <c r="AT10" s="18">
        <v>0</v>
      </c>
      <c r="AU10" s="18">
        <v>0</v>
      </c>
      <c r="AV10" s="18">
        <v>11</v>
      </c>
      <c r="AW10" s="18">
        <v>75</v>
      </c>
      <c r="AX10" s="18">
        <v>131</v>
      </c>
      <c r="AY10" s="18">
        <v>242</v>
      </c>
      <c r="AZ10" s="18">
        <v>167</v>
      </c>
      <c r="BA10" s="18">
        <v>61</v>
      </c>
      <c r="BB10" s="18">
        <v>13</v>
      </c>
      <c r="BC10" s="18">
        <v>0</v>
      </c>
      <c r="BD10" s="18">
        <v>0</v>
      </c>
      <c r="BE10" s="18">
        <v>0</v>
      </c>
      <c r="BF10" s="18">
        <v>0</v>
      </c>
      <c r="BG10" s="18">
        <v>11</v>
      </c>
      <c r="BH10" s="18">
        <v>43</v>
      </c>
      <c r="BI10" s="18">
        <v>105</v>
      </c>
      <c r="BJ10" s="18">
        <v>180</v>
      </c>
      <c r="BK10" s="18">
        <v>158</v>
      </c>
      <c r="BL10" s="18">
        <v>44</v>
      </c>
      <c r="BM10" s="18">
        <v>13</v>
      </c>
      <c r="BN10" s="18">
        <v>0</v>
      </c>
      <c r="BO10" s="18">
        <v>0</v>
      </c>
    </row>
    <row r="11" spans="1:67">
      <c r="A11" s="17" t="s">
        <v>12</v>
      </c>
      <c r="B11" s="18">
        <v>0</v>
      </c>
      <c r="C11" s="18">
        <v>0</v>
      </c>
      <c r="D11" s="18">
        <v>150</v>
      </c>
      <c r="E11" s="18">
        <v>668</v>
      </c>
      <c r="F11" s="18">
        <v>748</v>
      </c>
      <c r="G11" s="19">
        <v>1858</v>
      </c>
      <c r="H11" s="19">
        <v>1139</v>
      </c>
      <c r="I11" s="18">
        <v>387</v>
      </c>
      <c r="J11" s="18">
        <v>38</v>
      </c>
      <c r="K11" s="18">
        <v>1</v>
      </c>
      <c r="L11" s="18">
        <v>0</v>
      </c>
      <c r="M11" s="18">
        <v>0</v>
      </c>
      <c r="N11" s="18">
        <v>0</v>
      </c>
      <c r="O11" s="18">
        <v>146</v>
      </c>
      <c r="P11" s="18">
        <v>590</v>
      </c>
      <c r="Q11" s="18">
        <v>819</v>
      </c>
      <c r="R11" s="19">
        <v>1978</v>
      </c>
      <c r="S11" s="19">
        <v>1388</v>
      </c>
      <c r="T11" s="18">
        <v>528</v>
      </c>
      <c r="U11" s="18">
        <v>83</v>
      </c>
      <c r="V11" s="18">
        <v>2</v>
      </c>
      <c r="W11" s="18">
        <v>0</v>
      </c>
      <c r="X11" s="18">
        <v>0</v>
      </c>
      <c r="Y11" s="18">
        <v>0</v>
      </c>
      <c r="Z11" s="18">
        <v>92</v>
      </c>
      <c r="AA11" s="18">
        <v>535</v>
      </c>
      <c r="AB11" s="18">
        <v>840</v>
      </c>
      <c r="AC11" s="19">
        <v>1892</v>
      </c>
      <c r="AD11" s="19">
        <v>1694</v>
      </c>
      <c r="AE11" s="18">
        <v>547</v>
      </c>
      <c r="AF11" s="18">
        <v>106</v>
      </c>
      <c r="AG11" s="18">
        <v>4</v>
      </c>
      <c r="AH11" s="18">
        <v>0</v>
      </c>
      <c r="AI11" s="18">
        <v>0</v>
      </c>
      <c r="AJ11" s="18">
        <v>0</v>
      </c>
      <c r="AK11" s="18">
        <v>104</v>
      </c>
      <c r="AL11" s="18">
        <v>531</v>
      </c>
      <c r="AM11" s="18">
        <v>698</v>
      </c>
      <c r="AN11" s="19">
        <v>1499</v>
      </c>
      <c r="AO11" s="19">
        <v>1651</v>
      </c>
      <c r="AP11" s="18">
        <v>624</v>
      </c>
      <c r="AQ11" s="18">
        <v>115</v>
      </c>
      <c r="AR11" s="18">
        <v>13</v>
      </c>
      <c r="AS11" s="18">
        <v>0</v>
      </c>
      <c r="AT11" s="18">
        <v>0</v>
      </c>
      <c r="AU11" s="18">
        <v>0</v>
      </c>
      <c r="AV11" s="18">
        <v>140</v>
      </c>
      <c r="AW11" s="18">
        <v>559</v>
      </c>
      <c r="AX11" s="18">
        <v>840</v>
      </c>
      <c r="AY11" s="19">
        <v>1654</v>
      </c>
      <c r="AZ11" s="19">
        <v>1909</v>
      </c>
      <c r="BA11" s="18">
        <v>676</v>
      </c>
      <c r="BB11" s="18">
        <v>147</v>
      </c>
      <c r="BC11" s="18">
        <v>9</v>
      </c>
      <c r="BD11" s="18">
        <v>0</v>
      </c>
      <c r="BE11" s="18">
        <v>0</v>
      </c>
      <c r="BF11" s="18">
        <v>0</v>
      </c>
      <c r="BG11" s="18">
        <v>110</v>
      </c>
      <c r="BH11" s="18">
        <v>705</v>
      </c>
      <c r="BI11" s="18">
        <v>919</v>
      </c>
      <c r="BJ11" s="19">
        <v>1486</v>
      </c>
      <c r="BK11" s="19">
        <v>1764</v>
      </c>
      <c r="BL11" s="18">
        <v>589</v>
      </c>
      <c r="BM11" s="18">
        <v>145</v>
      </c>
      <c r="BN11" s="18">
        <v>11</v>
      </c>
      <c r="BO11" s="18">
        <v>0</v>
      </c>
    </row>
    <row r="12" spans="1:67">
      <c r="A12" s="17" t="s">
        <v>13</v>
      </c>
      <c r="B12" s="18">
        <v>0</v>
      </c>
      <c r="C12" s="18">
        <v>0</v>
      </c>
      <c r="D12" s="18">
        <v>64</v>
      </c>
      <c r="E12" s="18">
        <v>99</v>
      </c>
      <c r="F12" s="18">
        <v>172</v>
      </c>
      <c r="G12" s="18">
        <v>337</v>
      </c>
      <c r="H12" s="18">
        <v>135</v>
      </c>
      <c r="I12" s="18">
        <v>34</v>
      </c>
      <c r="J12" s="18">
        <v>1</v>
      </c>
      <c r="K12" s="18">
        <v>0</v>
      </c>
      <c r="L12" s="18">
        <v>0</v>
      </c>
      <c r="M12" s="18">
        <v>0</v>
      </c>
      <c r="N12" s="18">
        <v>0</v>
      </c>
      <c r="O12" s="18">
        <v>38</v>
      </c>
      <c r="P12" s="18">
        <v>126</v>
      </c>
      <c r="Q12" s="18">
        <v>201</v>
      </c>
      <c r="R12" s="18">
        <v>399</v>
      </c>
      <c r="S12" s="18">
        <v>238</v>
      </c>
      <c r="T12" s="18">
        <v>42</v>
      </c>
      <c r="U12" s="18">
        <v>3</v>
      </c>
      <c r="V12" s="18">
        <v>0</v>
      </c>
      <c r="W12" s="18">
        <v>0</v>
      </c>
      <c r="X12" s="18">
        <v>0</v>
      </c>
      <c r="Y12" s="18">
        <v>0</v>
      </c>
      <c r="Z12" s="18">
        <v>20</v>
      </c>
      <c r="AA12" s="18">
        <v>103</v>
      </c>
      <c r="AB12" s="18">
        <v>187</v>
      </c>
      <c r="AC12" s="18">
        <v>441</v>
      </c>
      <c r="AD12" s="18">
        <v>243</v>
      </c>
      <c r="AE12" s="18">
        <v>52</v>
      </c>
      <c r="AF12" s="18">
        <v>3</v>
      </c>
      <c r="AG12" s="18">
        <v>0</v>
      </c>
      <c r="AH12" s="18">
        <v>0</v>
      </c>
      <c r="AI12" s="18">
        <v>0</v>
      </c>
      <c r="AJ12" s="18">
        <v>0</v>
      </c>
      <c r="AK12" s="18">
        <v>14</v>
      </c>
      <c r="AL12" s="18">
        <v>84</v>
      </c>
      <c r="AM12" s="18">
        <v>133</v>
      </c>
      <c r="AN12" s="18">
        <v>395</v>
      </c>
      <c r="AO12" s="18">
        <v>282</v>
      </c>
      <c r="AP12" s="18">
        <v>53</v>
      </c>
      <c r="AQ12" s="18">
        <v>14</v>
      </c>
      <c r="AR12" s="18">
        <v>3</v>
      </c>
      <c r="AS12" s="18">
        <v>0</v>
      </c>
      <c r="AT12" s="18">
        <v>0</v>
      </c>
      <c r="AU12" s="18">
        <v>0</v>
      </c>
      <c r="AV12" s="18">
        <v>17</v>
      </c>
      <c r="AW12" s="18">
        <v>110</v>
      </c>
      <c r="AX12" s="18">
        <v>155</v>
      </c>
      <c r="AY12" s="18">
        <v>397</v>
      </c>
      <c r="AZ12" s="18">
        <v>299</v>
      </c>
      <c r="BA12" s="18">
        <v>43</v>
      </c>
      <c r="BB12" s="18">
        <v>14</v>
      </c>
      <c r="BC12" s="18">
        <v>0</v>
      </c>
      <c r="BD12" s="18">
        <v>0</v>
      </c>
      <c r="BE12" s="18">
        <v>0</v>
      </c>
      <c r="BF12" s="18">
        <v>0</v>
      </c>
      <c r="BG12" s="18">
        <v>22</v>
      </c>
      <c r="BH12" s="18">
        <v>113</v>
      </c>
      <c r="BI12" s="18">
        <v>147</v>
      </c>
      <c r="BJ12" s="18">
        <v>296</v>
      </c>
      <c r="BK12" s="18">
        <v>256</v>
      </c>
      <c r="BL12" s="18">
        <v>47</v>
      </c>
      <c r="BM12" s="18">
        <v>7</v>
      </c>
      <c r="BN12" s="18">
        <v>1</v>
      </c>
      <c r="BO12" s="18">
        <v>0</v>
      </c>
    </row>
    <row r="13" spans="1:67">
      <c r="A13" s="17" t="s">
        <v>14</v>
      </c>
      <c r="B13" s="18">
        <v>0</v>
      </c>
      <c r="C13" s="18">
        <v>0</v>
      </c>
      <c r="D13" s="18">
        <v>154</v>
      </c>
      <c r="E13" s="18">
        <v>725</v>
      </c>
      <c r="F13" s="18">
        <v>662</v>
      </c>
      <c r="G13" s="19">
        <v>1537</v>
      </c>
      <c r="H13" s="19">
        <v>1127</v>
      </c>
      <c r="I13" s="18">
        <v>342</v>
      </c>
      <c r="J13" s="18">
        <v>60</v>
      </c>
      <c r="K13" s="18">
        <v>2</v>
      </c>
      <c r="L13" s="18">
        <v>0</v>
      </c>
      <c r="M13" s="18">
        <v>0</v>
      </c>
      <c r="N13" s="18">
        <v>0</v>
      </c>
      <c r="O13" s="18">
        <v>171</v>
      </c>
      <c r="P13" s="18">
        <v>704</v>
      </c>
      <c r="Q13" s="18">
        <v>834</v>
      </c>
      <c r="R13" s="19">
        <v>1518</v>
      </c>
      <c r="S13" s="19">
        <v>1225</v>
      </c>
      <c r="T13" s="18">
        <v>393</v>
      </c>
      <c r="U13" s="18">
        <v>82</v>
      </c>
      <c r="V13" s="18">
        <v>4</v>
      </c>
      <c r="W13" s="18">
        <v>0</v>
      </c>
      <c r="X13" s="18">
        <v>0</v>
      </c>
      <c r="Y13" s="18">
        <v>2</v>
      </c>
      <c r="Z13" s="18">
        <v>71</v>
      </c>
      <c r="AA13" s="18">
        <v>640</v>
      </c>
      <c r="AB13" s="18">
        <v>830</v>
      </c>
      <c r="AC13" s="19">
        <v>1393</v>
      </c>
      <c r="AD13" s="19">
        <v>1167</v>
      </c>
      <c r="AE13" s="18">
        <v>353</v>
      </c>
      <c r="AF13" s="18">
        <v>82</v>
      </c>
      <c r="AG13" s="18">
        <v>3</v>
      </c>
      <c r="AH13" s="18">
        <v>0</v>
      </c>
      <c r="AI13" s="18">
        <v>0</v>
      </c>
      <c r="AJ13" s="18">
        <v>2</v>
      </c>
      <c r="AK13" s="18">
        <v>63</v>
      </c>
      <c r="AL13" s="18">
        <v>540</v>
      </c>
      <c r="AM13" s="18">
        <v>811</v>
      </c>
      <c r="AN13" s="19">
        <v>1261</v>
      </c>
      <c r="AO13" s="19">
        <v>1037</v>
      </c>
      <c r="AP13" s="18">
        <v>355</v>
      </c>
      <c r="AQ13" s="18">
        <v>73</v>
      </c>
      <c r="AR13" s="18">
        <v>1</v>
      </c>
      <c r="AS13" s="18">
        <v>0</v>
      </c>
      <c r="AT13" s="18">
        <v>0</v>
      </c>
      <c r="AU13" s="18">
        <v>1</v>
      </c>
      <c r="AV13" s="18">
        <v>76</v>
      </c>
      <c r="AW13" s="18">
        <v>523</v>
      </c>
      <c r="AX13" s="18">
        <v>732</v>
      </c>
      <c r="AY13" s="19">
        <v>1267</v>
      </c>
      <c r="AZ13" s="19">
        <v>1093</v>
      </c>
      <c r="BA13" s="18">
        <v>320</v>
      </c>
      <c r="BB13" s="18">
        <v>71</v>
      </c>
      <c r="BC13" s="18">
        <v>2</v>
      </c>
      <c r="BD13" s="18">
        <v>0</v>
      </c>
      <c r="BE13" s="18">
        <v>0</v>
      </c>
      <c r="BF13" s="18">
        <v>0</v>
      </c>
      <c r="BG13" s="18">
        <v>71</v>
      </c>
      <c r="BH13" s="18">
        <v>388</v>
      </c>
      <c r="BI13" s="18">
        <v>673</v>
      </c>
      <c r="BJ13" s="18">
        <v>991</v>
      </c>
      <c r="BK13" s="19">
        <v>1034</v>
      </c>
      <c r="BL13" s="18">
        <v>282</v>
      </c>
      <c r="BM13" s="18">
        <v>48</v>
      </c>
      <c r="BN13" s="18">
        <v>5</v>
      </c>
      <c r="BO13" s="18">
        <v>0</v>
      </c>
    </row>
    <row r="14" spans="1:67">
      <c r="A14" s="17" t="s">
        <v>15</v>
      </c>
      <c r="B14" s="18">
        <v>0</v>
      </c>
      <c r="C14" s="18">
        <v>0</v>
      </c>
      <c r="D14" s="18">
        <v>46</v>
      </c>
      <c r="E14" s="18">
        <v>89</v>
      </c>
      <c r="F14" s="18">
        <v>102</v>
      </c>
      <c r="G14" s="18">
        <v>284</v>
      </c>
      <c r="H14" s="18">
        <v>118</v>
      </c>
      <c r="I14" s="18">
        <v>26</v>
      </c>
      <c r="J14" s="18">
        <v>2</v>
      </c>
      <c r="K14" s="18">
        <v>0</v>
      </c>
      <c r="L14" s="18">
        <v>0</v>
      </c>
      <c r="M14" s="18">
        <v>0</v>
      </c>
      <c r="N14" s="18">
        <v>0</v>
      </c>
      <c r="O14" s="18">
        <v>42</v>
      </c>
      <c r="P14" s="18">
        <v>95</v>
      </c>
      <c r="Q14" s="18">
        <v>140</v>
      </c>
      <c r="R14" s="18">
        <v>255</v>
      </c>
      <c r="S14" s="18">
        <v>148</v>
      </c>
      <c r="T14" s="18">
        <v>25</v>
      </c>
      <c r="U14" s="18">
        <v>3</v>
      </c>
      <c r="V14" s="18">
        <v>0</v>
      </c>
      <c r="W14" s="18">
        <v>0</v>
      </c>
      <c r="X14" s="18">
        <v>0</v>
      </c>
      <c r="Y14" s="18">
        <v>0</v>
      </c>
      <c r="Z14" s="18">
        <v>17</v>
      </c>
      <c r="AA14" s="18">
        <v>83</v>
      </c>
      <c r="AB14" s="18">
        <v>134</v>
      </c>
      <c r="AC14" s="18">
        <v>220</v>
      </c>
      <c r="AD14" s="18">
        <v>102</v>
      </c>
      <c r="AE14" s="18">
        <v>23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26</v>
      </c>
      <c r="AL14" s="18">
        <v>99</v>
      </c>
      <c r="AM14" s="18">
        <v>99</v>
      </c>
      <c r="AN14" s="18">
        <v>185</v>
      </c>
      <c r="AO14" s="18">
        <v>113</v>
      </c>
      <c r="AP14" s="18">
        <v>27</v>
      </c>
      <c r="AQ14" s="18">
        <v>3</v>
      </c>
      <c r="AR14" s="18">
        <v>0</v>
      </c>
      <c r="AS14" s="18">
        <v>0</v>
      </c>
      <c r="AT14" s="18">
        <v>0</v>
      </c>
      <c r="AU14" s="18">
        <v>0</v>
      </c>
      <c r="AV14" s="18">
        <v>16</v>
      </c>
      <c r="AW14" s="18">
        <v>81</v>
      </c>
      <c r="AX14" s="18">
        <v>111</v>
      </c>
      <c r="AY14" s="18">
        <v>173</v>
      </c>
      <c r="AZ14" s="18">
        <v>128</v>
      </c>
      <c r="BA14" s="18">
        <v>27</v>
      </c>
      <c r="BB14" s="18">
        <v>3</v>
      </c>
      <c r="BC14" s="18">
        <v>0</v>
      </c>
      <c r="BD14" s="18">
        <v>0</v>
      </c>
      <c r="BE14" s="18">
        <v>0</v>
      </c>
      <c r="BF14" s="18">
        <v>0</v>
      </c>
      <c r="BG14" s="18">
        <v>14</v>
      </c>
      <c r="BH14" s="18">
        <v>62</v>
      </c>
      <c r="BI14" s="18">
        <v>98</v>
      </c>
      <c r="BJ14" s="18">
        <v>132</v>
      </c>
      <c r="BK14" s="18">
        <v>118</v>
      </c>
      <c r="BL14" s="18">
        <v>37</v>
      </c>
      <c r="BM14" s="18">
        <v>6</v>
      </c>
      <c r="BN14" s="18">
        <v>0</v>
      </c>
      <c r="BO14" s="18">
        <v>0</v>
      </c>
    </row>
    <row r="15" spans="1:67">
      <c r="A15" s="17" t="s">
        <v>16</v>
      </c>
      <c r="B15" s="18">
        <v>0</v>
      </c>
      <c r="C15" s="18">
        <v>0</v>
      </c>
      <c r="D15" s="18">
        <v>61</v>
      </c>
      <c r="E15" s="18">
        <v>317</v>
      </c>
      <c r="F15" s="18">
        <v>385</v>
      </c>
      <c r="G15" s="18">
        <v>908</v>
      </c>
      <c r="H15" s="18">
        <v>657</v>
      </c>
      <c r="I15" s="18">
        <v>239</v>
      </c>
      <c r="J15" s="18">
        <v>37</v>
      </c>
      <c r="K15" s="18">
        <v>3</v>
      </c>
      <c r="L15" s="18">
        <v>0</v>
      </c>
      <c r="M15" s="18">
        <v>0</v>
      </c>
      <c r="N15" s="18">
        <v>0</v>
      </c>
      <c r="O15" s="18">
        <v>42</v>
      </c>
      <c r="P15" s="18">
        <v>385</v>
      </c>
      <c r="Q15" s="18">
        <v>517</v>
      </c>
      <c r="R15" s="19">
        <v>1065</v>
      </c>
      <c r="S15" s="18">
        <v>890</v>
      </c>
      <c r="T15" s="18">
        <v>354</v>
      </c>
      <c r="U15" s="18">
        <v>66</v>
      </c>
      <c r="V15" s="18">
        <v>0</v>
      </c>
      <c r="W15" s="18">
        <v>0</v>
      </c>
      <c r="X15" s="18">
        <v>0</v>
      </c>
      <c r="Y15" s="18">
        <v>0</v>
      </c>
      <c r="Z15" s="18">
        <v>27</v>
      </c>
      <c r="AA15" s="18">
        <v>310</v>
      </c>
      <c r="AB15" s="18">
        <v>505</v>
      </c>
      <c r="AC15" s="19">
        <v>1049</v>
      </c>
      <c r="AD15" s="19">
        <v>1204</v>
      </c>
      <c r="AE15" s="18">
        <v>497</v>
      </c>
      <c r="AF15" s="18">
        <v>91</v>
      </c>
      <c r="AG15" s="18">
        <v>4</v>
      </c>
      <c r="AH15" s="18">
        <v>0</v>
      </c>
      <c r="AI15" s="18">
        <v>0</v>
      </c>
      <c r="AJ15" s="18">
        <v>0</v>
      </c>
      <c r="AK15" s="18">
        <v>16</v>
      </c>
      <c r="AL15" s="18">
        <v>218</v>
      </c>
      <c r="AM15" s="18">
        <v>492</v>
      </c>
      <c r="AN15" s="18">
        <v>782</v>
      </c>
      <c r="AO15" s="19">
        <v>1035</v>
      </c>
      <c r="AP15" s="18">
        <v>397</v>
      </c>
      <c r="AQ15" s="18">
        <v>91</v>
      </c>
      <c r="AR15" s="18">
        <v>2</v>
      </c>
      <c r="AS15" s="18">
        <v>0</v>
      </c>
      <c r="AT15" s="18">
        <v>0</v>
      </c>
      <c r="AU15" s="18">
        <v>0</v>
      </c>
      <c r="AV15" s="18">
        <v>17</v>
      </c>
      <c r="AW15" s="18">
        <v>165</v>
      </c>
      <c r="AX15" s="18">
        <v>483</v>
      </c>
      <c r="AY15" s="18">
        <v>745</v>
      </c>
      <c r="AZ15" s="19">
        <v>1006</v>
      </c>
      <c r="BA15" s="18">
        <v>373</v>
      </c>
      <c r="BB15" s="18">
        <v>91</v>
      </c>
      <c r="BC15" s="18">
        <v>5</v>
      </c>
      <c r="BD15" s="18">
        <v>0</v>
      </c>
      <c r="BE15" s="18">
        <v>0</v>
      </c>
      <c r="BF15" s="18">
        <v>0</v>
      </c>
      <c r="BG15" s="18">
        <v>30</v>
      </c>
      <c r="BH15" s="18">
        <v>197</v>
      </c>
      <c r="BI15" s="18">
        <v>429</v>
      </c>
      <c r="BJ15" s="18">
        <v>767</v>
      </c>
      <c r="BK15" s="18">
        <v>940</v>
      </c>
      <c r="BL15" s="18">
        <v>354</v>
      </c>
      <c r="BM15" s="18">
        <v>107</v>
      </c>
      <c r="BN15" s="18">
        <v>6</v>
      </c>
      <c r="BO15" s="18">
        <v>0</v>
      </c>
    </row>
    <row r="16" spans="1:67">
      <c r="A16" s="17" t="s">
        <v>17</v>
      </c>
      <c r="B16" s="18">
        <v>0</v>
      </c>
      <c r="C16" s="18">
        <v>0</v>
      </c>
      <c r="D16" s="18">
        <v>10</v>
      </c>
      <c r="E16" s="18">
        <v>30</v>
      </c>
      <c r="F16" s="18">
        <v>44</v>
      </c>
      <c r="G16" s="18">
        <v>165</v>
      </c>
      <c r="H16" s="18">
        <v>70</v>
      </c>
      <c r="I16" s="18">
        <v>11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6</v>
      </c>
      <c r="P16" s="18">
        <v>55</v>
      </c>
      <c r="Q16" s="18">
        <v>63</v>
      </c>
      <c r="R16" s="18">
        <v>189</v>
      </c>
      <c r="S16" s="18">
        <v>96</v>
      </c>
      <c r="T16" s="18">
        <v>31</v>
      </c>
      <c r="U16" s="18">
        <v>3</v>
      </c>
      <c r="V16" s="18">
        <v>0</v>
      </c>
      <c r="W16" s="18">
        <v>0</v>
      </c>
      <c r="X16" s="18">
        <v>0</v>
      </c>
      <c r="Y16" s="18">
        <v>0</v>
      </c>
      <c r="Z16" s="18">
        <v>4</v>
      </c>
      <c r="AA16" s="18">
        <v>56</v>
      </c>
      <c r="AB16" s="18">
        <v>74</v>
      </c>
      <c r="AC16" s="18">
        <v>183</v>
      </c>
      <c r="AD16" s="18">
        <v>135</v>
      </c>
      <c r="AE16" s="18">
        <v>46</v>
      </c>
      <c r="AF16" s="18">
        <v>6</v>
      </c>
      <c r="AG16" s="18">
        <v>0</v>
      </c>
      <c r="AH16" s="18">
        <v>0</v>
      </c>
      <c r="AI16" s="18">
        <v>0</v>
      </c>
      <c r="AJ16" s="18">
        <v>0</v>
      </c>
      <c r="AK16" s="18">
        <v>5</v>
      </c>
      <c r="AL16" s="18">
        <v>28</v>
      </c>
      <c r="AM16" s="18">
        <v>69</v>
      </c>
      <c r="AN16" s="18">
        <v>160</v>
      </c>
      <c r="AO16" s="18">
        <v>123</v>
      </c>
      <c r="AP16" s="18">
        <v>25</v>
      </c>
      <c r="AQ16" s="18">
        <v>5</v>
      </c>
      <c r="AR16" s="18">
        <v>1</v>
      </c>
      <c r="AS16" s="18">
        <v>0</v>
      </c>
      <c r="AT16" s="18">
        <v>0</v>
      </c>
      <c r="AU16" s="18">
        <v>0</v>
      </c>
      <c r="AV16" s="18">
        <v>2</v>
      </c>
      <c r="AW16" s="18">
        <v>24</v>
      </c>
      <c r="AX16" s="18">
        <v>72</v>
      </c>
      <c r="AY16" s="18">
        <v>143</v>
      </c>
      <c r="AZ16" s="18">
        <v>140</v>
      </c>
      <c r="BA16" s="18">
        <v>34</v>
      </c>
      <c r="BB16" s="18">
        <v>1</v>
      </c>
      <c r="BC16" s="18">
        <v>0</v>
      </c>
      <c r="BD16" s="18">
        <v>0</v>
      </c>
      <c r="BE16" s="18">
        <v>0</v>
      </c>
      <c r="BF16" s="18">
        <v>0</v>
      </c>
      <c r="BG16" s="18">
        <v>2</v>
      </c>
      <c r="BH16" s="18">
        <v>24</v>
      </c>
      <c r="BI16" s="18">
        <v>50</v>
      </c>
      <c r="BJ16" s="18">
        <v>163</v>
      </c>
      <c r="BK16" s="18">
        <v>119</v>
      </c>
      <c r="BL16" s="18">
        <v>35</v>
      </c>
      <c r="BM16" s="18">
        <v>3</v>
      </c>
      <c r="BN16" s="18">
        <v>1</v>
      </c>
      <c r="BO16" s="18">
        <v>0</v>
      </c>
    </row>
    <row r="17" spans="1:67">
      <c r="A17" s="17" t="s">
        <v>18</v>
      </c>
      <c r="B17" s="18">
        <v>0</v>
      </c>
      <c r="C17" s="18">
        <v>0</v>
      </c>
      <c r="D17" s="18">
        <v>115</v>
      </c>
      <c r="E17" s="18">
        <v>775</v>
      </c>
      <c r="F17" s="18">
        <v>841</v>
      </c>
      <c r="G17" s="19">
        <v>1919</v>
      </c>
      <c r="H17" s="19">
        <v>1481</v>
      </c>
      <c r="I17" s="18">
        <v>544</v>
      </c>
      <c r="J17" s="18">
        <v>105</v>
      </c>
      <c r="K17" s="18">
        <v>1</v>
      </c>
      <c r="L17" s="18">
        <v>0</v>
      </c>
      <c r="M17" s="18">
        <v>0</v>
      </c>
      <c r="N17" s="18">
        <v>0</v>
      </c>
      <c r="O17" s="18">
        <v>111</v>
      </c>
      <c r="P17" s="18">
        <v>654</v>
      </c>
      <c r="Q17" s="18">
        <v>835</v>
      </c>
      <c r="R17" s="19">
        <v>1872</v>
      </c>
      <c r="S17" s="19">
        <v>1647</v>
      </c>
      <c r="T17" s="18">
        <v>671</v>
      </c>
      <c r="U17" s="18">
        <v>110</v>
      </c>
      <c r="V17" s="18">
        <v>2</v>
      </c>
      <c r="W17" s="18">
        <v>0</v>
      </c>
      <c r="X17" s="18">
        <v>0</v>
      </c>
      <c r="Y17" s="18">
        <v>0</v>
      </c>
      <c r="Z17" s="18">
        <v>47</v>
      </c>
      <c r="AA17" s="18">
        <v>448</v>
      </c>
      <c r="AB17" s="18">
        <v>731</v>
      </c>
      <c r="AC17" s="19">
        <v>1483</v>
      </c>
      <c r="AD17" s="19">
        <v>1600</v>
      </c>
      <c r="AE17" s="18">
        <v>632</v>
      </c>
      <c r="AF17" s="18">
        <v>126</v>
      </c>
      <c r="AG17" s="18">
        <v>8</v>
      </c>
      <c r="AH17" s="18">
        <v>0</v>
      </c>
      <c r="AI17" s="18">
        <v>0</v>
      </c>
      <c r="AJ17" s="18">
        <v>0</v>
      </c>
      <c r="AK17" s="18">
        <v>42</v>
      </c>
      <c r="AL17" s="18">
        <v>368</v>
      </c>
      <c r="AM17" s="18">
        <v>618</v>
      </c>
      <c r="AN17" s="19">
        <v>1216</v>
      </c>
      <c r="AO17" s="19">
        <v>1393</v>
      </c>
      <c r="AP17" s="18">
        <v>615</v>
      </c>
      <c r="AQ17" s="18">
        <v>129</v>
      </c>
      <c r="AR17" s="18">
        <v>2</v>
      </c>
      <c r="AS17" s="18">
        <v>1</v>
      </c>
      <c r="AT17" s="18">
        <v>0</v>
      </c>
      <c r="AU17" s="18">
        <v>0</v>
      </c>
      <c r="AV17" s="18">
        <v>58</v>
      </c>
      <c r="AW17" s="18">
        <v>293</v>
      </c>
      <c r="AX17" s="18">
        <v>596</v>
      </c>
      <c r="AY17" s="19">
        <v>1159</v>
      </c>
      <c r="AZ17" s="19">
        <v>1249</v>
      </c>
      <c r="BA17" s="18">
        <v>497</v>
      </c>
      <c r="BB17" s="18">
        <v>145</v>
      </c>
      <c r="BC17" s="18">
        <v>7</v>
      </c>
      <c r="BD17" s="18">
        <v>0</v>
      </c>
      <c r="BE17" s="18">
        <v>0</v>
      </c>
      <c r="BF17" s="18">
        <v>0</v>
      </c>
      <c r="BG17" s="18">
        <v>40</v>
      </c>
      <c r="BH17" s="18">
        <v>279</v>
      </c>
      <c r="BI17" s="18">
        <v>555</v>
      </c>
      <c r="BJ17" s="18">
        <v>996</v>
      </c>
      <c r="BK17" s="19">
        <v>1125</v>
      </c>
      <c r="BL17" s="18">
        <v>416</v>
      </c>
      <c r="BM17" s="18">
        <v>81</v>
      </c>
      <c r="BN17" s="18">
        <v>6</v>
      </c>
      <c r="BO17" s="18">
        <v>0</v>
      </c>
    </row>
    <row r="18" spans="1:67">
      <c r="A18" s="17" t="s">
        <v>19</v>
      </c>
      <c r="B18" s="18">
        <v>0</v>
      </c>
      <c r="C18" s="18">
        <v>0</v>
      </c>
      <c r="D18" s="18">
        <v>40</v>
      </c>
      <c r="E18" s="18">
        <v>130</v>
      </c>
      <c r="F18" s="18">
        <v>203</v>
      </c>
      <c r="G18" s="18">
        <v>365</v>
      </c>
      <c r="H18" s="18">
        <v>182</v>
      </c>
      <c r="I18" s="18">
        <v>48</v>
      </c>
      <c r="J18" s="18">
        <v>8</v>
      </c>
      <c r="K18" s="18">
        <v>0</v>
      </c>
      <c r="L18" s="18">
        <v>1</v>
      </c>
      <c r="M18" s="18">
        <v>0</v>
      </c>
      <c r="N18" s="18">
        <v>0</v>
      </c>
      <c r="O18" s="18">
        <v>18</v>
      </c>
      <c r="P18" s="18">
        <v>90</v>
      </c>
      <c r="Q18" s="18">
        <v>189</v>
      </c>
      <c r="R18" s="18">
        <v>386</v>
      </c>
      <c r="S18" s="18">
        <v>194</v>
      </c>
      <c r="T18" s="18">
        <v>50</v>
      </c>
      <c r="U18" s="18">
        <v>2</v>
      </c>
      <c r="V18" s="18">
        <v>0</v>
      </c>
      <c r="W18" s="18">
        <v>0</v>
      </c>
      <c r="X18" s="18">
        <v>0</v>
      </c>
      <c r="Y18" s="18">
        <v>0</v>
      </c>
      <c r="Z18" s="18">
        <v>14</v>
      </c>
      <c r="AA18" s="18">
        <v>78</v>
      </c>
      <c r="AB18" s="18">
        <v>149</v>
      </c>
      <c r="AC18" s="18">
        <v>344</v>
      </c>
      <c r="AD18" s="18">
        <v>213</v>
      </c>
      <c r="AE18" s="18">
        <v>51</v>
      </c>
      <c r="AF18" s="18">
        <v>5</v>
      </c>
      <c r="AG18" s="18">
        <v>1</v>
      </c>
      <c r="AH18" s="18">
        <v>0</v>
      </c>
      <c r="AI18" s="18">
        <v>0</v>
      </c>
      <c r="AJ18" s="18">
        <v>0</v>
      </c>
      <c r="AK18" s="18">
        <v>31</v>
      </c>
      <c r="AL18" s="18">
        <v>53</v>
      </c>
      <c r="AM18" s="18">
        <v>94</v>
      </c>
      <c r="AN18" s="18">
        <v>252</v>
      </c>
      <c r="AO18" s="18">
        <v>205</v>
      </c>
      <c r="AP18" s="18">
        <v>56</v>
      </c>
      <c r="AQ18" s="18">
        <v>9</v>
      </c>
      <c r="AR18" s="18">
        <v>2</v>
      </c>
      <c r="AS18" s="18">
        <v>0</v>
      </c>
      <c r="AT18" s="18">
        <v>0</v>
      </c>
      <c r="AU18" s="18">
        <v>0</v>
      </c>
      <c r="AV18" s="18">
        <v>14</v>
      </c>
      <c r="AW18" s="18">
        <v>52</v>
      </c>
      <c r="AX18" s="18">
        <v>111</v>
      </c>
      <c r="AY18" s="18">
        <v>217</v>
      </c>
      <c r="AZ18" s="18">
        <v>176</v>
      </c>
      <c r="BA18" s="18">
        <v>65</v>
      </c>
      <c r="BB18" s="18">
        <v>12</v>
      </c>
      <c r="BC18" s="18">
        <v>1</v>
      </c>
      <c r="BD18" s="18">
        <v>0</v>
      </c>
      <c r="BE18" s="18">
        <v>0</v>
      </c>
      <c r="BF18" s="18">
        <v>0</v>
      </c>
      <c r="BG18" s="18">
        <v>12</v>
      </c>
      <c r="BH18" s="18">
        <v>46</v>
      </c>
      <c r="BI18" s="18">
        <v>108</v>
      </c>
      <c r="BJ18" s="18">
        <v>167</v>
      </c>
      <c r="BK18" s="18">
        <v>141</v>
      </c>
      <c r="BL18" s="18">
        <v>44</v>
      </c>
      <c r="BM18" s="18">
        <v>4</v>
      </c>
      <c r="BN18" s="18">
        <v>0</v>
      </c>
      <c r="BO18" s="18">
        <v>0</v>
      </c>
    </row>
    <row r="19" spans="1:67">
      <c r="A19" s="17" t="s">
        <v>20</v>
      </c>
      <c r="B19" s="18">
        <v>0</v>
      </c>
      <c r="C19" s="18">
        <v>0</v>
      </c>
      <c r="D19" s="18">
        <v>35</v>
      </c>
      <c r="E19" s="18">
        <v>109</v>
      </c>
      <c r="F19" s="18">
        <v>110</v>
      </c>
      <c r="G19" s="18">
        <v>390</v>
      </c>
      <c r="H19" s="18">
        <v>239</v>
      </c>
      <c r="I19" s="18">
        <v>118</v>
      </c>
      <c r="J19" s="18">
        <v>34</v>
      </c>
      <c r="K19" s="18">
        <v>0</v>
      </c>
      <c r="L19" s="18">
        <v>0</v>
      </c>
      <c r="M19" s="18">
        <v>0</v>
      </c>
      <c r="N19" s="18">
        <v>0</v>
      </c>
      <c r="O19" s="18">
        <v>35</v>
      </c>
      <c r="P19" s="18">
        <v>120</v>
      </c>
      <c r="Q19" s="18">
        <v>175</v>
      </c>
      <c r="R19" s="18">
        <v>418</v>
      </c>
      <c r="S19" s="18">
        <v>385</v>
      </c>
      <c r="T19" s="18">
        <v>152</v>
      </c>
      <c r="U19" s="18">
        <v>39</v>
      </c>
      <c r="V19" s="18">
        <v>0</v>
      </c>
      <c r="W19" s="18">
        <v>0</v>
      </c>
      <c r="X19" s="18">
        <v>0</v>
      </c>
      <c r="Y19" s="18">
        <v>0</v>
      </c>
      <c r="Z19" s="18">
        <v>12</v>
      </c>
      <c r="AA19" s="18">
        <v>47</v>
      </c>
      <c r="AB19" s="18">
        <v>125</v>
      </c>
      <c r="AC19" s="18">
        <v>320</v>
      </c>
      <c r="AD19" s="18">
        <v>414</v>
      </c>
      <c r="AE19" s="18">
        <v>155</v>
      </c>
      <c r="AF19" s="18">
        <v>35</v>
      </c>
      <c r="AG19" s="18">
        <v>0</v>
      </c>
      <c r="AH19" s="18">
        <v>0</v>
      </c>
      <c r="AI19" s="18">
        <v>0</v>
      </c>
      <c r="AJ19" s="18">
        <v>0</v>
      </c>
      <c r="AK19" s="18">
        <v>13</v>
      </c>
      <c r="AL19" s="18">
        <v>32</v>
      </c>
      <c r="AM19" s="18">
        <v>75</v>
      </c>
      <c r="AN19" s="18">
        <v>215</v>
      </c>
      <c r="AO19" s="18">
        <v>319</v>
      </c>
      <c r="AP19" s="18">
        <v>114</v>
      </c>
      <c r="AQ19" s="18">
        <v>23</v>
      </c>
      <c r="AR19" s="18">
        <v>0</v>
      </c>
      <c r="AS19" s="18">
        <v>0</v>
      </c>
      <c r="AT19" s="18">
        <v>0</v>
      </c>
      <c r="AU19" s="18">
        <v>0</v>
      </c>
      <c r="AV19" s="18">
        <v>42</v>
      </c>
      <c r="AW19" s="18">
        <v>85</v>
      </c>
      <c r="AX19" s="18">
        <v>90</v>
      </c>
      <c r="AY19" s="18">
        <v>219</v>
      </c>
      <c r="AZ19" s="18">
        <v>272</v>
      </c>
      <c r="BA19" s="18">
        <v>112</v>
      </c>
      <c r="BB19" s="18">
        <v>25</v>
      </c>
      <c r="BC19" s="18">
        <v>5</v>
      </c>
      <c r="BD19" s="18">
        <v>0</v>
      </c>
      <c r="BE19" s="18">
        <v>0</v>
      </c>
      <c r="BF19" s="18">
        <v>0</v>
      </c>
      <c r="BG19" s="18">
        <v>17</v>
      </c>
      <c r="BH19" s="18">
        <v>89</v>
      </c>
      <c r="BI19" s="18">
        <v>81</v>
      </c>
      <c r="BJ19" s="18">
        <v>177</v>
      </c>
      <c r="BK19" s="18">
        <v>213</v>
      </c>
      <c r="BL19" s="18">
        <v>83</v>
      </c>
      <c r="BM19" s="18">
        <v>22</v>
      </c>
      <c r="BN19" s="18">
        <v>3</v>
      </c>
      <c r="BO19" s="18">
        <v>0</v>
      </c>
    </row>
    <row r="20" spans="1:67">
      <c r="A20" s="17" t="s">
        <v>21</v>
      </c>
      <c r="B20" s="18">
        <v>0</v>
      </c>
      <c r="C20" s="18">
        <v>0</v>
      </c>
      <c r="D20" s="18">
        <v>0</v>
      </c>
      <c r="E20" s="18">
        <v>19</v>
      </c>
      <c r="F20" s="18">
        <v>20</v>
      </c>
      <c r="G20" s="18">
        <v>65</v>
      </c>
      <c r="H20" s="18">
        <v>35</v>
      </c>
      <c r="I20" s="18">
        <v>9</v>
      </c>
      <c r="J20" s="18">
        <v>0</v>
      </c>
      <c r="K20" s="18">
        <v>1</v>
      </c>
      <c r="L20" s="18">
        <v>0</v>
      </c>
      <c r="M20" s="18">
        <v>0</v>
      </c>
      <c r="N20" s="18">
        <v>0</v>
      </c>
      <c r="O20" s="18">
        <v>5</v>
      </c>
      <c r="P20" s="18">
        <v>18</v>
      </c>
      <c r="Q20" s="18">
        <v>18</v>
      </c>
      <c r="R20" s="18">
        <v>57</v>
      </c>
      <c r="S20" s="18">
        <v>86</v>
      </c>
      <c r="T20" s="18">
        <v>17</v>
      </c>
      <c r="U20" s="18">
        <v>2</v>
      </c>
      <c r="V20" s="18">
        <v>0</v>
      </c>
      <c r="W20" s="18">
        <v>0</v>
      </c>
      <c r="X20" s="18">
        <v>0</v>
      </c>
      <c r="Y20" s="18">
        <v>0</v>
      </c>
      <c r="Z20" s="18">
        <v>1</v>
      </c>
      <c r="AA20" s="18">
        <v>11</v>
      </c>
      <c r="AB20" s="18">
        <v>16</v>
      </c>
      <c r="AC20" s="18">
        <v>61</v>
      </c>
      <c r="AD20" s="18">
        <v>74</v>
      </c>
      <c r="AE20" s="18">
        <v>17</v>
      </c>
      <c r="AF20" s="18">
        <v>13</v>
      </c>
      <c r="AG20" s="18">
        <v>0</v>
      </c>
      <c r="AH20" s="18">
        <v>0</v>
      </c>
      <c r="AI20" s="18">
        <v>0</v>
      </c>
      <c r="AJ20" s="18">
        <v>0</v>
      </c>
      <c r="AK20" s="18">
        <v>1</v>
      </c>
      <c r="AL20" s="18">
        <v>12</v>
      </c>
      <c r="AM20" s="18">
        <v>8</v>
      </c>
      <c r="AN20" s="18">
        <v>55</v>
      </c>
      <c r="AO20" s="18">
        <v>46</v>
      </c>
      <c r="AP20" s="18">
        <v>13</v>
      </c>
      <c r="AQ20" s="18">
        <v>6</v>
      </c>
      <c r="AR20" s="18">
        <v>0</v>
      </c>
      <c r="AS20" s="18">
        <v>0</v>
      </c>
      <c r="AT20" s="18">
        <v>0</v>
      </c>
      <c r="AU20" s="18">
        <v>0</v>
      </c>
      <c r="AV20" s="18">
        <v>4</v>
      </c>
      <c r="AW20" s="18">
        <v>9</v>
      </c>
      <c r="AX20" s="18">
        <v>16</v>
      </c>
      <c r="AY20" s="18">
        <v>38</v>
      </c>
      <c r="AZ20" s="18">
        <v>49</v>
      </c>
      <c r="BA20" s="18">
        <v>8</v>
      </c>
      <c r="BB20" s="18">
        <v>6</v>
      </c>
      <c r="BC20" s="18">
        <v>0</v>
      </c>
      <c r="BD20" s="18">
        <v>0</v>
      </c>
      <c r="BE20" s="18">
        <v>0</v>
      </c>
      <c r="BF20" s="18">
        <v>0</v>
      </c>
      <c r="BG20" s="18">
        <v>4</v>
      </c>
      <c r="BH20" s="18">
        <v>6</v>
      </c>
      <c r="BI20" s="18">
        <v>11</v>
      </c>
      <c r="BJ20" s="18">
        <v>39</v>
      </c>
      <c r="BK20" s="18">
        <v>39</v>
      </c>
      <c r="BL20" s="18">
        <v>8</v>
      </c>
      <c r="BM20" s="18">
        <v>2</v>
      </c>
      <c r="BN20" s="18">
        <v>0</v>
      </c>
      <c r="BO20" s="18">
        <v>0</v>
      </c>
    </row>
    <row r="21" spans="1:67">
      <c r="A21" s="17" t="s">
        <v>22</v>
      </c>
      <c r="B21" s="18">
        <v>0</v>
      </c>
      <c r="C21" s="18">
        <v>0</v>
      </c>
      <c r="D21" s="18">
        <v>25</v>
      </c>
      <c r="E21" s="18">
        <v>117</v>
      </c>
      <c r="F21" s="18">
        <v>154</v>
      </c>
      <c r="G21" s="18">
        <v>390</v>
      </c>
      <c r="H21" s="18">
        <v>286</v>
      </c>
      <c r="I21" s="18">
        <v>137</v>
      </c>
      <c r="J21" s="18">
        <v>27</v>
      </c>
      <c r="K21" s="18">
        <v>0</v>
      </c>
      <c r="L21" s="18">
        <v>0</v>
      </c>
      <c r="M21" s="18">
        <v>0</v>
      </c>
      <c r="N21" s="18">
        <v>0</v>
      </c>
      <c r="O21" s="18">
        <v>25</v>
      </c>
      <c r="P21" s="18">
        <v>103</v>
      </c>
      <c r="Q21" s="18">
        <v>177</v>
      </c>
      <c r="R21" s="18">
        <v>367</v>
      </c>
      <c r="S21" s="18">
        <v>299</v>
      </c>
      <c r="T21" s="18">
        <v>147</v>
      </c>
      <c r="U21" s="18">
        <v>32</v>
      </c>
      <c r="V21" s="18">
        <v>0</v>
      </c>
      <c r="W21" s="18">
        <v>1</v>
      </c>
      <c r="X21" s="18">
        <v>0</v>
      </c>
      <c r="Y21" s="18">
        <v>0</v>
      </c>
      <c r="Z21" s="18">
        <v>12</v>
      </c>
      <c r="AA21" s="18">
        <v>67</v>
      </c>
      <c r="AB21" s="18">
        <v>127</v>
      </c>
      <c r="AC21" s="18">
        <v>264</v>
      </c>
      <c r="AD21" s="18">
        <v>274</v>
      </c>
      <c r="AE21" s="18">
        <v>154</v>
      </c>
      <c r="AF21" s="18">
        <v>23</v>
      </c>
      <c r="AG21" s="18">
        <v>2</v>
      </c>
      <c r="AH21" s="18">
        <v>0</v>
      </c>
      <c r="AI21" s="18">
        <v>0</v>
      </c>
      <c r="AJ21" s="18">
        <v>0</v>
      </c>
      <c r="AK21" s="18">
        <v>9</v>
      </c>
      <c r="AL21" s="18">
        <v>33</v>
      </c>
      <c r="AM21" s="18">
        <v>75</v>
      </c>
      <c r="AN21" s="18">
        <v>144</v>
      </c>
      <c r="AO21" s="18">
        <v>197</v>
      </c>
      <c r="AP21" s="18">
        <v>124</v>
      </c>
      <c r="AQ21" s="18">
        <v>16</v>
      </c>
      <c r="AR21" s="18">
        <v>0</v>
      </c>
      <c r="AS21" s="18">
        <v>0</v>
      </c>
      <c r="AT21" s="18">
        <v>0</v>
      </c>
      <c r="AU21" s="18">
        <v>0</v>
      </c>
      <c r="AV21" s="18">
        <v>25</v>
      </c>
      <c r="AW21" s="18">
        <v>50</v>
      </c>
      <c r="AX21" s="18">
        <v>100</v>
      </c>
      <c r="AY21" s="18">
        <v>202</v>
      </c>
      <c r="AZ21" s="18">
        <v>294</v>
      </c>
      <c r="BA21" s="18">
        <v>125</v>
      </c>
      <c r="BB21" s="18">
        <v>33</v>
      </c>
      <c r="BC21" s="18">
        <v>0</v>
      </c>
      <c r="BD21" s="18">
        <v>0</v>
      </c>
      <c r="BE21" s="18">
        <v>0</v>
      </c>
      <c r="BF21" s="18">
        <v>0</v>
      </c>
      <c r="BG21" s="18">
        <v>2</v>
      </c>
      <c r="BH21" s="18">
        <v>32</v>
      </c>
      <c r="BI21" s="18">
        <v>72</v>
      </c>
      <c r="BJ21" s="18">
        <v>135</v>
      </c>
      <c r="BK21" s="18">
        <v>256</v>
      </c>
      <c r="BL21" s="18">
        <v>139</v>
      </c>
      <c r="BM21" s="18">
        <v>28</v>
      </c>
      <c r="BN21" s="18">
        <v>0</v>
      </c>
      <c r="BO21" s="18">
        <v>0</v>
      </c>
    </row>
    <row r="22" spans="1:67">
      <c r="A22" s="17" t="s">
        <v>23</v>
      </c>
      <c r="B22" s="18">
        <v>0</v>
      </c>
      <c r="C22" s="18">
        <v>0</v>
      </c>
      <c r="D22" s="18">
        <v>3</v>
      </c>
      <c r="E22" s="18">
        <v>13</v>
      </c>
      <c r="F22" s="18">
        <v>22</v>
      </c>
      <c r="G22" s="18">
        <v>66</v>
      </c>
      <c r="H22" s="18">
        <v>33</v>
      </c>
      <c r="I22" s="18">
        <v>5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3</v>
      </c>
      <c r="P22" s="18">
        <v>12</v>
      </c>
      <c r="Q22" s="18">
        <v>30</v>
      </c>
      <c r="R22" s="18">
        <v>67</v>
      </c>
      <c r="S22" s="18">
        <v>55</v>
      </c>
      <c r="T22" s="18">
        <v>10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1</v>
      </c>
      <c r="AA22" s="18">
        <v>1</v>
      </c>
      <c r="AB22" s="18">
        <v>19</v>
      </c>
      <c r="AC22" s="18">
        <v>92</v>
      </c>
      <c r="AD22" s="18">
        <v>59</v>
      </c>
      <c r="AE22" s="18">
        <v>13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K22" s="18">
        <v>2</v>
      </c>
      <c r="AL22" s="18">
        <v>3</v>
      </c>
      <c r="AM22" s="18">
        <v>17</v>
      </c>
      <c r="AN22" s="18">
        <v>57</v>
      </c>
      <c r="AO22" s="18">
        <v>46</v>
      </c>
      <c r="AP22" s="18">
        <v>3</v>
      </c>
      <c r="AQ22" s="18">
        <v>1</v>
      </c>
      <c r="AR22" s="18">
        <v>1</v>
      </c>
      <c r="AS22" s="18">
        <v>0</v>
      </c>
      <c r="AT22" s="18">
        <v>0</v>
      </c>
      <c r="AU22" s="18">
        <v>0</v>
      </c>
      <c r="AV22" s="18">
        <v>4</v>
      </c>
      <c r="AW22" s="18">
        <v>5</v>
      </c>
      <c r="AX22" s="18">
        <v>16</v>
      </c>
      <c r="AY22" s="18">
        <v>50</v>
      </c>
      <c r="AZ22" s="18">
        <v>60</v>
      </c>
      <c r="BA22" s="18">
        <v>8</v>
      </c>
      <c r="BB22" s="18">
        <v>2</v>
      </c>
      <c r="BC22" s="18">
        <v>0</v>
      </c>
      <c r="BD22" s="18">
        <v>0</v>
      </c>
      <c r="BE22" s="18">
        <v>0</v>
      </c>
      <c r="BF22" s="18">
        <v>0</v>
      </c>
      <c r="BG22" s="18">
        <v>0</v>
      </c>
      <c r="BH22" s="18">
        <v>9</v>
      </c>
      <c r="BI22" s="18">
        <v>10</v>
      </c>
      <c r="BJ22" s="18">
        <v>34</v>
      </c>
      <c r="BK22" s="18">
        <v>51</v>
      </c>
      <c r="BL22" s="18">
        <v>6</v>
      </c>
      <c r="BM22" s="18">
        <v>3</v>
      </c>
      <c r="BN22" s="18">
        <v>0</v>
      </c>
      <c r="BO22" s="18">
        <v>0</v>
      </c>
    </row>
    <row r="23" spans="1:67">
      <c r="A23" s="17" t="s">
        <v>24</v>
      </c>
      <c r="B23" s="18">
        <v>0</v>
      </c>
      <c r="C23" s="18">
        <v>0</v>
      </c>
      <c r="D23" s="18">
        <v>14</v>
      </c>
      <c r="E23" s="18">
        <v>76</v>
      </c>
      <c r="F23" s="18">
        <v>86</v>
      </c>
      <c r="G23" s="18">
        <v>490</v>
      </c>
      <c r="H23" s="18">
        <v>439</v>
      </c>
      <c r="I23" s="18">
        <v>191</v>
      </c>
      <c r="J23" s="18">
        <v>44</v>
      </c>
      <c r="K23" s="18">
        <v>4</v>
      </c>
      <c r="L23" s="18">
        <v>0</v>
      </c>
      <c r="M23" s="18">
        <v>0</v>
      </c>
      <c r="N23" s="18">
        <v>0</v>
      </c>
      <c r="O23" s="18">
        <v>32</v>
      </c>
      <c r="P23" s="18">
        <v>127</v>
      </c>
      <c r="Q23" s="18">
        <v>160</v>
      </c>
      <c r="R23" s="18">
        <v>561</v>
      </c>
      <c r="S23" s="18">
        <v>543</v>
      </c>
      <c r="T23" s="18">
        <v>264</v>
      </c>
      <c r="U23" s="18">
        <v>67</v>
      </c>
      <c r="V23" s="18">
        <v>5</v>
      </c>
      <c r="W23" s="18">
        <v>0</v>
      </c>
      <c r="X23" s="18">
        <v>0</v>
      </c>
      <c r="Y23" s="18">
        <v>0</v>
      </c>
      <c r="Z23" s="18">
        <v>28</v>
      </c>
      <c r="AA23" s="18">
        <v>128</v>
      </c>
      <c r="AB23" s="18">
        <v>107</v>
      </c>
      <c r="AC23" s="18">
        <v>459</v>
      </c>
      <c r="AD23" s="18">
        <v>574</v>
      </c>
      <c r="AE23" s="18">
        <v>196</v>
      </c>
      <c r="AF23" s="18">
        <v>49</v>
      </c>
      <c r="AG23" s="18">
        <v>2</v>
      </c>
      <c r="AH23" s="18">
        <v>0</v>
      </c>
      <c r="AI23" s="18">
        <v>0</v>
      </c>
      <c r="AJ23" s="18">
        <v>0</v>
      </c>
      <c r="AK23" s="18">
        <v>18</v>
      </c>
      <c r="AL23" s="18">
        <v>119</v>
      </c>
      <c r="AM23" s="18">
        <v>91</v>
      </c>
      <c r="AN23" s="18">
        <v>285</v>
      </c>
      <c r="AO23" s="18">
        <v>338</v>
      </c>
      <c r="AP23" s="18">
        <v>146</v>
      </c>
      <c r="AQ23" s="18">
        <v>39</v>
      </c>
      <c r="AR23" s="18">
        <v>3</v>
      </c>
      <c r="AS23" s="18">
        <v>0</v>
      </c>
      <c r="AT23" s="18">
        <v>0</v>
      </c>
      <c r="AU23" s="18">
        <v>0</v>
      </c>
      <c r="AV23" s="18">
        <v>5</v>
      </c>
      <c r="AW23" s="18">
        <v>72</v>
      </c>
      <c r="AX23" s="18">
        <v>116</v>
      </c>
      <c r="AY23" s="18">
        <v>246</v>
      </c>
      <c r="AZ23" s="18">
        <v>344</v>
      </c>
      <c r="BA23" s="18">
        <v>171</v>
      </c>
      <c r="BB23" s="18">
        <v>55</v>
      </c>
      <c r="BC23" s="18">
        <v>6</v>
      </c>
      <c r="BD23" s="18">
        <v>0</v>
      </c>
      <c r="BE23" s="18">
        <v>0</v>
      </c>
      <c r="BF23" s="18">
        <v>0</v>
      </c>
      <c r="BG23" s="18">
        <v>15</v>
      </c>
      <c r="BH23" s="18">
        <v>80</v>
      </c>
      <c r="BI23" s="18">
        <v>103</v>
      </c>
      <c r="BJ23" s="18">
        <v>208</v>
      </c>
      <c r="BK23" s="18">
        <v>287</v>
      </c>
      <c r="BL23" s="18">
        <v>134</v>
      </c>
      <c r="BM23" s="18">
        <v>56</v>
      </c>
      <c r="BN23" s="18">
        <v>1</v>
      </c>
      <c r="BO23" s="18">
        <v>0</v>
      </c>
    </row>
    <row r="24" spans="1:67">
      <c r="A24" s="17" t="s">
        <v>25</v>
      </c>
      <c r="B24" s="18">
        <v>0</v>
      </c>
      <c r="C24" s="18">
        <v>0</v>
      </c>
      <c r="D24" s="18">
        <v>3</v>
      </c>
      <c r="E24" s="18">
        <v>3</v>
      </c>
      <c r="F24" s="18">
        <v>18</v>
      </c>
      <c r="G24" s="18">
        <v>95</v>
      </c>
      <c r="H24" s="18">
        <v>55</v>
      </c>
      <c r="I24" s="18">
        <v>10</v>
      </c>
      <c r="J24" s="18">
        <v>1</v>
      </c>
      <c r="K24" s="18">
        <v>0</v>
      </c>
      <c r="L24" s="18">
        <v>0</v>
      </c>
      <c r="M24" s="18">
        <v>0</v>
      </c>
      <c r="N24" s="18">
        <v>0</v>
      </c>
      <c r="O24" s="18">
        <v>7</v>
      </c>
      <c r="P24" s="18">
        <v>7</v>
      </c>
      <c r="Q24" s="18">
        <v>24</v>
      </c>
      <c r="R24" s="18">
        <v>110</v>
      </c>
      <c r="S24" s="18">
        <v>76</v>
      </c>
      <c r="T24" s="18">
        <v>22</v>
      </c>
      <c r="U24" s="18">
        <v>2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10</v>
      </c>
      <c r="AB24" s="18">
        <v>21</v>
      </c>
      <c r="AC24" s="18">
        <v>103</v>
      </c>
      <c r="AD24" s="18">
        <v>69</v>
      </c>
      <c r="AE24" s="18">
        <v>19</v>
      </c>
      <c r="AF24" s="18">
        <v>2</v>
      </c>
      <c r="AG24" s="18">
        <v>0</v>
      </c>
      <c r="AH24" s="18">
        <v>0</v>
      </c>
      <c r="AI24" s="18">
        <v>0</v>
      </c>
      <c r="AJ24" s="18">
        <v>0</v>
      </c>
      <c r="AK24" s="18">
        <v>5</v>
      </c>
      <c r="AL24" s="18">
        <v>10</v>
      </c>
      <c r="AM24" s="18">
        <v>21</v>
      </c>
      <c r="AN24" s="18">
        <v>81</v>
      </c>
      <c r="AO24" s="18">
        <v>74</v>
      </c>
      <c r="AP24" s="18">
        <v>15</v>
      </c>
      <c r="AQ24" s="18">
        <v>5</v>
      </c>
      <c r="AR24" s="18">
        <v>1</v>
      </c>
      <c r="AS24" s="18">
        <v>0</v>
      </c>
      <c r="AT24" s="18">
        <v>0</v>
      </c>
      <c r="AU24" s="18">
        <v>0</v>
      </c>
      <c r="AV24" s="18">
        <v>1</v>
      </c>
      <c r="AW24" s="18">
        <v>13</v>
      </c>
      <c r="AX24" s="18">
        <v>10</v>
      </c>
      <c r="AY24" s="18">
        <v>58</v>
      </c>
      <c r="AZ24" s="18">
        <v>57</v>
      </c>
      <c r="BA24" s="18">
        <v>13</v>
      </c>
      <c r="BB24" s="18">
        <v>2</v>
      </c>
      <c r="BC24" s="18">
        <v>0</v>
      </c>
      <c r="BD24" s="18">
        <v>0</v>
      </c>
      <c r="BE24" s="18">
        <v>0</v>
      </c>
      <c r="BF24" s="18">
        <v>0</v>
      </c>
      <c r="BG24" s="18">
        <v>5</v>
      </c>
      <c r="BH24" s="18">
        <v>8</v>
      </c>
      <c r="BI24" s="18">
        <v>7</v>
      </c>
      <c r="BJ24" s="18">
        <v>46</v>
      </c>
      <c r="BK24" s="18">
        <v>51</v>
      </c>
      <c r="BL24" s="18">
        <v>6</v>
      </c>
      <c r="BM24" s="18">
        <v>0</v>
      </c>
      <c r="BN24" s="18">
        <v>0</v>
      </c>
      <c r="BO24" s="18">
        <v>0</v>
      </c>
    </row>
    <row r="25" spans="1:67">
      <c r="A25" s="17" t="s">
        <v>26</v>
      </c>
      <c r="B25" s="18">
        <v>0</v>
      </c>
      <c r="C25" s="18">
        <v>0</v>
      </c>
      <c r="D25" s="18">
        <v>57</v>
      </c>
      <c r="E25" s="18">
        <v>205</v>
      </c>
      <c r="F25" s="18">
        <v>212</v>
      </c>
      <c r="G25" s="18">
        <v>987</v>
      </c>
      <c r="H25" s="18">
        <v>686</v>
      </c>
      <c r="I25" s="18">
        <v>232</v>
      </c>
      <c r="J25" s="18">
        <v>51</v>
      </c>
      <c r="K25" s="18">
        <v>1</v>
      </c>
      <c r="L25" s="18">
        <v>0</v>
      </c>
      <c r="M25" s="18">
        <v>0</v>
      </c>
      <c r="N25" s="18">
        <v>0</v>
      </c>
      <c r="O25" s="18">
        <v>70</v>
      </c>
      <c r="P25" s="18">
        <v>221</v>
      </c>
      <c r="Q25" s="18">
        <v>272</v>
      </c>
      <c r="R25" s="18">
        <v>897</v>
      </c>
      <c r="S25" s="18">
        <v>970</v>
      </c>
      <c r="T25" s="18">
        <v>302</v>
      </c>
      <c r="U25" s="18">
        <v>75</v>
      </c>
      <c r="V25" s="18">
        <v>0</v>
      </c>
      <c r="W25" s="18">
        <v>0</v>
      </c>
      <c r="X25" s="18">
        <v>0</v>
      </c>
      <c r="Y25" s="18">
        <v>0</v>
      </c>
      <c r="Z25" s="18">
        <v>30</v>
      </c>
      <c r="AA25" s="18">
        <v>162</v>
      </c>
      <c r="AB25" s="18">
        <v>252</v>
      </c>
      <c r="AC25" s="18">
        <v>829</v>
      </c>
      <c r="AD25" s="18">
        <v>863</v>
      </c>
      <c r="AE25" s="18">
        <v>330</v>
      </c>
      <c r="AF25" s="18">
        <v>64</v>
      </c>
      <c r="AG25" s="18">
        <v>2</v>
      </c>
      <c r="AH25" s="18">
        <v>0</v>
      </c>
      <c r="AI25" s="18">
        <v>0</v>
      </c>
      <c r="AJ25" s="18">
        <v>0</v>
      </c>
      <c r="AK25" s="18">
        <v>25</v>
      </c>
      <c r="AL25" s="18">
        <v>126</v>
      </c>
      <c r="AM25" s="18">
        <v>199</v>
      </c>
      <c r="AN25" s="18">
        <v>597</v>
      </c>
      <c r="AO25" s="18">
        <v>623</v>
      </c>
      <c r="AP25" s="18">
        <v>311</v>
      </c>
      <c r="AQ25" s="18">
        <v>65</v>
      </c>
      <c r="AR25" s="18">
        <v>3</v>
      </c>
      <c r="AS25" s="18">
        <v>0</v>
      </c>
      <c r="AT25" s="18">
        <v>0</v>
      </c>
      <c r="AU25" s="18">
        <v>0</v>
      </c>
      <c r="AV25" s="18">
        <v>16</v>
      </c>
      <c r="AW25" s="18">
        <v>128</v>
      </c>
      <c r="AX25" s="18">
        <v>230</v>
      </c>
      <c r="AY25" s="18">
        <v>431</v>
      </c>
      <c r="AZ25" s="18">
        <v>566</v>
      </c>
      <c r="BA25" s="18">
        <v>215</v>
      </c>
      <c r="BB25" s="18">
        <v>55</v>
      </c>
      <c r="BC25" s="18">
        <v>2</v>
      </c>
      <c r="BD25" s="18">
        <v>0</v>
      </c>
      <c r="BE25" s="18">
        <v>0</v>
      </c>
      <c r="BF25" s="18">
        <v>0</v>
      </c>
      <c r="BG25" s="18">
        <v>10</v>
      </c>
      <c r="BH25" s="18">
        <v>88</v>
      </c>
      <c r="BI25" s="18">
        <v>176</v>
      </c>
      <c r="BJ25" s="18">
        <v>390</v>
      </c>
      <c r="BK25" s="18">
        <v>459</v>
      </c>
      <c r="BL25" s="18">
        <v>166</v>
      </c>
      <c r="BM25" s="18">
        <v>36</v>
      </c>
      <c r="BN25" s="18">
        <v>2</v>
      </c>
      <c r="BO25" s="18">
        <v>0</v>
      </c>
    </row>
    <row r="26" spans="1:67">
      <c r="A26" s="17" t="s">
        <v>27</v>
      </c>
      <c r="B26" s="18">
        <v>0</v>
      </c>
      <c r="C26" s="18">
        <v>0</v>
      </c>
      <c r="D26" s="18">
        <v>18</v>
      </c>
      <c r="E26" s="18">
        <v>29</v>
      </c>
      <c r="F26" s="18">
        <v>38</v>
      </c>
      <c r="G26" s="18">
        <v>126</v>
      </c>
      <c r="H26" s="18">
        <v>55</v>
      </c>
      <c r="I26" s="18">
        <v>13</v>
      </c>
      <c r="J26" s="18">
        <v>0</v>
      </c>
      <c r="K26" s="18">
        <v>1</v>
      </c>
      <c r="L26" s="18">
        <v>0</v>
      </c>
      <c r="M26" s="18">
        <v>0</v>
      </c>
      <c r="N26" s="18">
        <v>0</v>
      </c>
      <c r="O26" s="18">
        <v>7</v>
      </c>
      <c r="P26" s="18">
        <v>18</v>
      </c>
      <c r="Q26" s="18">
        <v>34</v>
      </c>
      <c r="R26" s="18">
        <v>135</v>
      </c>
      <c r="S26" s="18">
        <v>67</v>
      </c>
      <c r="T26" s="18">
        <v>20</v>
      </c>
      <c r="U26" s="18">
        <v>6</v>
      </c>
      <c r="V26" s="18">
        <v>0</v>
      </c>
      <c r="W26" s="18">
        <v>0</v>
      </c>
      <c r="X26" s="18">
        <v>0</v>
      </c>
      <c r="Y26" s="18">
        <v>0</v>
      </c>
      <c r="Z26" s="18">
        <v>6</v>
      </c>
      <c r="AA26" s="18">
        <v>15</v>
      </c>
      <c r="AB26" s="18">
        <v>35</v>
      </c>
      <c r="AC26" s="18">
        <v>100</v>
      </c>
      <c r="AD26" s="18">
        <v>95</v>
      </c>
      <c r="AE26" s="18">
        <v>26</v>
      </c>
      <c r="AF26" s="18">
        <v>5</v>
      </c>
      <c r="AG26" s="18">
        <v>0</v>
      </c>
      <c r="AH26" s="18">
        <v>0</v>
      </c>
      <c r="AI26" s="18">
        <v>0</v>
      </c>
      <c r="AJ26" s="18">
        <v>0</v>
      </c>
      <c r="AK26" s="18">
        <v>2</v>
      </c>
      <c r="AL26" s="18">
        <v>8</v>
      </c>
      <c r="AM26" s="18">
        <v>33</v>
      </c>
      <c r="AN26" s="18">
        <v>82</v>
      </c>
      <c r="AO26" s="18">
        <v>67</v>
      </c>
      <c r="AP26" s="18">
        <v>18</v>
      </c>
      <c r="AQ26" s="18">
        <v>2</v>
      </c>
      <c r="AR26" s="18">
        <v>1</v>
      </c>
      <c r="AS26" s="18">
        <v>0</v>
      </c>
      <c r="AT26" s="18">
        <v>0</v>
      </c>
      <c r="AU26" s="18">
        <v>0</v>
      </c>
      <c r="AV26" s="18">
        <v>3</v>
      </c>
      <c r="AW26" s="18">
        <v>20</v>
      </c>
      <c r="AX26" s="18">
        <v>20</v>
      </c>
      <c r="AY26" s="18">
        <v>69</v>
      </c>
      <c r="AZ26" s="18">
        <v>46</v>
      </c>
      <c r="BA26" s="18">
        <v>25</v>
      </c>
      <c r="BB26" s="18">
        <v>2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12</v>
      </c>
      <c r="BI26" s="18">
        <v>13</v>
      </c>
      <c r="BJ26" s="18">
        <v>51</v>
      </c>
      <c r="BK26" s="18">
        <v>51</v>
      </c>
      <c r="BL26" s="18">
        <v>9</v>
      </c>
      <c r="BM26" s="18">
        <v>2</v>
      </c>
      <c r="BN26" s="18">
        <v>0</v>
      </c>
      <c r="BO26" s="18">
        <v>0</v>
      </c>
    </row>
    <row r="27" spans="1:67">
      <c r="A27" s="17" t="s">
        <v>28</v>
      </c>
      <c r="B27" s="18">
        <v>0</v>
      </c>
      <c r="C27" s="18">
        <v>0</v>
      </c>
      <c r="D27" s="18">
        <v>31</v>
      </c>
      <c r="E27" s="18">
        <v>64</v>
      </c>
      <c r="F27" s="18">
        <v>80</v>
      </c>
      <c r="G27" s="18">
        <v>452</v>
      </c>
      <c r="H27" s="18">
        <v>372</v>
      </c>
      <c r="I27" s="18">
        <v>139</v>
      </c>
      <c r="J27" s="18">
        <v>10</v>
      </c>
      <c r="K27" s="18">
        <v>0</v>
      </c>
      <c r="L27" s="18">
        <v>0</v>
      </c>
      <c r="M27" s="18">
        <v>0</v>
      </c>
      <c r="N27" s="18">
        <v>0</v>
      </c>
      <c r="O27" s="18">
        <v>25</v>
      </c>
      <c r="P27" s="18">
        <v>54</v>
      </c>
      <c r="Q27" s="18">
        <v>82</v>
      </c>
      <c r="R27" s="18">
        <v>392</v>
      </c>
      <c r="S27" s="18">
        <v>320</v>
      </c>
      <c r="T27" s="18">
        <v>131</v>
      </c>
      <c r="U27" s="18">
        <v>33</v>
      </c>
      <c r="V27" s="18">
        <v>2</v>
      </c>
      <c r="W27" s="18">
        <v>0</v>
      </c>
      <c r="X27" s="18">
        <v>0</v>
      </c>
      <c r="Y27" s="18">
        <v>0</v>
      </c>
      <c r="Z27" s="18">
        <v>6</v>
      </c>
      <c r="AA27" s="18">
        <v>63</v>
      </c>
      <c r="AB27" s="18">
        <v>96</v>
      </c>
      <c r="AC27" s="18">
        <v>274</v>
      </c>
      <c r="AD27" s="18">
        <v>316</v>
      </c>
      <c r="AE27" s="18">
        <v>157</v>
      </c>
      <c r="AF27" s="18">
        <v>39</v>
      </c>
      <c r="AG27" s="18">
        <v>0</v>
      </c>
      <c r="AH27" s="18">
        <v>0</v>
      </c>
      <c r="AI27" s="18">
        <v>0</v>
      </c>
      <c r="AJ27" s="18">
        <v>0</v>
      </c>
      <c r="AK27" s="18">
        <v>2</v>
      </c>
      <c r="AL27" s="18">
        <v>43</v>
      </c>
      <c r="AM27" s="18">
        <v>67</v>
      </c>
      <c r="AN27" s="18">
        <v>213</v>
      </c>
      <c r="AO27" s="18">
        <v>326</v>
      </c>
      <c r="AP27" s="18">
        <v>164</v>
      </c>
      <c r="AQ27" s="18">
        <v>29</v>
      </c>
      <c r="AR27" s="18">
        <v>1</v>
      </c>
      <c r="AS27" s="18">
        <v>0</v>
      </c>
      <c r="AT27" s="18">
        <v>0</v>
      </c>
      <c r="AU27" s="18">
        <v>0</v>
      </c>
      <c r="AV27" s="18">
        <v>6</v>
      </c>
      <c r="AW27" s="18">
        <v>30</v>
      </c>
      <c r="AX27" s="18">
        <v>70</v>
      </c>
      <c r="AY27" s="18">
        <v>158</v>
      </c>
      <c r="AZ27" s="18">
        <v>272</v>
      </c>
      <c r="BA27" s="18">
        <v>128</v>
      </c>
      <c r="BB27" s="18">
        <v>23</v>
      </c>
      <c r="BC27" s="18">
        <v>1</v>
      </c>
      <c r="BD27" s="18">
        <v>0</v>
      </c>
      <c r="BE27" s="18">
        <v>0</v>
      </c>
      <c r="BF27" s="18">
        <v>0</v>
      </c>
      <c r="BG27" s="18">
        <v>3</v>
      </c>
      <c r="BH27" s="18">
        <v>48</v>
      </c>
      <c r="BI27" s="18">
        <v>102</v>
      </c>
      <c r="BJ27" s="18">
        <v>179</v>
      </c>
      <c r="BK27" s="18">
        <v>258</v>
      </c>
      <c r="BL27" s="18">
        <v>115</v>
      </c>
      <c r="BM27" s="18">
        <v>17</v>
      </c>
      <c r="BN27" s="18">
        <v>0</v>
      </c>
      <c r="BO27" s="18">
        <v>0</v>
      </c>
    </row>
    <row r="28" spans="1:67">
      <c r="A28" s="17" t="s">
        <v>29</v>
      </c>
      <c r="B28" s="18">
        <v>0</v>
      </c>
      <c r="C28" s="18">
        <v>0</v>
      </c>
      <c r="D28" s="18">
        <v>2</v>
      </c>
      <c r="E28" s="18">
        <v>16</v>
      </c>
      <c r="F28" s="18">
        <v>18</v>
      </c>
      <c r="G28" s="18">
        <v>81</v>
      </c>
      <c r="H28" s="18">
        <v>50</v>
      </c>
      <c r="I28" s="18">
        <v>12</v>
      </c>
      <c r="J28" s="18">
        <v>3</v>
      </c>
      <c r="K28" s="18">
        <v>0</v>
      </c>
      <c r="L28" s="18">
        <v>0</v>
      </c>
      <c r="M28" s="18">
        <v>0</v>
      </c>
      <c r="N28" s="18">
        <v>0</v>
      </c>
      <c r="O28" s="18">
        <v>6</v>
      </c>
      <c r="P28" s="18">
        <v>12</v>
      </c>
      <c r="Q28" s="18">
        <v>10</v>
      </c>
      <c r="R28" s="18">
        <v>69</v>
      </c>
      <c r="S28" s="18">
        <v>28</v>
      </c>
      <c r="T28" s="18">
        <v>4</v>
      </c>
      <c r="U28" s="18">
        <v>3</v>
      </c>
      <c r="V28" s="18">
        <v>1</v>
      </c>
      <c r="W28" s="18">
        <v>0</v>
      </c>
      <c r="X28" s="18">
        <v>0</v>
      </c>
      <c r="Y28" s="18">
        <v>0</v>
      </c>
      <c r="Z28" s="18">
        <v>2</v>
      </c>
      <c r="AA28" s="18">
        <v>5</v>
      </c>
      <c r="AB28" s="18">
        <v>8</v>
      </c>
      <c r="AC28" s="18">
        <v>56</v>
      </c>
      <c r="AD28" s="18">
        <v>35</v>
      </c>
      <c r="AE28" s="18">
        <v>14</v>
      </c>
      <c r="AF28" s="18">
        <v>6</v>
      </c>
      <c r="AG28" s="18">
        <v>0</v>
      </c>
      <c r="AH28" s="18">
        <v>0</v>
      </c>
      <c r="AI28" s="18">
        <v>0</v>
      </c>
      <c r="AJ28" s="18">
        <v>0</v>
      </c>
      <c r="AK28" s="18">
        <v>1</v>
      </c>
      <c r="AL28" s="18">
        <v>4</v>
      </c>
      <c r="AM28" s="18">
        <v>4</v>
      </c>
      <c r="AN28" s="18">
        <v>37</v>
      </c>
      <c r="AO28" s="18">
        <v>54</v>
      </c>
      <c r="AP28" s="18">
        <v>13</v>
      </c>
      <c r="AQ28" s="18">
        <v>3</v>
      </c>
      <c r="AR28" s="1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7</v>
      </c>
      <c r="AX28" s="18">
        <v>9</v>
      </c>
      <c r="AY28" s="18">
        <v>27</v>
      </c>
      <c r="AZ28" s="18">
        <v>27</v>
      </c>
      <c r="BA28" s="18">
        <v>9</v>
      </c>
      <c r="BB28" s="18">
        <v>3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6</v>
      </c>
      <c r="BI28" s="18">
        <v>11</v>
      </c>
      <c r="BJ28" s="18">
        <v>42</v>
      </c>
      <c r="BK28" s="18">
        <v>34</v>
      </c>
      <c r="BL28" s="18">
        <v>8</v>
      </c>
      <c r="BM28" s="18">
        <v>0</v>
      </c>
      <c r="BN28" s="18">
        <v>0</v>
      </c>
      <c r="BO28" s="18">
        <v>0</v>
      </c>
    </row>
    <row r="29" spans="1:67">
      <c r="A29" s="17" t="s">
        <v>30</v>
      </c>
      <c r="B29" s="18">
        <v>0</v>
      </c>
      <c r="C29" s="18">
        <v>0</v>
      </c>
      <c r="D29" s="18">
        <v>17</v>
      </c>
      <c r="E29" s="18">
        <v>133</v>
      </c>
      <c r="F29" s="18">
        <v>139</v>
      </c>
      <c r="G29" s="18">
        <v>636</v>
      </c>
      <c r="H29" s="18">
        <v>362</v>
      </c>
      <c r="I29" s="18">
        <v>148</v>
      </c>
      <c r="J29" s="18">
        <v>32</v>
      </c>
      <c r="K29" s="18">
        <v>0</v>
      </c>
      <c r="L29" s="18">
        <v>0</v>
      </c>
      <c r="M29" s="18">
        <v>0</v>
      </c>
      <c r="N29" s="18">
        <v>0</v>
      </c>
      <c r="O29" s="18">
        <v>16</v>
      </c>
      <c r="P29" s="18">
        <v>164</v>
      </c>
      <c r="Q29" s="18">
        <v>136</v>
      </c>
      <c r="R29" s="18">
        <v>555</v>
      </c>
      <c r="S29" s="18">
        <v>422</v>
      </c>
      <c r="T29" s="18">
        <v>178</v>
      </c>
      <c r="U29" s="18">
        <v>26</v>
      </c>
      <c r="V29" s="18">
        <v>1</v>
      </c>
      <c r="W29" s="18">
        <v>1</v>
      </c>
      <c r="X29" s="18">
        <v>0</v>
      </c>
      <c r="Y29" s="18">
        <v>0</v>
      </c>
      <c r="Z29" s="18">
        <v>12</v>
      </c>
      <c r="AA29" s="18">
        <v>117</v>
      </c>
      <c r="AB29" s="18">
        <v>141</v>
      </c>
      <c r="AC29" s="18">
        <v>429</v>
      </c>
      <c r="AD29" s="18">
        <v>426</v>
      </c>
      <c r="AE29" s="18">
        <v>161</v>
      </c>
      <c r="AF29" s="18">
        <v>19</v>
      </c>
      <c r="AG29" s="18">
        <v>2</v>
      </c>
      <c r="AH29" s="18">
        <v>0</v>
      </c>
      <c r="AI29" s="18">
        <v>0</v>
      </c>
      <c r="AJ29" s="18">
        <v>0</v>
      </c>
      <c r="AK29" s="18">
        <v>23</v>
      </c>
      <c r="AL29" s="18">
        <v>110</v>
      </c>
      <c r="AM29" s="18">
        <v>107</v>
      </c>
      <c r="AN29" s="18">
        <v>272</v>
      </c>
      <c r="AO29" s="18">
        <v>342</v>
      </c>
      <c r="AP29" s="18">
        <v>140</v>
      </c>
      <c r="AQ29" s="18">
        <v>14</v>
      </c>
      <c r="AR29" s="18">
        <v>1</v>
      </c>
      <c r="AS29" s="18">
        <v>0</v>
      </c>
      <c r="AT29" s="18">
        <v>0</v>
      </c>
      <c r="AU29" s="18">
        <v>0</v>
      </c>
      <c r="AV29" s="18">
        <v>11</v>
      </c>
      <c r="AW29" s="18">
        <v>48</v>
      </c>
      <c r="AX29" s="18">
        <v>93</v>
      </c>
      <c r="AY29" s="18">
        <v>225</v>
      </c>
      <c r="AZ29" s="18">
        <v>325</v>
      </c>
      <c r="BA29" s="18">
        <v>105</v>
      </c>
      <c r="BB29" s="18">
        <v>9</v>
      </c>
      <c r="BC29" s="18">
        <v>5</v>
      </c>
      <c r="BD29" s="18">
        <v>0</v>
      </c>
      <c r="BE29" s="18">
        <v>0</v>
      </c>
      <c r="BF29" s="18">
        <v>0</v>
      </c>
      <c r="BG29" s="18">
        <v>17</v>
      </c>
      <c r="BH29" s="18">
        <v>66</v>
      </c>
      <c r="BI29" s="18">
        <v>98</v>
      </c>
      <c r="BJ29" s="18">
        <v>209</v>
      </c>
      <c r="BK29" s="18">
        <v>274</v>
      </c>
      <c r="BL29" s="18">
        <v>105</v>
      </c>
      <c r="BM29" s="18">
        <v>13</v>
      </c>
      <c r="BN29" s="18">
        <v>2</v>
      </c>
      <c r="BO29" s="18">
        <v>0</v>
      </c>
    </row>
    <row r="30" spans="1:67">
      <c r="A30" s="17" t="s">
        <v>31</v>
      </c>
      <c r="B30" s="18">
        <v>0</v>
      </c>
      <c r="C30" s="18">
        <v>0</v>
      </c>
      <c r="D30" s="18">
        <v>4</v>
      </c>
      <c r="E30" s="18">
        <v>14</v>
      </c>
      <c r="F30" s="18">
        <v>25</v>
      </c>
      <c r="G30" s="18">
        <v>94</v>
      </c>
      <c r="H30" s="18">
        <v>39</v>
      </c>
      <c r="I30" s="18">
        <v>8</v>
      </c>
      <c r="J30" s="18">
        <v>0</v>
      </c>
      <c r="K30" s="18">
        <v>3</v>
      </c>
      <c r="L30" s="18">
        <v>0</v>
      </c>
      <c r="M30" s="18">
        <v>0</v>
      </c>
      <c r="N30" s="18">
        <v>0</v>
      </c>
      <c r="O30" s="18">
        <v>2</v>
      </c>
      <c r="P30" s="18">
        <v>10</v>
      </c>
      <c r="Q30" s="18">
        <v>22</v>
      </c>
      <c r="R30" s="18">
        <v>70</v>
      </c>
      <c r="S30" s="18">
        <v>45</v>
      </c>
      <c r="T30" s="18">
        <v>10</v>
      </c>
      <c r="U30" s="18">
        <v>1</v>
      </c>
      <c r="V30" s="18">
        <v>0</v>
      </c>
      <c r="W30" s="18">
        <v>0</v>
      </c>
      <c r="X30" s="18">
        <v>0</v>
      </c>
      <c r="Y30" s="18">
        <v>0</v>
      </c>
      <c r="Z30" s="18">
        <v>4</v>
      </c>
      <c r="AA30" s="18">
        <v>17</v>
      </c>
      <c r="AB30" s="18">
        <v>22</v>
      </c>
      <c r="AC30" s="18">
        <v>86</v>
      </c>
      <c r="AD30" s="18">
        <v>43</v>
      </c>
      <c r="AE30" s="18">
        <v>12</v>
      </c>
      <c r="AF30" s="18">
        <v>1</v>
      </c>
      <c r="AG30" s="18">
        <v>2</v>
      </c>
      <c r="AH30" s="18">
        <v>0</v>
      </c>
      <c r="AI30" s="18">
        <v>0</v>
      </c>
      <c r="AJ30" s="18">
        <v>0</v>
      </c>
      <c r="AK30" s="18">
        <v>3</v>
      </c>
      <c r="AL30" s="18">
        <v>7</v>
      </c>
      <c r="AM30" s="18">
        <v>5</v>
      </c>
      <c r="AN30" s="18">
        <v>57</v>
      </c>
      <c r="AO30" s="18">
        <v>34</v>
      </c>
      <c r="AP30" s="18">
        <v>9</v>
      </c>
      <c r="AQ30" s="18">
        <v>1</v>
      </c>
      <c r="AR30" s="18">
        <v>0</v>
      </c>
      <c r="AS30" s="18">
        <v>0</v>
      </c>
      <c r="AT30" s="18">
        <v>0</v>
      </c>
      <c r="AU30" s="18">
        <v>0</v>
      </c>
      <c r="AV30" s="18">
        <v>3</v>
      </c>
      <c r="AW30" s="18">
        <v>5</v>
      </c>
      <c r="AX30" s="18">
        <v>9</v>
      </c>
      <c r="AY30" s="18">
        <v>31</v>
      </c>
      <c r="AZ30" s="18">
        <v>34</v>
      </c>
      <c r="BA30" s="18">
        <v>7</v>
      </c>
      <c r="BB30" s="18">
        <v>0</v>
      </c>
      <c r="BC30" s="18">
        <v>0</v>
      </c>
      <c r="BD30" s="18">
        <v>0</v>
      </c>
      <c r="BE30" s="18">
        <v>0</v>
      </c>
      <c r="BF30" s="18">
        <v>0</v>
      </c>
      <c r="BG30" s="18">
        <v>0</v>
      </c>
      <c r="BH30" s="18">
        <v>7</v>
      </c>
      <c r="BI30" s="18">
        <v>13</v>
      </c>
      <c r="BJ30" s="18">
        <v>36</v>
      </c>
      <c r="BK30" s="18">
        <v>33</v>
      </c>
      <c r="BL30" s="18">
        <v>6</v>
      </c>
      <c r="BM30" s="18">
        <v>3</v>
      </c>
      <c r="BN30" s="18">
        <v>0</v>
      </c>
      <c r="BO30" s="18">
        <v>0</v>
      </c>
    </row>
    <row r="31" spans="1:67">
      <c r="A31" s="17" t="s">
        <v>32</v>
      </c>
      <c r="B31" s="18">
        <v>0</v>
      </c>
      <c r="C31" s="18">
        <v>0</v>
      </c>
      <c r="D31" s="18">
        <v>24</v>
      </c>
      <c r="E31" s="18">
        <v>92</v>
      </c>
      <c r="F31" s="18">
        <v>121</v>
      </c>
      <c r="G31" s="18">
        <v>478</v>
      </c>
      <c r="H31" s="18">
        <v>305</v>
      </c>
      <c r="I31" s="18">
        <v>112</v>
      </c>
      <c r="J31" s="18">
        <v>12</v>
      </c>
      <c r="K31" s="18">
        <v>2</v>
      </c>
      <c r="L31" s="18">
        <v>1</v>
      </c>
      <c r="M31" s="18">
        <v>0</v>
      </c>
      <c r="N31" s="18">
        <v>0</v>
      </c>
      <c r="O31" s="18">
        <v>25</v>
      </c>
      <c r="P31" s="18">
        <v>91</v>
      </c>
      <c r="Q31" s="18">
        <v>119</v>
      </c>
      <c r="R31" s="18">
        <v>469</v>
      </c>
      <c r="S31" s="18">
        <v>375</v>
      </c>
      <c r="T31" s="18">
        <v>122</v>
      </c>
      <c r="U31" s="18">
        <v>29</v>
      </c>
      <c r="V31" s="18">
        <v>0</v>
      </c>
      <c r="W31" s="18">
        <v>1</v>
      </c>
      <c r="X31" s="18">
        <v>0</v>
      </c>
      <c r="Y31" s="18">
        <v>0</v>
      </c>
      <c r="Z31" s="18">
        <v>40</v>
      </c>
      <c r="AA31" s="18">
        <v>153</v>
      </c>
      <c r="AB31" s="18">
        <v>114</v>
      </c>
      <c r="AC31" s="18">
        <v>490</v>
      </c>
      <c r="AD31" s="18">
        <v>462</v>
      </c>
      <c r="AE31" s="18">
        <v>189</v>
      </c>
      <c r="AF31" s="18">
        <v>43</v>
      </c>
      <c r="AG31" s="18">
        <v>1</v>
      </c>
      <c r="AH31" s="18">
        <v>0</v>
      </c>
      <c r="AI31" s="18">
        <v>0</v>
      </c>
      <c r="AJ31" s="18">
        <v>0</v>
      </c>
      <c r="AK31" s="18">
        <v>33</v>
      </c>
      <c r="AL31" s="18">
        <v>130</v>
      </c>
      <c r="AM31" s="18">
        <v>163</v>
      </c>
      <c r="AN31" s="18">
        <v>483</v>
      </c>
      <c r="AO31" s="18">
        <v>416</v>
      </c>
      <c r="AP31" s="18">
        <v>164</v>
      </c>
      <c r="AQ31" s="18">
        <v>31</v>
      </c>
      <c r="AR31" s="18">
        <v>10</v>
      </c>
      <c r="AS31" s="18">
        <v>0</v>
      </c>
      <c r="AT31" s="18">
        <v>0</v>
      </c>
      <c r="AU31" s="18">
        <v>0</v>
      </c>
      <c r="AV31" s="18">
        <v>13</v>
      </c>
      <c r="AW31" s="18">
        <v>124</v>
      </c>
      <c r="AX31" s="18">
        <v>207</v>
      </c>
      <c r="AY31" s="18">
        <v>399</v>
      </c>
      <c r="AZ31" s="18">
        <v>430</v>
      </c>
      <c r="BA31" s="18">
        <v>140</v>
      </c>
      <c r="BB31" s="18">
        <v>79</v>
      </c>
      <c r="BC31" s="18">
        <v>10</v>
      </c>
      <c r="BD31" s="18">
        <v>0</v>
      </c>
      <c r="BE31" s="18">
        <v>0</v>
      </c>
      <c r="BF31" s="18">
        <v>0</v>
      </c>
      <c r="BG31" s="18">
        <v>7</v>
      </c>
      <c r="BH31" s="18">
        <v>66</v>
      </c>
      <c r="BI31" s="18">
        <v>126</v>
      </c>
      <c r="BJ31" s="18">
        <v>302</v>
      </c>
      <c r="BK31" s="18">
        <v>411</v>
      </c>
      <c r="BL31" s="18">
        <v>140</v>
      </c>
      <c r="BM31" s="18">
        <v>40</v>
      </c>
      <c r="BN31" s="18">
        <v>1</v>
      </c>
      <c r="BO31" s="18">
        <v>0</v>
      </c>
    </row>
    <row r="32" spans="1:67">
      <c r="A32" s="17" t="s">
        <v>33</v>
      </c>
      <c r="B32" s="18">
        <v>0</v>
      </c>
      <c r="C32" s="18">
        <v>0</v>
      </c>
      <c r="D32" s="18">
        <v>4</v>
      </c>
      <c r="E32" s="18">
        <v>10</v>
      </c>
      <c r="F32" s="18">
        <v>17</v>
      </c>
      <c r="G32" s="18">
        <v>43</v>
      </c>
      <c r="H32" s="18">
        <v>20</v>
      </c>
      <c r="I32" s="18">
        <v>9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4</v>
      </c>
      <c r="P32" s="18">
        <v>10</v>
      </c>
      <c r="Q32" s="18">
        <v>20</v>
      </c>
      <c r="R32" s="18">
        <v>55</v>
      </c>
      <c r="S32" s="18">
        <v>48</v>
      </c>
      <c r="T32" s="18">
        <v>12</v>
      </c>
      <c r="U32" s="18">
        <v>5</v>
      </c>
      <c r="V32" s="18">
        <v>0</v>
      </c>
      <c r="W32" s="18">
        <v>0</v>
      </c>
      <c r="X32" s="18">
        <v>0</v>
      </c>
      <c r="Y32" s="18">
        <v>0</v>
      </c>
      <c r="Z32" s="18">
        <v>6</v>
      </c>
      <c r="AA32" s="18">
        <v>14</v>
      </c>
      <c r="AB32" s="18">
        <v>12</v>
      </c>
      <c r="AC32" s="18">
        <v>71</v>
      </c>
      <c r="AD32" s="18">
        <v>57</v>
      </c>
      <c r="AE32" s="18">
        <v>14</v>
      </c>
      <c r="AF32" s="18">
        <v>2</v>
      </c>
      <c r="AG32" s="18">
        <v>0</v>
      </c>
      <c r="AH32" s="18">
        <v>0</v>
      </c>
      <c r="AI32" s="18">
        <v>0</v>
      </c>
      <c r="AJ32" s="18">
        <v>0</v>
      </c>
      <c r="AK32" s="18">
        <v>2</v>
      </c>
      <c r="AL32" s="18">
        <v>15</v>
      </c>
      <c r="AM32" s="18">
        <v>14</v>
      </c>
      <c r="AN32" s="18">
        <v>56</v>
      </c>
      <c r="AO32" s="18">
        <v>37</v>
      </c>
      <c r="AP32" s="18">
        <v>15</v>
      </c>
      <c r="AQ32" s="18">
        <v>4</v>
      </c>
      <c r="AR32" s="18">
        <v>0</v>
      </c>
      <c r="AS32" s="18">
        <v>0</v>
      </c>
      <c r="AT32" s="18">
        <v>0</v>
      </c>
      <c r="AU32" s="18">
        <v>0</v>
      </c>
      <c r="AV32" s="18">
        <v>1</v>
      </c>
      <c r="AW32" s="18">
        <v>9</v>
      </c>
      <c r="AX32" s="18">
        <v>8</v>
      </c>
      <c r="AY32" s="18">
        <v>37</v>
      </c>
      <c r="AZ32" s="18">
        <v>39</v>
      </c>
      <c r="BA32" s="18">
        <v>20</v>
      </c>
      <c r="BB32" s="18">
        <v>0</v>
      </c>
      <c r="BC32" s="18">
        <v>0</v>
      </c>
      <c r="BD32" s="18">
        <v>0</v>
      </c>
      <c r="BE32" s="18">
        <v>0</v>
      </c>
      <c r="BF32" s="18">
        <v>0</v>
      </c>
      <c r="BG32" s="18">
        <v>0</v>
      </c>
      <c r="BH32" s="18">
        <v>6</v>
      </c>
      <c r="BI32" s="18">
        <v>10</v>
      </c>
      <c r="BJ32" s="18">
        <v>41</v>
      </c>
      <c r="BK32" s="18">
        <v>52</v>
      </c>
      <c r="BL32" s="18">
        <v>7</v>
      </c>
      <c r="BM32" s="18">
        <v>3</v>
      </c>
      <c r="BN32" s="18">
        <v>0</v>
      </c>
      <c r="BO32" s="18">
        <v>0</v>
      </c>
    </row>
    <row r="33" spans="1:67">
      <c r="A33" s="17" t="s">
        <v>34</v>
      </c>
      <c r="B33" s="18">
        <v>0</v>
      </c>
      <c r="C33" s="18">
        <v>0</v>
      </c>
      <c r="D33" s="18">
        <v>45</v>
      </c>
      <c r="E33" s="18">
        <v>299</v>
      </c>
      <c r="F33" s="18">
        <v>331</v>
      </c>
      <c r="G33" s="18">
        <v>926</v>
      </c>
      <c r="H33" s="18">
        <v>706</v>
      </c>
      <c r="I33" s="18">
        <v>184</v>
      </c>
      <c r="J33" s="18">
        <v>33</v>
      </c>
      <c r="K33" s="18">
        <v>2</v>
      </c>
      <c r="L33" s="18">
        <v>2</v>
      </c>
      <c r="M33" s="18">
        <v>0</v>
      </c>
      <c r="N33" s="18">
        <v>0</v>
      </c>
      <c r="O33" s="18">
        <v>60</v>
      </c>
      <c r="P33" s="18">
        <v>256</v>
      </c>
      <c r="Q33" s="18">
        <v>344</v>
      </c>
      <c r="R33" s="18">
        <v>893</v>
      </c>
      <c r="S33" s="18">
        <v>751</v>
      </c>
      <c r="T33" s="18">
        <v>219</v>
      </c>
      <c r="U33" s="18">
        <v>35</v>
      </c>
      <c r="V33" s="18">
        <v>0</v>
      </c>
      <c r="W33" s="18">
        <v>0</v>
      </c>
      <c r="X33" s="18">
        <v>0</v>
      </c>
      <c r="Y33" s="18">
        <v>0</v>
      </c>
      <c r="Z33" s="18">
        <v>26</v>
      </c>
      <c r="AA33" s="18">
        <v>213</v>
      </c>
      <c r="AB33" s="18">
        <v>388</v>
      </c>
      <c r="AC33" s="18">
        <v>827</v>
      </c>
      <c r="AD33" s="18">
        <v>841</v>
      </c>
      <c r="AE33" s="18">
        <v>289</v>
      </c>
      <c r="AF33" s="18">
        <v>34</v>
      </c>
      <c r="AG33" s="18">
        <v>1</v>
      </c>
      <c r="AH33" s="18">
        <v>0</v>
      </c>
      <c r="AI33" s="18">
        <v>0</v>
      </c>
      <c r="AJ33" s="18">
        <v>0</v>
      </c>
      <c r="AK33" s="18">
        <v>25</v>
      </c>
      <c r="AL33" s="18">
        <v>131</v>
      </c>
      <c r="AM33" s="18">
        <v>282</v>
      </c>
      <c r="AN33" s="18">
        <v>506</v>
      </c>
      <c r="AO33" s="18">
        <v>703</v>
      </c>
      <c r="AP33" s="18">
        <v>289</v>
      </c>
      <c r="AQ33" s="18">
        <v>54</v>
      </c>
      <c r="AR33" s="18">
        <v>0</v>
      </c>
      <c r="AS33" s="18">
        <v>1</v>
      </c>
      <c r="AT33" s="18">
        <v>0</v>
      </c>
      <c r="AU33" s="18">
        <v>0</v>
      </c>
      <c r="AV33" s="18">
        <v>45</v>
      </c>
      <c r="AW33" s="18">
        <v>211</v>
      </c>
      <c r="AX33" s="18">
        <v>268</v>
      </c>
      <c r="AY33" s="18">
        <v>499</v>
      </c>
      <c r="AZ33" s="18">
        <v>702</v>
      </c>
      <c r="BA33" s="18">
        <v>203</v>
      </c>
      <c r="BB33" s="18">
        <v>32</v>
      </c>
      <c r="BC33" s="18">
        <v>0</v>
      </c>
      <c r="BD33" s="18">
        <v>0</v>
      </c>
      <c r="BE33" s="18">
        <v>0</v>
      </c>
      <c r="BF33" s="18">
        <v>0</v>
      </c>
      <c r="BG33" s="18">
        <v>31</v>
      </c>
      <c r="BH33" s="18">
        <v>151</v>
      </c>
      <c r="BI33" s="18">
        <v>242</v>
      </c>
      <c r="BJ33" s="18">
        <v>428</v>
      </c>
      <c r="BK33" s="18">
        <v>637</v>
      </c>
      <c r="BL33" s="18">
        <v>176</v>
      </c>
      <c r="BM33" s="18">
        <v>37</v>
      </c>
      <c r="BN33" s="18">
        <v>6</v>
      </c>
      <c r="BO33" s="18">
        <v>0</v>
      </c>
    </row>
    <row r="34" spans="1:67">
      <c r="A34" s="17" t="s">
        <v>35</v>
      </c>
      <c r="B34" s="18">
        <v>0</v>
      </c>
      <c r="C34" s="18">
        <v>0</v>
      </c>
      <c r="D34" s="18">
        <v>10</v>
      </c>
      <c r="E34" s="18">
        <v>38</v>
      </c>
      <c r="F34" s="18">
        <v>66</v>
      </c>
      <c r="G34" s="18">
        <v>146</v>
      </c>
      <c r="H34" s="18">
        <v>63</v>
      </c>
      <c r="I34" s="18">
        <v>27</v>
      </c>
      <c r="J34" s="18">
        <v>1</v>
      </c>
      <c r="K34" s="18">
        <v>0</v>
      </c>
      <c r="L34" s="18">
        <v>0</v>
      </c>
      <c r="M34" s="18">
        <v>0</v>
      </c>
      <c r="N34" s="18">
        <v>0</v>
      </c>
      <c r="O34" s="18">
        <v>4</v>
      </c>
      <c r="P34" s="18">
        <v>59</v>
      </c>
      <c r="Q34" s="18">
        <v>54</v>
      </c>
      <c r="R34" s="18">
        <v>176</v>
      </c>
      <c r="S34" s="18">
        <v>94</v>
      </c>
      <c r="T34" s="18">
        <v>29</v>
      </c>
      <c r="U34" s="18">
        <v>7</v>
      </c>
      <c r="V34" s="18">
        <v>0</v>
      </c>
      <c r="W34" s="18">
        <v>0</v>
      </c>
      <c r="X34" s="18">
        <v>0</v>
      </c>
      <c r="Y34" s="18">
        <v>0</v>
      </c>
      <c r="Z34" s="18">
        <v>8</v>
      </c>
      <c r="AA34" s="18">
        <v>53</v>
      </c>
      <c r="AB34" s="18">
        <v>54</v>
      </c>
      <c r="AC34" s="18">
        <v>152</v>
      </c>
      <c r="AD34" s="18">
        <v>118</v>
      </c>
      <c r="AE34" s="18">
        <v>37</v>
      </c>
      <c r="AF34" s="18">
        <v>5</v>
      </c>
      <c r="AG34" s="18">
        <v>0</v>
      </c>
      <c r="AH34" s="18">
        <v>0</v>
      </c>
      <c r="AI34" s="18">
        <v>0</v>
      </c>
      <c r="AJ34" s="18">
        <v>0</v>
      </c>
      <c r="AK34" s="18">
        <v>3</v>
      </c>
      <c r="AL34" s="18">
        <v>23</v>
      </c>
      <c r="AM34" s="18">
        <v>54</v>
      </c>
      <c r="AN34" s="18">
        <v>113</v>
      </c>
      <c r="AO34" s="18">
        <v>115</v>
      </c>
      <c r="AP34" s="18">
        <v>20</v>
      </c>
      <c r="AQ34" s="18">
        <v>5</v>
      </c>
      <c r="AR34" s="18">
        <v>0</v>
      </c>
      <c r="AS34" s="18">
        <v>0</v>
      </c>
      <c r="AT34" s="18">
        <v>0</v>
      </c>
      <c r="AU34" s="18">
        <v>0</v>
      </c>
      <c r="AV34" s="18">
        <v>7</v>
      </c>
      <c r="AW34" s="18">
        <v>26</v>
      </c>
      <c r="AX34" s="18">
        <v>51</v>
      </c>
      <c r="AY34" s="18">
        <v>73</v>
      </c>
      <c r="AZ34" s="18">
        <v>109</v>
      </c>
      <c r="BA34" s="18">
        <v>28</v>
      </c>
      <c r="BB34" s="18">
        <v>3</v>
      </c>
      <c r="BC34" s="18">
        <v>0</v>
      </c>
      <c r="BD34" s="18">
        <v>0</v>
      </c>
      <c r="BE34" s="18">
        <v>0</v>
      </c>
      <c r="BF34" s="18">
        <v>0</v>
      </c>
      <c r="BG34" s="18">
        <v>5</v>
      </c>
      <c r="BH34" s="18">
        <v>18</v>
      </c>
      <c r="BI34" s="18">
        <v>45</v>
      </c>
      <c r="BJ34" s="18">
        <v>69</v>
      </c>
      <c r="BK34" s="18">
        <v>89</v>
      </c>
      <c r="BL34" s="18">
        <v>19</v>
      </c>
      <c r="BM34" s="18">
        <v>3</v>
      </c>
      <c r="BN34" s="18">
        <v>1</v>
      </c>
      <c r="BO34" s="18">
        <v>0</v>
      </c>
    </row>
    <row r="35" spans="1:67">
      <c r="A35" s="17" t="s">
        <v>36</v>
      </c>
      <c r="B35" s="18">
        <v>0</v>
      </c>
      <c r="C35" s="18">
        <v>0</v>
      </c>
      <c r="D35" s="18">
        <v>14</v>
      </c>
      <c r="E35" s="18">
        <v>49</v>
      </c>
      <c r="F35" s="18">
        <v>44</v>
      </c>
      <c r="G35" s="18">
        <v>142</v>
      </c>
      <c r="H35" s="18">
        <v>97</v>
      </c>
      <c r="I35" s="18">
        <v>31</v>
      </c>
      <c r="J35" s="18">
        <v>3</v>
      </c>
      <c r="K35" s="18">
        <v>1</v>
      </c>
      <c r="L35" s="18">
        <v>0</v>
      </c>
      <c r="M35" s="18">
        <v>0</v>
      </c>
      <c r="N35" s="18">
        <v>0</v>
      </c>
      <c r="O35" s="18">
        <v>5</v>
      </c>
      <c r="P35" s="18">
        <v>35</v>
      </c>
      <c r="Q35" s="18">
        <v>56</v>
      </c>
      <c r="R35" s="18">
        <v>143</v>
      </c>
      <c r="S35" s="18">
        <v>80</v>
      </c>
      <c r="T35" s="18">
        <v>38</v>
      </c>
      <c r="U35" s="18">
        <v>6</v>
      </c>
      <c r="V35" s="18">
        <v>1</v>
      </c>
      <c r="W35" s="18">
        <v>1</v>
      </c>
      <c r="X35" s="18">
        <v>0</v>
      </c>
      <c r="Y35" s="18">
        <v>0</v>
      </c>
      <c r="Z35" s="18">
        <v>7</v>
      </c>
      <c r="AA35" s="18">
        <v>38</v>
      </c>
      <c r="AB35" s="18">
        <v>73</v>
      </c>
      <c r="AC35" s="18">
        <v>150</v>
      </c>
      <c r="AD35" s="18">
        <v>126</v>
      </c>
      <c r="AE35" s="18">
        <v>34</v>
      </c>
      <c r="AF35" s="18">
        <v>7</v>
      </c>
      <c r="AG35" s="18">
        <v>0</v>
      </c>
      <c r="AH35" s="18">
        <v>0</v>
      </c>
      <c r="AI35" s="18">
        <v>0</v>
      </c>
      <c r="AJ35" s="18">
        <v>0</v>
      </c>
      <c r="AK35" s="18">
        <v>1</v>
      </c>
      <c r="AL35" s="18">
        <v>35</v>
      </c>
      <c r="AM35" s="18">
        <v>65</v>
      </c>
      <c r="AN35" s="18">
        <v>118</v>
      </c>
      <c r="AO35" s="18">
        <v>135</v>
      </c>
      <c r="AP35" s="18">
        <v>33</v>
      </c>
      <c r="AQ35" s="18">
        <v>7</v>
      </c>
      <c r="AR35" s="18">
        <v>1</v>
      </c>
      <c r="AS35" s="18">
        <v>0</v>
      </c>
      <c r="AT35" s="18">
        <v>0</v>
      </c>
      <c r="AU35" s="18">
        <v>0</v>
      </c>
      <c r="AV35" s="18">
        <v>2</v>
      </c>
      <c r="AW35" s="18">
        <v>30</v>
      </c>
      <c r="AX35" s="18">
        <v>28</v>
      </c>
      <c r="AY35" s="18">
        <v>108</v>
      </c>
      <c r="AZ35" s="18">
        <v>106</v>
      </c>
      <c r="BA35" s="18">
        <v>38</v>
      </c>
      <c r="BB35" s="18">
        <v>2</v>
      </c>
      <c r="BC35" s="18">
        <v>0</v>
      </c>
      <c r="BD35" s="18">
        <v>0</v>
      </c>
      <c r="BE35" s="18">
        <v>0</v>
      </c>
      <c r="BF35" s="18">
        <v>0</v>
      </c>
      <c r="BG35" s="18">
        <v>1</v>
      </c>
      <c r="BH35" s="18">
        <v>10</v>
      </c>
      <c r="BI35" s="18">
        <v>23</v>
      </c>
      <c r="BJ35" s="18">
        <v>78</v>
      </c>
      <c r="BK35" s="18">
        <v>66</v>
      </c>
      <c r="BL35" s="18">
        <v>43</v>
      </c>
      <c r="BM35" s="18">
        <v>6</v>
      </c>
      <c r="BN35" s="18">
        <v>0</v>
      </c>
      <c r="BO35" s="18">
        <v>0</v>
      </c>
    </row>
    <row r="36" spans="1:67">
      <c r="A36" s="17" t="s">
        <v>37</v>
      </c>
      <c r="B36" s="18">
        <v>0</v>
      </c>
      <c r="C36" s="18">
        <v>0</v>
      </c>
      <c r="D36" s="18">
        <v>7</v>
      </c>
      <c r="E36" s="18">
        <v>15</v>
      </c>
      <c r="F36" s="18">
        <v>15</v>
      </c>
      <c r="G36" s="18">
        <v>29</v>
      </c>
      <c r="H36" s="18">
        <v>18</v>
      </c>
      <c r="I36" s="18">
        <v>3</v>
      </c>
      <c r="J36" s="18">
        <v>1</v>
      </c>
      <c r="K36" s="18">
        <v>0</v>
      </c>
      <c r="L36" s="18">
        <v>0</v>
      </c>
      <c r="M36" s="18">
        <v>0</v>
      </c>
      <c r="N36" s="18">
        <v>0</v>
      </c>
      <c r="O36" s="18">
        <v>4</v>
      </c>
      <c r="P36" s="18">
        <v>8</v>
      </c>
      <c r="Q36" s="18">
        <v>19</v>
      </c>
      <c r="R36" s="18">
        <v>47</v>
      </c>
      <c r="S36" s="18">
        <v>19</v>
      </c>
      <c r="T36" s="18">
        <v>2</v>
      </c>
      <c r="U36" s="18">
        <v>1</v>
      </c>
      <c r="V36" s="18">
        <v>0</v>
      </c>
      <c r="W36" s="18">
        <v>0</v>
      </c>
      <c r="X36" s="18">
        <v>0</v>
      </c>
      <c r="Y36" s="18">
        <v>0</v>
      </c>
      <c r="Z36" s="18">
        <v>2</v>
      </c>
      <c r="AA36" s="18">
        <v>5</v>
      </c>
      <c r="AB36" s="18">
        <v>12</v>
      </c>
      <c r="AC36" s="18">
        <v>29</v>
      </c>
      <c r="AD36" s="18">
        <v>29</v>
      </c>
      <c r="AE36" s="18">
        <v>4</v>
      </c>
      <c r="AF36" s="18">
        <v>2</v>
      </c>
      <c r="AG36" s="18">
        <v>1</v>
      </c>
      <c r="AH36" s="18">
        <v>0</v>
      </c>
      <c r="AI36" s="18">
        <v>0</v>
      </c>
      <c r="AJ36" s="18">
        <v>0</v>
      </c>
      <c r="AK36" s="18">
        <v>0</v>
      </c>
      <c r="AL36" s="18">
        <v>10</v>
      </c>
      <c r="AM36" s="18">
        <v>16</v>
      </c>
      <c r="AN36" s="18">
        <v>22</v>
      </c>
      <c r="AO36" s="18">
        <v>23</v>
      </c>
      <c r="AP36" s="18">
        <v>3</v>
      </c>
      <c r="AQ36" s="18">
        <v>0</v>
      </c>
      <c r="AR36" s="18">
        <v>0</v>
      </c>
      <c r="AS36" s="18">
        <v>1</v>
      </c>
      <c r="AT36" s="18">
        <v>0</v>
      </c>
      <c r="AU36" s="18">
        <v>0</v>
      </c>
      <c r="AV36" s="18">
        <v>1</v>
      </c>
      <c r="AW36" s="18">
        <v>7</v>
      </c>
      <c r="AX36" s="18">
        <v>8</v>
      </c>
      <c r="AY36" s="18">
        <v>22</v>
      </c>
      <c r="AZ36" s="18">
        <v>25</v>
      </c>
      <c r="BA36" s="18">
        <v>2</v>
      </c>
      <c r="BB36" s="18">
        <v>1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4</v>
      </c>
      <c r="BI36" s="18">
        <v>4</v>
      </c>
      <c r="BJ36" s="18">
        <v>13</v>
      </c>
      <c r="BK36" s="18">
        <v>30</v>
      </c>
      <c r="BL36" s="18">
        <v>4</v>
      </c>
      <c r="BM36" s="18">
        <v>1</v>
      </c>
      <c r="BN36" s="18">
        <v>0</v>
      </c>
      <c r="BO36" s="18">
        <v>0</v>
      </c>
    </row>
    <row r="37" spans="1:67">
      <c r="A37" s="17" t="s">
        <v>38</v>
      </c>
      <c r="B37" s="18">
        <v>0</v>
      </c>
      <c r="C37" s="18">
        <v>0</v>
      </c>
      <c r="D37" s="18">
        <v>29</v>
      </c>
      <c r="E37" s="18">
        <v>106</v>
      </c>
      <c r="F37" s="18">
        <v>114</v>
      </c>
      <c r="G37" s="18">
        <v>346</v>
      </c>
      <c r="H37" s="18">
        <v>318</v>
      </c>
      <c r="I37" s="18">
        <v>141</v>
      </c>
      <c r="J37" s="18">
        <v>13</v>
      </c>
      <c r="K37" s="18">
        <v>1</v>
      </c>
      <c r="L37" s="18">
        <v>0</v>
      </c>
      <c r="M37" s="18">
        <v>0</v>
      </c>
      <c r="N37" s="18">
        <v>0</v>
      </c>
      <c r="O37" s="18">
        <v>16</v>
      </c>
      <c r="P37" s="18">
        <v>77</v>
      </c>
      <c r="Q37" s="18">
        <v>74</v>
      </c>
      <c r="R37" s="18">
        <v>328</v>
      </c>
      <c r="S37" s="18">
        <v>333</v>
      </c>
      <c r="T37" s="18">
        <v>125</v>
      </c>
      <c r="U37" s="18">
        <v>34</v>
      </c>
      <c r="V37" s="18">
        <v>0</v>
      </c>
      <c r="W37" s="18">
        <v>0</v>
      </c>
      <c r="X37" s="18">
        <v>0</v>
      </c>
      <c r="Y37" s="18">
        <v>0</v>
      </c>
      <c r="Z37" s="18">
        <v>17</v>
      </c>
      <c r="AA37" s="18">
        <v>59</v>
      </c>
      <c r="AB37" s="18">
        <v>80</v>
      </c>
      <c r="AC37" s="18">
        <v>279</v>
      </c>
      <c r="AD37" s="18">
        <v>275</v>
      </c>
      <c r="AE37" s="18">
        <v>87</v>
      </c>
      <c r="AF37" s="18">
        <v>30</v>
      </c>
      <c r="AG37" s="18">
        <v>0</v>
      </c>
      <c r="AH37" s="18">
        <v>0</v>
      </c>
      <c r="AI37" s="18">
        <v>0</v>
      </c>
      <c r="AJ37" s="18">
        <v>0</v>
      </c>
      <c r="AK37" s="18">
        <v>9</v>
      </c>
      <c r="AL37" s="18">
        <v>60</v>
      </c>
      <c r="AM37" s="18">
        <v>62</v>
      </c>
      <c r="AN37" s="18">
        <v>231</v>
      </c>
      <c r="AO37" s="18">
        <v>296</v>
      </c>
      <c r="AP37" s="18">
        <v>101</v>
      </c>
      <c r="AQ37" s="18">
        <v>36</v>
      </c>
      <c r="AR37" s="18">
        <v>0</v>
      </c>
      <c r="AS37" s="18">
        <v>0</v>
      </c>
      <c r="AT37" s="18">
        <v>0</v>
      </c>
      <c r="AU37" s="18">
        <v>0</v>
      </c>
      <c r="AV37" s="18">
        <v>17</v>
      </c>
      <c r="AW37" s="18">
        <v>43</v>
      </c>
      <c r="AX37" s="18">
        <v>47</v>
      </c>
      <c r="AY37" s="18">
        <v>137</v>
      </c>
      <c r="AZ37" s="18">
        <v>196</v>
      </c>
      <c r="BA37" s="18">
        <v>75</v>
      </c>
      <c r="BB37" s="18">
        <v>19</v>
      </c>
      <c r="BC37" s="18">
        <v>0</v>
      </c>
      <c r="BD37" s="18">
        <v>0</v>
      </c>
      <c r="BE37" s="18">
        <v>0</v>
      </c>
      <c r="BF37" s="18">
        <v>0</v>
      </c>
      <c r="BG37" s="18">
        <v>12</v>
      </c>
      <c r="BH37" s="18">
        <v>26</v>
      </c>
      <c r="BI37" s="18">
        <v>52</v>
      </c>
      <c r="BJ37" s="18">
        <v>73</v>
      </c>
      <c r="BK37" s="18">
        <v>172</v>
      </c>
      <c r="BL37" s="18">
        <v>56</v>
      </c>
      <c r="BM37" s="18">
        <v>32</v>
      </c>
      <c r="BN37" s="18">
        <v>0</v>
      </c>
      <c r="BO37" s="18">
        <v>0</v>
      </c>
    </row>
    <row r="38" spans="1:67">
      <c r="A38" s="17" t="s">
        <v>39</v>
      </c>
      <c r="B38" s="18">
        <v>0</v>
      </c>
      <c r="C38" s="18">
        <v>0</v>
      </c>
      <c r="D38" s="18">
        <v>4</v>
      </c>
      <c r="E38" s="18">
        <v>20</v>
      </c>
      <c r="F38" s="18">
        <v>48</v>
      </c>
      <c r="G38" s="18">
        <v>103</v>
      </c>
      <c r="H38" s="18">
        <v>67</v>
      </c>
      <c r="I38" s="18">
        <v>13</v>
      </c>
      <c r="J38" s="18">
        <v>1</v>
      </c>
      <c r="K38" s="18">
        <v>0</v>
      </c>
      <c r="L38" s="18">
        <v>0</v>
      </c>
      <c r="M38" s="18">
        <v>0</v>
      </c>
      <c r="N38" s="18">
        <v>0</v>
      </c>
      <c r="O38" s="18">
        <v>5</v>
      </c>
      <c r="P38" s="18">
        <v>21</v>
      </c>
      <c r="Q38" s="18">
        <v>32</v>
      </c>
      <c r="R38" s="18">
        <v>93</v>
      </c>
      <c r="S38" s="18">
        <v>58</v>
      </c>
      <c r="T38" s="18">
        <v>17</v>
      </c>
      <c r="U38" s="18">
        <v>3</v>
      </c>
      <c r="V38" s="18">
        <v>0</v>
      </c>
      <c r="W38" s="18">
        <v>0</v>
      </c>
      <c r="X38" s="18">
        <v>0</v>
      </c>
      <c r="Y38" s="18">
        <v>0</v>
      </c>
      <c r="Z38" s="18">
        <v>6</v>
      </c>
      <c r="AA38" s="18">
        <v>26</v>
      </c>
      <c r="AB38" s="18">
        <v>37</v>
      </c>
      <c r="AC38" s="18">
        <v>76</v>
      </c>
      <c r="AD38" s="18">
        <v>53</v>
      </c>
      <c r="AE38" s="18">
        <v>7</v>
      </c>
      <c r="AF38" s="18">
        <v>2</v>
      </c>
      <c r="AG38" s="18">
        <v>0</v>
      </c>
      <c r="AH38" s="18">
        <v>0</v>
      </c>
      <c r="AI38" s="18">
        <v>0</v>
      </c>
      <c r="AJ38" s="18">
        <v>0</v>
      </c>
      <c r="AK38" s="18">
        <v>2</v>
      </c>
      <c r="AL38" s="18">
        <v>15</v>
      </c>
      <c r="AM38" s="18">
        <v>23</v>
      </c>
      <c r="AN38" s="18">
        <v>60</v>
      </c>
      <c r="AO38" s="18">
        <v>50</v>
      </c>
      <c r="AP38" s="18">
        <v>14</v>
      </c>
      <c r="AQ38" s="18">
        <v>2</v>
      </c>
      <c r="AR38" s="18">
        <v>0</v>
      </c>
      <c r="AS38" s="18">
        <v>0</v>
      </c>
      <c r="AT38" s="18">
        <v>0</v>
      </c>
      <c r="AU38" s="18">
        <v>0</v>
      </c>
      <c r="AV38" s="18">
        <v>3</v>
      </c>
      <c r="AW38" s="18">
        <v>11</v>
      </c>
      <c r="AX38" s="18">
        <v>12</v>
      </c>
      <c r="AY38" s="18">
        <v>22</v>
      </c>
      <c r="AZ38" s="18">
        <v>46</v>
      </c>
      <c r="BA38" s="18">
        <v>5</v>
      </c>
      <c r="BB38" s="18">
        <v>1</v>
      </c>
      <c r="BC38" s="18">
        <v>0</v>
      </c>
      <c r="BD38" s="18">
        <v>0</v>
      </c>
      <c r="BE38" s="18">
        <v>0</v>
      </c>
      <c r="BF38" s="18">
        <v>0</v>
      </c>
      <c r="BG38" s="18">
        <v>3</v>
      </c>
      <c r="BH38" s="18">
        <v>6</v>
      </c>
      <c r="BI38" s="18">
        <v>7</v>
      </c>
      <c r="BJ38" s="18">
        <v>22</v>
      </c>
      <c r="BK38" s="18">
        <v>27</v>
      </c>
      <c r="BL38" s="18">
        <v>4</v>
      </c>
      <c r="BM38" s="18">
        <v>1</v>
      </c>
      <c r="BN38" s="18">
        <v>0</v>
      </c>
      <c r="BO38" s="18">
        <v>0</v>
      </c>
    </row>
    <row r="39" spans="1:67">
      <c r="A39" s="17" t="s">
        <v>40</v>
      </c>
      <c r="B39" s="18">
        <v>0</v>
      </c>
      <c r="C39" s="18">
        <v>0</v>
      </c>
      <c r="D39" s="18">
        <v>2</v>
      </c>
      <c r="E39" s="18">
        <v>23</v>
      </c>
      <c r="F39" s="18">
        <v>24</v>
      </c>
      <c r="G39" s="18">
        <v>38</v>
      </c>
      <c r="H39" s="18">
        <v>10</v>
      </c>
      <c r="I39" s="18">
        <v>3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11</v>
      </c>
      <c r="P39" s="18">
        <v>33</v>
      </c>
      <c r="Q39" s="18">
        <v>21</v>
      </c>
      <c r="R39" s="18">
        <v>24</v>
      </c>
      <c r="S39" s="18">
        <v>24</v>
      </c>
      <c r="T39" s="18">
        <v>5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3</v>
      </c>
      <c r="AA39" s="18">
        <v>20</v>
      </c>
      <c r="AB39" s="18">
        <v>12</v>
      </c>
      <c r="AC39" s="18">
        <v>33</v>
      </c>
      <c r="AD39" s="18">
        <v>20</v>
      </c>
      <c r="AE39" s="18">
        <v>6</v>
      </c>
      <c r="AF39" s="18">
        <v>1</v>
      </c>
      <c r="AG39" s="18">
        <v>0</v>
      </c>
      <c r="AH39" s="18">
        <v>0</v>
      </c>
      <c r="AI39" s="18">
        <v>0</v>
      </c>
      <c r="AJ39" s="18">
        <v>0</v>
      </c>
      <c r="AK39" s="18">
        <v>0</v>
      </c>
      <c r="AL39" s="18">
        <v>23</v>
      </c>
      <c r="AM39" s="18">
        <v>29</v>
      </c>
      <c r="AN39" s="18">
        <v>43</v>
      </c>
      <c r="AO39" s="18">
        <v>25</v>
      </c>
      <c r="AP39" s="18">
        <v>4</v>
      </c>
      <c r="AQ39" s="18">
        <v>2</v>
      </c>
      <c r="AR39" s="18">
        <v>0</v>
      </c>
      <c r="AS39" s="18">
        <v>0</v>
      </c>
      <c r="AT39" s="18">
        <v>0</v>
      </c>
      <c r="AU39" s="18">
        <v>0</v>
      </c>
      <c r="AV39" s="18">
        <v>2</v>
      </c>
      <c r="AW39" s="18">
        <v>11</v>
      </c>
      <c r="AX39" s="18">
        <v>16</v>
      </c>
      <c r="AY39" s="18">
        <v>27</v>
      </c>
      <c r="AZ39" s="18">
        <v>17</v>
      </c>
      <c r="BA39" s="18">
        <v>6</v>
      </c>
      <c r="BB39" s="18">
        <v>2</v>
      </c>
      <c r="BC39" s="18">
        <v>0</v>
      </c>
      <c r="BD39" s="18">
        <v>0</v>
      </c>
      <c r="BE39" s="18">
        <v>0</v>
      </c>
      <c r="BF39" s="18">
        <v>0</v>
      </c>
      <c r="BG39" s="18">
        <v>3</v>
      </c>
      <c r="BH39" s="18">
        <v>14</v>
      </c>
      <c r="BI39" s="18">
        <v>12</v>
      </c>
      <c r="BJ39" s="18">
        <v>38</v>
      </c>
      <c r="BK39" s="18">
        <v>39</v>
      </c>
      <c r="BL39" s="18">
        <v>3</v>
      </c>
      <c r="BM39" s="18">
        <v>2</v>
      </c>
      <c r="BN39" s="18">
        <v>0</v>
      </c>
      <c r="BO39" s="18">
        <v>0</v>
      </c>
    </row>
    <row r="40" spans="1:67">
      <c r="A40" s="17" t="s">
        <v>41</v>
      </c>
      <c r="B40" s="18">
        <v>0</v>
      </c>
      <c r="C40" s="18">
        <v>0</v>
      </c>
      <c r="D40" s="18">
        <v>0</v>
      </c>
      <c r="E40" s="18">
        <v>2</v>
      </c>
      <c r="F40" s="18">
        <v>1</v>
      </c>
      <c r="G40" s="18">
        <v>9</v>
      </c>
      <c r="H40" s="18">
        <v>1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4</v>
      </c>
      <c r="Q40" s="18">
        <v>3</v>
      </c>
      <c r="R40" s="18">
        <v>2</v>
      </c>
      <c r="S40" s="18">
        <v>10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2</v>
      </c>
      <c r="AB40" s="18">
        <v>5</v>
      </c>
      <c r="AC40" s="18">
        <v>0</v>
      </c>
      <c r="AD40" s="18">
        <v>1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8</v>
      </c>
      <c r="AN40" s="18">
        <v>1</v>
      </c>
      <c r="AO40" s="18">
        <v>6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0</v>
      </c>
      <c r="AV40" s="18">
        <v>0</v>
      </c>
      <c r="AW40" s="18">
        <v>3</v>
      </c>
      <c r="AX40" s="18">
        <v>0</v>
      </c>
      <c r="AY40" s="18">
        <v>1</v>
      </c>
      <c r="AZ40" s="18">
        <v>0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>
        <v>2</v>
      </c>
      <c r="BI40" s="18">
        <v>1</v>
      </c>
      <c r="BJ40" s="18">
        <v>10</v>
      </c>
      <c r="BK40" s="18">
        <v>6</v>
      </c>
      <c r="BL40" s="18">
        <v>1</v>
      </c>
      <c r="BM40" s="18">
        <v>0</v>
      </c>
      <c r="BN40" s="18">
        <v>0</v>
      </c>
      <c r="BO40" s="18">
        <v>0</v>
      </c>
    </row>
    <row r="41" spans="1:67">
      <c r="A41" s="17" t="s">
        <v>42</v>
      </c>
      <c r="B41" s="18">
        <v>0</v>
      </c>
      <c r="C41" s="18">
        <v>0</v>
      </c>
      <c r="D41" s="18">
        <v>35</v>
      </c>
      <c r="E41" s="18">
        <v>268</v>
      </c>
      <c r="F41" s="18">
        <v>235</v>
      </c>
      <c r="G41" s="18">
        <v>519</v>
      </c>
      <c r="H41" s="18">
        <v>556</v>
      </c>
      <c r="I41" s="18">
        <v>216</v>
      </c>
      <c r="J41" s="18">
        <v>30</v>
      </c>
      <c r="K41" s="18">
        <v>3</v>
      </c>
      <c r="L41" s="18">
        <v>0</v>
      </c>
      <c r="M41" s="18">
        <v>0</v>
      </c>
      <c r="N41" s="18">
        <v>0</v>
      </c>
      <c r="O41" s="18">
        <v>44</v>
      </c>
      <c r="P41" s="18">
        <v>308</v>
      </c>
      <c r="Q41" s="18">
        <v>324</v>
      </c>
      <c r="R41" s="18">
        <v>583</v>
      </c>
      <c r="S41" s="18">
        <v>484</v>
      </c>
      <c r="T41" s="18">
        <v>228</v>
      </c>
      <c r="U41" s="18">
        <v>44</v>
      </c>
      <c r="V41" s="18">
        <v>1</v>
      </c>
      <c r="W41" s="18">
        <v>0</v>
      </c>
      <c r="X41" s="18">
        <v>0</v>
      </c>
      <c r="Y41" s="18">
        <v>0</v>
      </c>
      <c r="Z41" s="18">
        <v>14</v>
      </c>
      <c r="AA41" s="18">
        <v>217</v>
      </c>
      <c r="AB41" s="18">
        <v>248</v>
      </c>
      <c r="AC41" s="18">
        <v>481</v>
      </c>
      <c r="AD41" s="18">
        <v>566</v>
      </c>
      <c r="AE41" s="18">
        <v>243</v>
      </c>
      <c r="AF41" s="18">
        <v>72</v>
      </c>
      <c r="AG41" s="18">
        <v>2</v>
      </c>
      <c r="AH41" s="18">
        <v>0</v>
      </c>
      <c r="AI41" s="18">
        <v>0</v>
      </c>
      <c r="AJ41" s="18">
        <v>0</v>
      </c>
      <c r="AK41" s="18">
        <v>30</v>
      </c>
      <c r="AL41" s="18">
        <v>115</v>
      </c>
      <c r="AM41" s="18">
        <v>169</v>
      </c>
      <c r="AN41" s="18">
        <v>366</v>
      </c>
      <c r="AO41" s="18">
        <v>448</v>
      </c>
      <c r="AP41" s="18">
        <v>242</v>
      </c>
      <c r="AQ41" s="18">
        <v>50</v>
      </c>
      <c r="AR41" s="18">
        <v>5</v>
      </c>
      <c r="AS41" s="18">
        <v>0</v>
      </c>
      <c r="AT41" s="18">
        <v>0</v>
      </c>
      <c r="AU41" s="18">
        <v>0</v>
      </c>
      <c r="AV41" s="18">
        <v>23</v>
      </c>
      <c r="AW41" s="18">
        <v>109</v>
      </c>
      <c r="AX41" s="18">
        <v>139</v>
      </c>
      <c r="AY41" s="18">
        <v>281</v>
      </c>
      <c r="AZ41" s="18">
        <v>348</v>
      </c>
      <c r="BA41" s="18">
        <v>170</v>
      </c>
      <c r="BB41" s="18">
        <v>44</v>
      </c>
      <c r="BC41" s="18">
        <v>8</v>
      </c>
      <c r="BD41" s="18">
        <v>0</v>
      </c>
      <c r="BE41" s="18">
        <v>0</v>
      </c>
      <c r="BF41" s="18">
        <v>0</v>
      </c>
      <c r="BG41" s="18">
        <v>12</v>
      </c>
      <c r="BH41" s="18">
        <v>55</v>
      </c>
      <c r="BI41" s="18">
        <v>146</v>
      </c>
      <c r="BJ41" s="18">
        <v>225</v>
      </c>
      <c r="BK41" s="18">
        <v>309</v>
      </c>
      <c r="BL41" s="18">
        <v>168</v>
      </c>
      <c r="BM41" s="18">
        <v>36</v>
      </c>
      <c r="BN41" s="18">
        <v>6</v>
      </c>
      <c r="BO41" s="18">
        <v>0</v>
      </c>
    </row>
    <row r="42" spans="1:67">
      <c r="A42" s="17" t="s">
        <v>43</v>
      </c>
      <c r="B42" s="18">
        <v>0</v>
      </c>
      <c r="C42" s="18">
        <v>0</v>
      </c>
      <c r="D42" s="18">
        <v>16</v>
      </c>
      <c r="E42" s="18">
        <v>36</v>
      </c>
      <c r="F42" s="18">
        <v>33</v>
      </c>
      <c r="G42" s="18">
        <v>75</v>
      </c>
      <c r="H42" s="18">
        <v>51</v>
      </c>
      <c r="I42" s="18">
        <v>10</v>
      </c>
      <c r="J42" s="18">
        <v>1</v>
      </c>
      <c r="K42" s="18">
        <v>0</v>
      </c>
      <c r="L42" s="18">
        <v>0</v>
      </c>
      <c r="M42" s="18">
        <v>0</v>
      </c>
      <c r="N42" s="18">
        <v>0</v>
      </c>
      <c r="O42" s="18">
        <v>7</v>
      </c>
      <c r="P42" s="18">
        <v>45</v>
      </c>
      <c r="Q42" s="18">
        <v>39</v>
      </c>
      <c r="R42" s="18">
        <v>113</v>
      </c>
      <c r="S42" s="18">
        <v>61</v>
      </c>
      <c r="T42" s="18">
        <v>13</v>
      </c>
      <c r="U42" s="18">
        <v>2</v>
      </c>
      <c r="V42" s="18">
        <v>1</v>
      </c>
      <c r="W42" s="18">
        <v>0</v>
      </c>
      <c r="X42" s="18">
        <v>0</v>
      </c>
      <c r="Y42" s="18">
        <v>0</v>
      </c>
      <c r="Z42" s="18">
        <v>6</v>
      </c>
      <c r="AA42" s="18">
        <v>24</v>
      </c>
      <c r="AB42" s="18">
        <v>27</v>
      </c>
      <c r="AC42" s="18">
        <v>90</v>
      </c>
      <c r="AD42" s="18">
        <v>78</v>
      </c>
      <c r="AE42" s="18">
        <v>21</v>
      </c>
      <c r="AF42" s="18">
        <v>3</v>
      </c>
      <c r="AG42" s="18">
        <v>0</v>
      </c>
      <c r="AH42" s="18">
        <v>0</v>
      </c>
      <c r="AI42" s="18">
        <v>0</v>
      </c>
      <c r="AJ42" s="18">
        <v>0</v>
      </c>
      <c r="AK42" s="18">
        <v>3</v>
      </c>
      <c r="AL42" s="18">
        <v>24</v>
      </c>
      <c r="AM42" s="18">
        <v>41</v>
      </c>
      <c r="AN42" s="18">
        <v>77</v>
      </c>
      <c r="AO42" s="18">
        <v>72</v>
      </c>
      <c r="AP42" s="18">
        <v>18</v>
      </c>
      <c r="AQ42" s="18">
        <v>7</v>
      </c>
      <c r="AR42" s="18">
        <v>0</v>
      </c>
      <c r="AS42" s="18">
        <v>0</v>
      </c>
      <c r="AT42" s="18">
        <v>0</v>
      </c>
      <c r="AU42" s="18">
        <v>0</v>
      </c>
      <c r="AV42" s="18">
        <v>3</v>
      </c>
      <c r="AW42" s="18">
        <v>14</v>
      </c>
      <c r="AX42" s="18">
        <v>29</v>
      </c>
      <c r="AY42" s="18">
        <v>62</v>
      </c>
      <c r="AZ42" s="18">
        <v>49</v>
      </c>
      <c r="BA42" s="18">
        <v>19</v>
      </c>
      <c r="BB42" s="18">
        <v>5</v>
      </c>
      <c r="BC42" s="18">
        <v>1</v>
      </c>
      <c r="BD42" s="18">
        <v>0</v>
      </c>
      <c r="BE42" s="18">
        <v>0</v>
      </c>
      <c r="BF42" s="18">
        <v>0</v>
      </c>
      <c r="BG42" s="18">
        <v>3</v>
      </c>
      <c r="BH42" s="18">
        <v>13</v>
      </c>
      <c r="BI42" s="18">
        <v>25</v>
      </c>
      <c r="BJ42" s="18">
        <v>57</v>
      </c>
      <c r="BK42" s="18">
        <v>64</v>
      </c>
      <c r="BL42" s="18">
        <v>15</v>
      </c>
      <c r="BM42" s="18">
        <v>1</v>
      </c>
      <c r="BN42" s="18">
        <v>0</v>
      </c>
      <c r="BO42" s="18">
        <v>0</v>
      </c>
    </row>
    <row r="43" spans="1:67">
      <c r="A43" s="17" t="s">
        <v>44</v>
      </c>
      <c r="B43" s="18">
        <v>0</v>
      </c>
      <c r="C43" s="18">
        <v>0</v>
      </c>
      <c r="D43" s="18">
        <v>20</v>
      </c>
      <c r="E43" s="18">
        <v>98</v>
      </c>
      <c r="F43" s="18">
        <v>110</v>
      </c>
      <c r="G43" s="18">
        <v>201</v>
      </c>
      <c r="H43" s="18">
        <v>166</v>
      </c>
      <c r="I43" s="18">
        <v>67</v>
      </c>
      <c r="J43" s="18">
        <v>10</v>
      </c>
      <c r="K43" s="18">
        <v>0</v>
      </c>
      <c r="L43" s="18">
        <v>0</v>
      </c>
      <c r="M43" s="18">
        <v>0</v>
      </c>
      <c r="N43" s="18">
        <v>0</v>
      </c>
      <c r="O43" s="18">
        <v>30</v>
      </c>
      <c r="P43" s="18">
        <v>111</v>
      </c>
      <c r="Q43" s="18">
        <v>155</v>
      </c>
      <c r="R43" s="18">
        <v>209</v>
      </c>
      <c r="S43" s="18">
        <v>205</v>
      </c>
      <c r="T43" s="18">
        <v>108</v>
      </c>
      <c r="U43" s="18">
        <v>10</v>
      </c>
      <c r="V43" s="18">
        <v>0</v>
      </c>
      <c r="W43" s="18">
        <v>0</v>
      </c>
      <c r="X43" s="18">
        <v>0</v>
      </c>
      <c r="Y43" s="18">
        <v>0</v>
      </c>
      <c r="Z43" s="18">
        <v>8</v>
      </c>
      <c r="AA43" s="18">
        <v>91</v>
      </c>
      <c r="AB43" s="18">
        <v>105</v>
      </c>
      <c r="AC43" s="18">
        <v>163</v>
      </c>
      <c r="AD43" s="18">
        <v>184</v>
      </c>
      <c r="AE43" s="18">
        <v>96</v>
      </c>
      <c r="AF43" s="18">
        <v>15</v>
      </c>
      <c r="AG43" s="18">
        <v>0</v>
      </c>
      <c r="AH43" s="18">
        <v>0</v>
      </c>
      <c r="AI43" s="18">
        <v>0</v>
      </c>
      <c r="AJ43" s="18">
        <v>0</v>
      </c>
      <c r="AK43" s="18">
        <v>5</v>
      </c>
      <c r="AL43" s="18">
        <v>47</v>
      </c>
      <c r="AM43" s="18">
        <v>93</v>
      </c>
      <c r="AN43" s="18">
        <v>183</v>
      </c>
      <c r="AO43" s="18">
        <v>254</v>
      </c>
      <c r="AP43" s="18">
        <v>122</v>
      </c>
      <c r="AQ43" s="18">
        <v>17</v>
      </c>
      <c r="AR43" s="18">
        <v>3</v>
      </c>
      <c r="AS43" s="18">
        <v>0</v>
      </c>
      <c r="AT43" s="18">
        <v>0</v>
      </c>
      <c r="AU43" s="18">
        <v>0</v>
      </c>
      <c r="AV43" s="18">
        <v>10</v>
      </c>
      <c r="AW43" s="18">
        <v>58</v>
      </c>
      <c r="AX43" s="18">
        <v>86</v>
      </c>
      <c r="AY43" s="18">
        <v>152</v>
      </c>
      <c r="AZ43" s="18">
        <v>157</v>
      </c>
      <c r="BA43" s="18">
        <v>104</v>
      </c>
      <c r="BB43" s="18">
        <v>18</v>
      </c>
      <c r="BC43" s="18">
        <v>6</v>
      </c>
      <c r="BD43" s="18">
        <v>0</v>
      </c>
      <c r="BE43" s="18">
        <v>0</v>
      </c>
      <c r="BF43" s="18">
        <v>0</v>
      </c>
      <c r="BG43" s="18">
        <v>2</v>
      </c>
      <c r="BH43" s="18">
        <v>26</v>
      </c>
      <c r="BI43" s="18">
        <v>85</v>
      </c>
      <c r="BJ43" s="18">
        <v>142</v>
      </c>
      <c r="BK43" s="18">
        <v>169</v>
      </c>
      <c r="BL43" s="18">
        <v>76</v>
      </c>
      <c r="BM43" s="18">
        <v>22</v>
      </c>
      <c r="BN43" s="18">
        <v>2</v>
      </c>
      <c r="BO43" s="18">
        <v>0</v>
      </c>
    </row>
    <row r="44" spans="1:67">
      <c r="A44" s="17" t="s">
        <v>45</v>
      </c>
      <c r="B44" s="18">
        <v>0</v>
      </c>
      <c r="C44" s="18">
        <v>0</v>
      </c>
      <c r="D44" s="18">
        <v>7</v>
      </c>
      <c r="E44" s="18">
        <v>10</v>
      </c>
      <c r="F44" s="18">
        <v>15</v>
      </c>
      <c r="G44" s="18">
        <v>55</v>
      </c>
      <c r="H44" s="18">
        <v>24</v>
      </c>
      <c r="I44" s="18">
        <v>2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10</v>
      </c>
      <c r="P44" s="18">
        <v>15</v>
      </c>
      <c r="Q44" s="18">
        <v>37</v>
      </c>
      <c r="R44" s="18">
        <v>50</v>
      </c>
      <c r="S44" s="18">
        <v>30</v>
      </c>
      <c r="T44" s="18">
        <v>8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6</v>
      </c>
      <c r="AA44" s="18">
        <v>6</v>
      </c>
      <c r="AB44" s="18">
        <v>22</v>
      </c>
      <c r="AC44" s="18">
        <v>42</v>
      </c>
      <c r="AD44" s="18">
        <v>24</v>
      </c>
      <c r="AE44" s="18">
        <v>3</v>
      </c>
      <c r="AF44" s="18">
        <v>2</v>
      </c>
      <c r="AG44" s="18">
        <v>0</v>
      </c>
      <c r="AH44" s="18">
        <v>0</v>
      </c>
      <c r="AI44" s="18">
        <v>0</v>
      </c>
      <c r="AJ44" s="18">
        <v>0</v>
      </c>
      <c r="AK44" s="18">
        <v>2</v>
      </c>
      <c r="AL44" s="18">
        <v>11</v>
      </c>
      <c r="AM44" s="18">
        <v>25</v>
      </c>
      <c r="AN44" s="18">
        <v>70</v>
      </c>
      <c r="AO44" s="18">
        <v>40</v>
      </c>
      <c r="AP44" s="18">
        <v>4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2</v>
      </c>
      <c r="AW44" s="18">
        <v>11</v>
      </c>
      <c r="AX44" s="18">
        <v>33</v>
      </c>
      <c r="AY44" s="18">
        <v>37</v>
      </c>
      <c r="AZ44" s="18">
        <v>37</v>
      </c>
      <c r="BA44" s="18">
        <v>4</v>
      </c>
      <c r="BB44" s="18">
        <v>3</v>
      </c>
      <c r="BC44" s="18">
        <v>0</v>
      </c>
      <c r="BD44" s="18">
        <v>0</v>
      </c>
      <c r="BE44" s="18">
        <v>0</v>
      </c>
      <c r="BF44" s="18">
        <v>0</v>
      </c>
      <c r="BG44" s="18">
        <v>0</v>
      </c>
      <c r="BH44" s="18">
        <v>4</v>
      </c>
      <c r="BI44" s="18">
        <v>17</v>
      </c>
      <c r="BJ44" s="18">
        <v>39</v>
      </c>
      <c r="BK44" s="18">
        <v>29</v>
      </c>
      <c r="BL44" s="18">
        <v>4</v>
      </c>
      <c r="BM44" s="18">
        <v>3</v>
      </c>
      <c r="BN44" s="18">
        <v>0</v>
      </c>
      <c r="BO44" s="18">
        <v>0</v>
      </c>
    </row>
    <row r="45" spans="1:67">
      <c r="A45" s="17" t="s">
        <v>46</v>
      </c>
      <c r="B45" s="18">
        <v>0</v>
      </c>
      <c r="C45" s="18">
        <v>0</v>
      </c>
      <c r="D45" s="18">
        <v>35</v>
      </c>
      <c r="E45" s="18">
        <v>143</v>
      </c>
      <c r="F45" s="18">
        <v>96</v>
      </c>
      <c r="G45" s="18">
        <v>262</v>
      </c>
      <c r="H45" s="18">
        <v>155</v>
      </c>
      <c r="I45" s="18">
        <v>47</v>
      </c>
      <c r="J45" s="18">
        <v>5</v>
      </c>
      <c r="K45" s="18">
        <v>0</v>
      </c>
      <c r="L45" s="18">
        <v>0</v>
      </c>
      <c r="M45" s="18">
        <v>0</v>
      </c>
      <c r="N45" s="18">
        <v>0</v>
      </c>
      <c r="O45" s="18">
        <v>45</v>
      </c>
      <c r="P45" s="18">
        <v>108</v>
      </c>
      <c r="Q45" s="18">
        <v>95</v>
      </c>
      <c r="R45" s="18">
        <v>219</v>
      </c>
      <c r="S45" s="18">
        <v>182</v>
      </c>
      <c r="T45" s="18">
        <v>56</v>
      </c>
      <c r="U45" s="18">
        <v>17</v>
      </c>
      <c r="V45" s="18">
        <v>0</v>
      </c>
      <c r="W45" s="18">
        <v>0</v>
      </c>
      <c r="X45" s="18">
        <v>0</v>
      </c>
      <c r="Y45" s="18">
        <v>0</v>
      </c>
      <c r="Z45" s="18">
        <v>11</v>
      </c>
      <c r="AA45" s="18">
        <v>97</v>
      </c>
      <c r="AB45" s="18">
        <v>81</v>
      </c>
      <c r="AC45" s="18">
        <v>159</v>
      </c>
      <c r="AD45" s="18">
        <v>216</v>
      </c>
      <c r="AE45" s="18">
        <v>84</v>
      </c>
      <c r="AF45" s="18">
        <v>14</v>
      </c>
      <c r="AG45" s="18">
        <v>1</v>
      </c>
      <c r="AH45" s="18">
        <v>0</v>
      </c>
      <c r="AI45" s="18">
        <v>0</v>
      </c>
      <c r="AJ45" s="18">
        <v>0</v>
      </c>
      <c r="AK45" s="18">
        <v>22</v>
      </c>
      <c r="AL45" s="18">
        <v>95</v>
      </c>
      <c r="AM45" s="18">
        <v>55</v>
      </c>
      <c r="AN45" s="18">
        <v>133</v>
      </c>
      <c r="AO45" s="18">
        <v>116</v>
      </c>
      <c r="AP45" s="18">
        <v>52</v>
      </c>
      <c r="AQ45" s="18">
        <v>9</v>
      </c>
      <c r="AR45" s="18">
        <v>2</v>
      </c>
      <c r="AS45" s="18">
        <v>0</v>
      </c>
      <c r="AT45" s="18">
        <v>0</v>
      </c>
      <c r="AU45" s="18">
        <v>0</v>
      </c>
      <c r="AV45" s="18">
        <v>24</v>
      </c>
      <c r="AW45" s="18">
        <v>95</v>
      </c>
      <c r="AX45" s="18">
        <v>77</v>
      </c>
      <c r="AY45" s="18">
        <v>119</v>
      </c>
      <c r="AZ45" s="18">
        <v>132</v>
      </c>
      <c r="BA45" s="18">
        <v>45</v>
      </c>
      <c r="BB45" s="18">
        <v>20</v>
      </c>
      <c r="BC45" s="18">
        <v>1</v>
      </c>
      <c r="BD45" s="18">
        <v>0</v>
      </c>
      <c r="BE45" s="18">
        <v>0</v>
      </c>
      <c r="BF45" s="18">
        <v>0</v>
      </c>
      <c r="BG45" s="18">
        <v>12</v>
      </c>
      <c r="BH45" s="18">
        <v>67</v>
      </c>
      <c r="BI45" s="18">
        <v>111</v>
      </c>
      <c r="BJ45" s="18">
        <v>165</v>
      </c>
      <c r="BK45" s="18">
        <v>182</v>
      </c>
      <c r="BL45" s="18">
        <v>47</v>
      </c>
      <c r="BM45" s="18">
        <v>16</v>
      </c>
      <c r="BN45" s="18">
        <v>0</v>
      </c>
      <c r="BO45" s="18">
        <v>0</v>
      </c>
    </row>
    <row r="46" spans="1:67">
      <c r="A46" s="17" t="s">
        <v>47</v>
      </c>
      <c r="B46" s="18">
        <v>0</v>
      </c>
      <c r="C46" s="18">
        <v>0</v>
      </c>
      <c r="D46" s="18">
        <v>11</v>
      </c>
      <c r="E46" s="18">
        <v>13</v>
      </c>
      <c r="F46" s="18">
        <v>20</v>
      </c>
      <c r="G46" s="18">
        <v>31</v>
      </c>
      <c r="H46" s="18">
        <v>11</v>
      </c>
      <c r="I46" s="18">
        <v>1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3</v>
      </c>
      <c r="P46" s="18">
        <v>9</v>
      </c>
      <c r="Q46" s="18">
        <v>18</v>
      </c>
      <c r="R46" s="18">
        <v>42</v>
      </c>
      <c r="S46" s="18">
        <v>22</v>
      </c>
      <c r="T46" s="18">
        <v>4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12</v>
      </c>
      <c r="AA46" s="18">
        <v>20</v>
      </c>
      <c r="AB46" s="18">
        <v>7</v>
      </c>
      <c r="AC46" s="18">
        <v>23</v>
      </c>
      <c r="AD46" s="18">
        <v>22</v>
      </c>
      <c r="AE46" s="18">
        <v>7</v>
      </c>
      <c r="AF46" s="18">
        <v>1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7</v>
      </c>
      <c r="AM46" s="18">
        <v>10</v>
      </c>
      <c r="AN46" s="18">
        <v>15</v>
      </c>
      <c r="AO46" s="18">
        <v>12</v>
      </c>
      <c r="AP46" s="18">
        <v>2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1</v>
      </c>
      <c r="AW46" s="18">
        <v>4</v>
      </c>
      <c r="AX46" s="18">
        <v>9</v>
      </c>
      <c r="AY46" s="18">
        <v>32</v>
      </c>
      <c r="AZ46" s="18">
        <v>25</v>
      </c>
      <c r="BA46" s="18">
        <v>2</v>
      </c>
      <c r="BB46" s="18">
        <v>1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18">
        <v>14</v>
      </c>
      <c r="BI46" s="18">
        <v>3</v>
      </c>
      <c r="BJ46" s="18">
        <v>27</v>
      </c>
      <c r="BK46" s="18">
        <v>12</v>
      </c>
      <c r="BL46" s="18">
        <v>2</v>
      </c>
      <c r="BM46" s="18">
        <v>1</v>
      </c>
      <c r="BN46" s="18">
        <v>0</v>
      </c>
      <c r="BO46" s="18">
        <v>0</v>
      </c>
    </row>
    <row r="47" spans="1:67">
      <c r="A47" s="17" t="s">
        <v>48</v>
      </c>
      <c r="B47" s="18">
        <v>0</v>
      </c>
      <c r="C47" s="18">
        <v>0</v>
      </c>
      <c r="D47" s="18">
        <v>5</v>
      </c>
      <c r="E47" s="18">
        <v>43</v>
      </c>
      <c r="F47" s="18">
        <v>29</v>
      </c>
      <c r="G47" s="18">
        <v>45</v>
      </c>
      <c r="H47" s="18">
        <v>18</v>
      </c>
      <c r="I47" s="18">
        <v>4</v>
      </c>
      <c r="J47" s="18">
        <v>2</v>
      </c>
      <c r="K47" s="18">
        <v>0</v>
      </c>
      <c r="L47" s="18">
        <v>0</v>
      </c>
      <c r="M47" s="18">
        <v>0</v>
      </c>
      <c r="N47" s="18">
        <v>0</v>
      </c>
      <c r="O47" s="18">
        <v>4</v>
      </c>
      <c r="P47" s="18">
        <v>50</v>
      </c>
      <c r="Q47" s="18">
        <v>31</v>
      </c>
      <c r="R47" s="18">
        <v>38</v>
      </c>
      <c r="S47" s="18">
        <v>25</v>
      </c>
      <c r="T47" s="18">
        <v>3</v>
      </c>
      <c r="U47" s="18">
        <v>1</v>
      </c>
      <c r="V47" s="18">
        <v>0</v>
      </c>
      <c r="W47" s="18">
        <v>0</v>
      </c>
      <c r="X47" s="18">
        <v>0</v>
      </c>
      <c r="Y47" s="18">
        <v>0</v>
      </c>
      <c r="Z47" s="18">
        <v>2</v>
      </c>
      <c r="AA47" s="18">
        <v>19</v>
      </c>
      <c r="AB47" s="18">
        <v>24</v>
      </c>
      <c r="AC47" s="18">
        <v>27</v>
      </c>
      <c r="AD47" s="18">
        <v>17</v>
      </c>
      <c r="AE47" s="18">
        <v>3</v>
      </c>
      <c r="AF47" s="18">
        <v>2</v>
      </c>
      <c r="AG47" s="18">
        <v>0</v>
      </c>
      <c r="AH47" s="18">
        <v>0</v>
      </c>
      <c r="AI47" s="18">
        <v>0</v>
      </c>
      <c r="AJ47" s="18">
        <v>0</v>
      </c>
      <c r="AK47" s="18">
        <v>5</v>
      </c>
      <c r="AL47" s="18">
        <v>13</v>
      </c>
      <c r="AM47" s="18">
        <v>20</v>
      </c>
      <c r="AN47" s="18">
        <v>25</v>
      </c>
      <c r="AO47" s="18">
        <v>23</v>
      </c>
      <c r="AP47" s="18">
        <v>3</v>
      </c>
      <c r="AQ47" s="18">
        <v>1</v>
      </c>
      <c r="AR47" s="18">
        <v>1</v>
      </c>
      <c r="AS47" s="18">
        <v>0</v>
      </c>
      <c r="AT47" s="18">
        <v>0</v>
      </c>
      <c r="AU47" s="18">
        <v>0</v>
      </c>
      <c r="AV47" s="18">
        <v>7</v>
      </c>
      <c r="AW47" s="18">
        <v>16</v>
      </c>
      <c r="AX47" s="18">
        <v>53</v>
      </c>
      <c r="AY47" s="18">
        <v>22</v>
      </c>
      <c r="AZ47" s="18">
        <v>42</v>
      </c>
      <c r="BA47" s="18">
        <v>7</v>
      </c>
      <c r="BB47" s="18">
        <v>0</v>
      </c>
      <c r="BC47" s="18">
        <v>0</v>
      </c>
      <c r="BD47" s="18">
        <v>0</v>
      </c>
      <c r="BE47" s="18">
        <v>0</v>
      </c>
      <c r="BF47" s="18">
        <v>0</v>
      </c>
      <c r="BG47" s="18">
        <v>0</v>
      </c>
      <c r="BH47" s="18">
        <v>19</v>
      </c>
      <c r="BI47" s="18">
        <v>27</v>
      </c>
      <c r="BJ47" s="18">
        <v>55</v>
      </c>
      <c r="BK47" s="18">
        <v>32</v>
      </c>
      <c r="BL47" s="18">
        <v>6</v>
      </c>
      <c r="BM47" s="18">
        <v>2</v>
      </c>
      <c r="BN47" s="18">
        <v>0</v>
      </c>
      <c r="BO47" s="18">
        <v>0</v>
      </c>
    </row>
    <row r="48" spans="1:67">
      <c r="A48" s="17" t="s">
        <v>49</v>
      </c>
      <c r="B48" s="18">
        <v>0</v>
      </c>
      <c r="C48" s="18">
        <v>0</v>
      </c>
      <c r="D48" s="18">
        <v>11</v>
      </c>
      <c r="E48" s="18">
        <v>2</v>
      </c>
      <c r="F48" s="18">
        <v>0</v>
      </c>
      <c r="G48" s="18">
        <v>2</v>
      </c>
      <c r="H48" s="18">
        <v>4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3</v>
      </c>
      <c r="P48" s="18">
        <v>2</v>
      </c>
      <c r="Q48" s="18">
        <v>2</v>
      </c>
      <c r="R48" s="18">
        <v>3</v>
      </c>
      <c r="S48" s="18">
        <v>1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4</v>
      </c>
      <c r="AC48" s="18">
        <v>3</v>
      </c>
      <c r="AD48" s="18">
        <v>2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1</v>
      </c>
      <c r="AL48" s="18">
        <v>3</v>
      </c>
      <c r="AM48" s="18">
        <v>0</v>
      </c>
      <c r="AN48" s="18">
        <v>3</v>
      </c>
      <c r="AO48" s="18">
        <v>0</v>
      </c>
      <c r="AP48" s="18">
        <v>0</v>
      </c>
      <c r="AQ48" s="18">
        <v>0</v>
      </c>
      <c r="AR48" s="18">
        <v>0</v>
      </c>
      <c r="AS48" s="18">
        <v>0</v>
      </c>
      <c r="AT48" s="18">
        <v>0</v>
      </c>
      <c r="AU48" s="18">
        <v>0</v>
      </c>
      <c r="AV48" s="18">
        <v>2</v>
      </c>
      <c r="AW48" s="18">
        <v>5</v>
      </c>
      <c r="AX48" s="18">
        <v>2</v>
      </c>
      <c r="AY48" s="18">
        <v>1</v>
      </c>
      <c r="AZ48" s="18">
        <v>3</v>
      </c>
      <c r="BA48" s="18">
        <v>0</v>
      </c>
      <c r="BB48" s="18">
        <v>0</v>
      </c>
      <c r="BC48" s="18">
        <v>0</v>
      </c>
      <c r="BD48" s="18">
        <v>0</v>
      </c>
      <c r="BE48" s="18">
        <v>0</v>
      </c>
      <c r="BF48" s="18">
        <v>0</v>
      </c>
      <c r="BG48" s="18">
        <v>0</v>
      </c>
      <c r="BH48" s="18">
        <v>3</v>
      </c>
      <c r="BI48" s="18">
        <v>0</v>
      </c>
      <c r="BJ48" s="18">
        <v>5</v>
      </c>
      <c r="BK48" s="18">
        <v>5</v>
      </c>
      <c r="BL48" s="18">
        <v>0</v>
      </c>
      <c r="BM48" s="18">
        <v>0</v>
      </c>
      <c r="BN48" s="18">
        <v>0</v>
      </c>
      <c r="BO48" s="18">
        <v>0</v>
      </c>
    </row>
    <row r="49" spans="1:67">
      <c r="A49" s="17" t="s">
        <v>50</v>
      </c>
      <c r="B49" s="18">
        <v>0</v>
      </c>
      <c r="C49" s="18">
        <v>0</v>
      </c>
      <c r="D49" s="18">
        <v>0</v>
      </c>
      <c r="E49" s="18">
        <v>1</v>
      </c>
      <c r="F49" s="18">
        <v>0</v>
      </c>
      <c r="G49" s="18">
        <v>3</v>
      </c>
      <c r="H49" s="18">
        <v>0</v>
      </c>
      <c r="I49" s="18">
        <v>1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3</v>
      </c>
      <c r="S49" s="18">
        <v>2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6</v>
      </c>
      <c r="AD49" s="18">
        <v>4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4</v>
      </c>
      <c r="AO49" s="18">
        <v>1</v>
      </c>
      <c r="AP49" s="18">
        <v>2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8">
        <v>3</v>
      </c>
      <c r="AZ49" s="18">
        <v>2</v>
      </c>
      <c r="BA49" s="18">
        <v>3</v>
      </c>
      <c r="BB49" s="18">
        <v>0</v>
      </c>
      <c r="BC49" s="18">
        <v>0</v>
      </c>
      <c r="BD49" s="18">
        <v>0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1</v>
      </c>
      <c r="BK49" s="18">
        <v>5</v>
      </c>
      <c r="BL49" s="18">
        <v>1</v>
      </c>
      <c r="BM49" s="18">
        <v>0</v>
      </c>
      <c r="BN49" s="18">
        <v>0</v>
      </c>
      <c r="BO49" s="18">
        <v>0</v>
      </c>
    </row>
    <row r="50" spans="1:67">
      <c r="A50" s="17" t="s">
        <v>51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1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1</v>
      </c>
      <c r="R50" s="18">
        <v>0</v>
      </c>
      <c r="S50" s="18">
        <v>1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1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2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2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</row>
    <row r="51" spans="1:67" ht="16.149999999999999" customHeight="1">
      <c r="A51" s="33" t="s">
        <v>76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</row>
    <row r="52" spans="1:67">
      <c r="A52" s="20" t="s">
        <v>77</v>
      </c>
    </row>
    <row r="53" spans="1:67">
      <c r="A53" s="20" t="s">
        <v>78</v>
      </c>
    </row>
    <row r="54" spans="1:67">
      <c r="A54" s="20" t="s">
        <v>79</v>
      </c>
    </row>
    <row r="55" spans="1:67">
      <c r="A55" s="20" t="s">
        <v>80</v>
      </c>
    </row>
    <row r="56" spans="1:67">
      <c r="A56" s="20" t="s">
        <v>81</v>
      </c>
    </row>
    <row r="57" spans="1:67">
      <c r="A57" s="20" t="s">
        <v>82</v>
      </c>
    </row>
    <row r="58" spans="1:67">
      <c r="A58" s="20" t="s">
        <v>83</v>
      </c>
    </row>
    <row r="59" spans="1:67">
      <c r="A59" s="20" t="s">
        <v>84</v>
      </c>
    </row>
  </sheetData>
  <mergeCells count="9">
    <mergeCell ref="AT3:BD3"/>
    <mergeCell ref="BE3:BO3"/>
    <mergeCell ref="A51:BO51"/>
    <mergeCell ref="B1:G1"/>
    <mergeCell ref="A2:K2"/>
    <mergeCell ref="B3:L3"/>
    <mergeCell ref="M3:W3"/>
    <mergeCell ref="X3:AH3"/>
    <mergeCell ref="AI3:AS3"/>
  </mergeCells>
  <phoneticPr fontId="35" type="noConversion"/>
  <pageMargins left="0.74999999999999989" right="0.74999999999999989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_w1110808190625695653621-q04010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毒品嫌疑犯人數查詢結果網頁</dc:title>
  <dc:creator>徐健銘</dc:creator>
  <cp:lastModifiedBy>平怡雲</cp:lastModifiedBy>
  <cp:revision>6</cp:revision>
  <cp:lastPrinted>2026-09-02T08:04:57Z</cp:lastPrinted>
  <dcterms:created xsi:type="dcterms:W3CDTF">2022-08-08T11:10:06Z</dcterms:created>
  <dcterms:modified xsi:type="dcterms:W3CDTF">2026-09-02T08:15:01Z</dcterms:modified>
</cp:coreProperties>
</file>