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\2-兒權\6-其他專案\1-按主題分\1-CRC兒少統計專區\1150623更新CRC資訊網兒少統計專區\3-回復\發函附件\"/>
    </mc:Choice>
  </mc:AlternateContent>
  <xr:revisionPtr revIDLastSave="0" documentId="13_ncr:1_{0524CF29-36B2-4904-8A32-4B5CDA5C2C01}" xr6:coauthVersionLast="47" xr6:coauthVersionMax="47" xr10:uidLastSave="{00000000-0000-0000-0000-000000000000}"/>
  <bookViews>
    <workbookView xWindow="5145" yWindow="2325" windowWidth="21600" windowHeight="11295" xr2:uid="{00000000-000D-0000-FFFF-FFFF00000000}"/>
  </bookViews>
  <sheets>
    <sheet name="2016-2025各案類兒少嫌疑犯人數" sheetId="1" r:id="rId1"/>
    <sheet name="刑案嫌疑犯人數總計" sheetId="2" r:id="rId2"/>
    <sheet name="工作表4" sheetId="3" state="hidden" r:id="rId3"/>
    <sheet name="工作表5" sheetId="4" state="hidden" r:id="rId4"/>
    <sheet name="工作表3_(2)" sheetId="5" state="hidden" r:id="rId5"/>
    <sheet name="工作表3" sheetId="6" state="hidden" r:id="rId6"/>
    <sheet name="工作表2" sheetId="7" state="hidden" r:id="rId7"/>
    <sheet name="工作表1" sheetId="8" state="hidden" r:id="rId8"/>
  </sheets>
  <definedNames>
    <definedName name="_xlnm.Print_Area" localSheetId="1">刑案嫌疑犯人數總計!$A$1:$D$15</definedName>
    <definedName name="_xlnm.Print_Titles" localSheetId="4">"""[$'工作表3 (2)'.$A$1:.$B$1048576];[$'工作表3 (2)'.$A$2:.$AMJ$3]"""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W72" i="6" l="1"/>
  <c r="BV72" i="6"/>
  <c r="BU72" i="6"/>
  <c r="BT72" i="6"/>
  <c r="BS72" i="6"/>
  <c r="BR72" i="6"/>
  <c r="BQ72" i="6"/>
  <c r="BP72" i="6"/>
  <c r="BO72" i="6"/>
  <c r="BN72" i="6"/>
  <c r="BM72" i="6"/>
  <c r="BL72" i="6"/>
  <c r="BK72" i="6"/>
  <c r="BJ72" i="6"/>
  <c r="BI72" i="6"/>
  <c r="BH72" i="6"/>
  <c r="BG72" i="6"/>
  <c r="BF72" i="6"/>
  <c r="BE72" i="6"/>
  <c r="BD72" i="6"/>
  <c r="BC72" i="6"/>
  <c r="BB72" i="6"/>
  <c r="BA72" i="6"/>
  <c r="AZ72" i="6"/>
  <c r="AY72" i="6"/>
  <c r="AX72" i="6"/>
  <c r="AW72" i="6"/>
  <c r="AV72" i="6"/>
  <c r="AT72" i="6"/>
  <c r="AS72" i="6"/>
  <c r="AR72" i="6"/>
  <c r="AQ72" i="6"/>
  <c r="AP72" i="6"/>
  <c r="AN72" i="6"/>
  <c r="AM72" i="6"/>
  <c r="AL72" i="6"/>
  <c r="AK72" i="6"/>
  <c r="AJ72" i="6"/>
  <c r="AI72" i="6"/>
  <c r="AH72" i="6"/>
  <c r="AG72" i="6"/>
  <c r="AF72" i="6"/>
  <c r="AE72" i="6"/>
  <c r="AD72" i="6"/>
  <c r="AC72" i="6"/>
  <c r="AB72" i="6"/>
  <c r="AA72" i="6"/>
  <c r="Z72" i="6"/>
  <c r="Y72" i="6"/>
  <c r="W72" i="6"/>
  <c r="V72" i="6"/>
  <c r="U72" i="6"/>
  <c r="T72" i="6"/>
  <c r="S72" i="6"/>
  <c r="Q72" i="6"/>
  <c r="P72" i="6"/>
  <c r="O72" i="6"/>
  <c r="M72" i="6"/>
  <c r="L72" i="6"/>
  <c r="K72" i="6"/>
  <c r="J72" i="6"/>
  <c r="I72" i="6"/>
  <c r="H72" i="6"/>
  <c r="G72" i="6"/>
  <c r="F72" i="6"/>
  <c r="E72" i="6"/>
  <c r="C72" i="6"/>
  <c r="BW71" i="6"/>
  <c r="BV71" i="6"/>
  <c r="BU71" i="6"/>
  <c r="BT71" i="6"/>
  <c r="BS71" i="6"/>
  <c r="BR71" i="6"/>
  <c r="BQ71" i="6"/>
  <c r="BP71" i="6"/>
  <c r="BO71" i="6"/>
  <c r="BN71" i="6"/>
  <c r="BM71" i="6"/>
  <c r="BL71" i="6"/>
  <c r="BK71" i="6"/>
  <c r="BJ71" i="6"/>
  <c r="BI71" i="6"/>
  <c r="BH71" i="6"/>
  <c r="BG71" i="6"/>
  <c r="BF71" i="6"/>
  <c r="BE71" i="6"/>
  <c r="BD71" i="6"/>
  <c r="BC71" i="6"/>
  <c r="BB71" i="6"/>
  <c r="BA71" i="6"/>
  <c r="AZ71" i="6"/>
  <c r="AY71" i="6"/>
  <c r="AX71" i="6"/>
  <c r="AW71" i="6"/>
  <c r="AV71" i="6"/>
  <c r="AT71" i="6"/>
  <c r="AS71" i="6"/>
  <c r="AR71" i="6"/>
  <c r="AQ71" i="6"/>
  <c r="AP71" i="6"/>
  <c r="AN71" i="6"/>
  <c r="AM71" i="6"/>
  <c r="AL71" i="6"/>
  <c r="AK71" i="6"/>
  <c r="AJ71" i="6"/>
  <c r="AI71" i="6"/>
  <c r="AH71" i="6"/>
  <c r="AG71" i="6"/>
  <c r="AF71" i="6"/>
  <c r="AE71" i="6"/>
  <c r="AD71" i="6"/>
  <c r="AC71" i="6"/>
  <c r="AB71" i="6"/>
  <c r="AA71" i="6"/>
  <c r="Z71" i="6"/>
  <c r="Y71" i="6"/>
  <c r="W71" i="6"/>
  <c r="V71" i="6"/>
  <c r="U71" i="6"/>
  <c r="T71" i="6"/>
  <c r="S71" i="6"/>
  <c r="Q71" i="6"/>
  <c r="P71" i="6"/>
  <c r="O71" i="6"/>
  <c r="M71" i="6"/>
  <c r="L71" i="6"/>
  <c r="K71" i="6"/>
  <c r="J71" i="6"/>
  <c r="I71" i="6"/>
  <c r="H71" i="6"/>
  <c r="G71" i="6"/>
  <c r="F71" i="6"/>
  <c r="E71" i="6"/>
  <c r="C71" i="6"/>
  <c r="Z70" i="6"/>
  <c r="BW69" i="6"/>
  <c r="BV69" i="6"/>
  <c r="BU69" i="6"/>
  <c r="BT69" i="6"/>
  <c r="BS69" i="6"/>
  <c r="BR69" i="6"/>
  <c r="BQ69" i="6"/>
  <c r="BP69" i="6"/>
  <c r="BO69" i="6"/>
  <c r="BN69" i="6"/>
  <c r="BM69" i="6"/>
  <c r="BL69" i="6"/>
  <c r="BK69" i="6"/>
  <c r="BJ69" i="6"/>
  <c r="BI69" i="6"/>
  <c r="BH69" i="6"/>
  <c r="BG69" i="6"/>
  <c r="BF69" i="6"/>
  <c r="BE69" i="6"/>
  <c r="BD69" i="6"/>
  <c r="BC69" i="6"/>
  <c r="BB69" i="6"/>
  <c r="BA69" i="6"/>
  <c r="AZ69" i="6"/>
  <c r="AY69" i="6"/>
  <c r="AX69" i="6"/>
  <c r="AW69" i="6"/>
  <c r="AV69" i="6"/>
  <c r="AT69" i="6"/>
  <c r="AS69" i="6"/>
  <c r="AR69" i="6"/>
  <c r="AQ69" i="6"/>
  <c r="AP69" i="6"/>
  <c r="AN69" i="6"/>
  <c r="AM69" i="6"/>
  <c r="AL69" i="6"/>
  <c r="AK69" i="6"/>
  <c r="AJ69" i="6"/>
  <c r="AI69" i="6"/>
  <c r="AH69" i="6"/>
  <c r="AG69" i="6"/>
  <c r="AF69" i="6"/>
  <c r="AE69" i="6"/>
  <c r="AD69" i="6"/>
  <c r="AC69" i="6"/>
  <c r="AB69" i="6"/>
  <c r="AA69" i="6"/>
  <c r="Z69" i="6"/>
  <c r="Y69" i="6"/>
  <c r="W69" i="6"/>
  <c r="V69" i="6"/>
  <c r="U69" i="6"/>
  <c r="T69" i="6"/>
  <c r="S69" i="6"/>
  <c r="Q69" i="6"/>
  <c r="P69" i="6"/>
  <c r="O69" i="6"/>
  <c r="M69" i="6"/>
  <c r="L69" i="6"/>
  <c r="K69" i="6"/>
  <c r="J69" i="6"/>
  <c r="I69" i="6"/>
  <c r="H69" i="6"/>
  <c r="G69" i="6"/>
  <c r="F69" i="6"/>
  <c r="E69" i="6"/>
  <c r="C69" i="6"/>
  <c r="BW68" i="6"/>
  <c r="BV68" i="6"/>
  <c r="BU68" i="6"/>
  <c r="BT68" i="6"/>
  <c r="BS68" i="6"/>
  <c r="BR68" i="6"/>
  <c r="BQ68" i="6"/>
  <c r="BP68" i="6"/>
  <c r="BO68" i="6"/>
  <c r="BN68" i="6"/>
  <c r="BM68" i="6"/>
  <c r="BL68" i="6"/>
  <c r="BK68" i="6"/>
  <c r="BJ68" i="6"/>
  <c r="BI68" i="6"/>
  <c r="BH68" i="6"/>
  <c r="BG68" i="6"/>
  <c r="BF68" i="6"/>
  <c r="BE68" i="6"/>
  <c r="BD68" i="6"/>
  <c r="BC68" i="6"/>
  <c r="BB68" i="6"/>
  <c r="BA68" i="6"/>
  <c r="AZ68" i="6"/>
  <c r="AY68" i="6"/>
  <c r="AX68" i="6"/>
  <c r="AW68" i="6"/>
  <c r="AV68" i="6"/>
  <c r="AT68" i="6"/>
  <c r="AS68" i="6"/>
  <c r="AR68" i="6"/>
  <c r="AQ68" i="6"/>
  <c r="AP68" i="6"/>
  <c r="AN68" i="6"/>
  <c r="AM68" i="6"/>
  <c r="AL68" i="6"/>
  <c r="AK68" i="6"/>
  <c r="AJ68" i="6"/>
  <c r="AI68" i="6"/>
  <c r="AH68" i="6"/>
  <c r="AG68" i="6"/>
  <c r="AF68" i="6"/>
  <c r="AE68" i="6"/>
  <c r="AD68" i="6"/>
  <c r="AC68" i="6"/>
  <c r="AB68" i="6"/>
  <c r="AA68" i="6"/>
  <c r="Z68" i="6"/>
  <c r="Y68" i="6"/>
  <c r="W68" i="6"/>
  <c r="V68" i="6"/>
  <c r="U68" i="6"/>
  <c r="T68" i="6"/>
  <c r="S68" i="6"/>
  <c r="Q68" i="6"/>
  <c r="P68" i="6"/>
  <c r="O68" i="6"/>
  <c r="M68" i="6"/>
  <c r="L68" i="6"/>
  <c r="K68" i="6"/>
  <c r="J68" i="6"/>
  <c r="I68" i="6"/>
  <c r="H68" i="6"/>
  <c r="G68" i="6"/>
  <c r="F68" i="6"/>
  <c r="E68" i="6"/>
  <c r="C68" i="6"/>
  <c r="BW66" i="6"/>
  <c r="BV66" i="6"/>
  <c r="BU66" i="6"/>
  <c r="BT66" i="6"/>
  <c r="BS66" i="6"/>
  <c r="BR66" i="6"/>
  <c r="BQ66" i="6"/>
  <c r="BP66" i="6"/>
  <c r="BO66" i="6"/>
  <c r="BN66" i="6"/>
  <c r="BM66" i="6"/>
  <c r="BL66" i="6"/>
  <c r="BK66" i="6"/>
  <c r="BJ66" i="6"/>
  <c r="BI66" i="6"/>
  <c r="BH66" i="6"/>
  <c r="BG66" i="6"/>
  <c r="BF66" i="6"/>
  <c r="BE66" i="6"/>
  <c r="BD66" i="6"/>
  <c r="BC66" i="6"/>
  <c r="BB66" i="6"/>
  <c r="BA66" i="6"/>
  <c r="AZ66" i="6"/>
  <c r="AY66" i="6"/>
  <c r="AX66" i="6"/>
  <c r="AW66" i="6"/>
  <c r="AV66" i="6"/>
  <c r="AT66" i="6"/>
  <c r="AS66" i="6"/>
  <c r="AR66" i="6"/>
  <c r="AQ66" i="6"/>
  <c r="AP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B66" i="6"/>
  <c r="AA66" i="6"/>
  <c r="Z66" i="6"/>
  <c r="Y66" i="6"/>
  <c r="W66" i="6"/>
  <c r="V66" i="6"/>
  <c r="U66" i="6"/>
  <c r="T66" i="6"/>
  <c r="S66" i="6"/>
  <c r="Q66" i="6"/>
  <c r="P66" i="6"/>
  <c r="O66" i="6"/>
  <c r="M66" i="6"/>
  <c r="L66" i="6"/>
  <c r="K66" i="6"/>
  <c r="J66" i="6"/>
  <c r="I66" i="6"/>
  <c r="H66" i="6"/>
  <c r="G66" i="6"/>
  <c r="F66" i="6"/>
  <c r="E66" i="6"/>
  <c r="C66" i="6"/>
  <c r="BW65" i="6"/>
  <c r="BV65" i="6"/>
  <c r="BU65" i="6"/>
  <c r="BT65" i="6"/>
  <c r="BS65" i="6"/>
  <c r="BR65" i="6"/>
  <c r="BQ65" i="6"/>
  <c r="BP65" i="6"/>
  <c r="BO65" i="6"/>
  <c r="BN65" i="6"/>
  <c r="BM65" i="6"/>
  <c r="BL65" i="6"/>
  <c r="BK65" i="6"/>
  <c r="BJ65" i="6"/>
  <c r="BI65" i="6"/>
  <c r="BH65" i="6"/>
  <c r="BG65" i="6"/>
  <c r="BF65" i="6"/>
  <c r="BE65" i="6"/>
  <c r="BD65" i="6"/>
  <c r="BC65" i="6"/>
  <c r="BB65" i="6"/>
  <c r="BA65" i="6"/>
  <c r="AZ65" i="6"/>
  <c r="AY65" i="6"/>
  <c r="AX65" i="6"/>
  <c r="AW65" i="6"/>
  <c r="AV65" i="6"/>
  <c r="AT65" i="6"/>
  <c r="AS65" i="6"/>
  <c r="AR65" i="6"/>
  <c r="AQ65" i="6"/>
  <c r="AP65" i="6"/>
  <c r="AN65" i="6"/>
  <c r="AM65" i="6"/>
  <c r="AL65" i="6"/>
  <c r="AK65" i="6"/>
  <c r="AJ65" i="6"/>
  <c r="AI65" i="6"/>
  <c r="AH65" i="6"/>
  <c r="AG65" i="6"/>
  <c r="AF65" i="6"/>
  <c r="AE65" i="6"/>
  <c r="AD65" i="6"/>
  <c r="AC65" i="6"/>
  <c r="AB65" i="6"/>
  <c r="AA65" i="6"/>
  <c r="Z65" i="6"/>
  <c r="Y65" i="6"/>
  <c r="W65" i="6"/>
  <c r="V65" i="6"/>
  <c r="U65" i="6"/>
  <c r="T65" i="6"/>
  <c r="S65" i="6"/>
  <c r="Q65" i="6"/>
  <c r="P65" i="6"/>
  <c r="O65" i="6"/>
  <c r="M65" i="6"/>
  <c r="L65" i="6"/>
  <c r="K65" i="6"/>
  <c r="J65" i="6"/>
  <c r="I65" i="6"/>
  <c r="H65" i="6"/>
  <c r="G65" i="6"/>
  <c r="F65" i="6"/>
  <c r="E65" i="6"/>
  <c r="C65" i="6"/>
  <c r="BW63" i="6"/>
  <c r="BV63" i="6"/>
  <c r="BU63" i="6"/>
  <c r="BT63" i="6"/>
  <c r="BS63" i="6"/>
  <c r="BR63" i="6"/>
  <c r="BQ63" i="6"/>
  <c r="BP63" i="6"/>
  <c r="BO63" i="6"/>
  <c r="BN63" i="6"/>
  <c r="BM63" i="6"/>
  <c r="BL63" i="6"/>
  <c r="BK63" i="6"/>
  <c r="BJ63" i="6"/>
  <c r="BI63" i="6"/>
  <c r="BH63" i="6"/>
  <c r="BG63" i="6"/>
  <c r="BF63" i="6"/>
  <c r="BE63" i="6"/>
  <c r="BD63" i="6"/>
  <c r="BC63" i="6"/>
  <c r="BB63" i="6"/>
  <c r="BA63" i="6"/>
  <c r="AZ63" i="6"/>
  <c r="AY63" i="6"/>
  <c r="AX63" i="6"/>
  <c r="AW63" i="6"/>
  <c r="AV63" i="6"/>
  <c r="AT63" i="6"/>
  <c r="AS63" i="6"/>
  <c r="AR63" i="6"/>
  <c r="AQ63" i="6"/>
  <c r="AP63" i="6"/>
  <c r="AN63" i="6"/>
  <c r="AM63" i="6"/>
  <c r="AL63" i="6"/>
  <c r="AK63" i="6"/>
  <c r="AJ63" i="6"/>
  <c r="AI63" i="6"/>
  <c r="AH63" i="6"/>
  <c r="AG63" i="6"/>
  <c r="AF63" i="6"/>
  <c r="AE63" i="6"/>
  <c r="AD63" i="6"/>
  <c r="AC63" i="6"/>
  <c r="AB63" i="6"/>
  <c r="AA63" i="6"/>
  <c r="Z63" i="6"/>
  <c r="Y63" i="6"/>
  <c r="W63" i="6"/>
  <c r="V63" i="6"/>
  <c r="U63" i="6"/>
  <c r="T63" i="6"/>
  <c r="S63" i="6"/>
  <c r="Q63" i="6"/>
  <c r="P63" i="6"/>
  <c r="O63" i="6"/>
  <c r="M63" i="6"/>
  <c r="L63" i="6"/>
  <c r="K63" i="6"/>
  <c r="J63" i="6"/>
  <c r="I63" i="6"/>
  <c r="H63" i="6"/>
  <c r="G63" i="6"/>
  <c r="F63" i="6"/>
  <c r="E63" i="6"/>
  <c r="C63" i="6"/>
  <c r="BW62" i="6"/>
  <c r="BV62" i="6"/>
  <c r="BU62" i="6"/>
  <c r="BT62" i="6"/>
  <c r="BS62" i="6"/>
  <c r="BR62" i="6"/>
  <c r="BQ62" i="6"/>
  <c r="BP62" i="6"/>
  <c r="BO62" i="6"/>
  <c r="BN62" i="6"/>
  <c r="BM62" i="6"/>
  <c r="BL62" i="6"/>
  <c r="BK62" i="6"/>
  <c r="BJ62" i="6"/>
  <c r="BI62" i="6"/>
  <c r="BH62" i="6"/>
  <c r="BG62" i="6"/>
  <c r="BF62" i="6"/>
  <c r="BE62" i="6"/>
  <c r="BD62" i="6"/>
  <c r="BC62" i="6"/>
  <c r="BB62" i="6"/>
  <c r="BA62" i="6"/>
  <c r="AZ62" i="6"/>
  <c r="AY62" i="6"/>
  <c r="AX62" i="6"/>
  <c r="AW62" i="6"/>
  <c r="AV62" i="6"/>
  <c r="AT62" i="6"/>
  <c r="AS62" i="6"/>
  <c r="AR62" i="6"/>
  <c r="AQ62" i="6"/>
  <c r="AP62" i="6"/>
  <c r="AN62" i="6"/>
  <c r="AM62" i="6"/>
  <c r="AL62" i="6"/>
  <c r="AK62" i="6"/>
  <c r="AJ62" i="6"/>
  <c r="AI62" i="6"/>
  <c r="AH62" i="6"/>
  <c r="AG62" i="6"/>
  <c r="AF62" i="6"/>
  <c r="AE62" i="6"/>
  <c r="AD62" i="6"/>
  <c r="AC62" i="6"/>
  <c r="AB62" i="6"/>
  <c r="AA62" i="6"/>
  <c r="Z62" i="6"/>
  <c r="Y62" i="6"/>
  <c r="W62" i="6"/>
  <c r="V62" i="6"/>
  <c r="U62" i="6"/>
  <c r="T62" i="6"/>
  <c r="S62" i="6"/>
  <c r="Q62" i="6"/>
  <c r="P62" i="6"/>
  <c r="O62" i="6"/>
  <c r="M62" i="6"/>
  <c r="L62" i="6"/>
  <c r="K62" i="6"/>
  <c r="J62" i="6"/>
  <c r="I62" i="6"/>
  <c r="H62" i="6"/>
  <c r="G62" i="6"/>
  <c r="F62" i="6"/>
  <c r="E62" i="6"/>
  <c r="C62" i="6"/>
  <c r="BW60" i="6"/>
  <c r="BV60" i="6"/>
  <c r="BU60" i="6"/>
  <c r="BT60" i="6"/>
  <c r="BS60" i="6"/>
  <c r="BR60" i="6"/>
  <c r="BQ60" i="6"/>
  <c r="BP60" i="6"/>
  <c r="BO60" i="6"/>
  <c r="BN60" i="6"/>
  <c r="BM60" i="6"/>
  <c r="BL60" i="6"/>
  <c r="BK60" i="6"/>
  <c r="BJ60" i="6"/>
  <c r="BI60" i="6"/>
  <c r="BH60" i="6"/>
  <c r="BG60" i="6"/>
  <c r="BF60" i="6"/>
  <c r="BE60" i="6"/>
  <c r="BD60" i="6"/>
  <c r="BC60" i="6"/>
  <c r="BB60" i="6"/>
  <c r="BA60" i="6"/>
  <c r="AZ60" i="6"/>
  <c r="AY60" i="6"/>
  <c r="AX60" i="6"/>
  <c r="AW60" i="6"/>
  <c r="AV60" i="6"/>
  <c r="AT60" i="6"/>
  <c r="AS60" i="6"/>
  <c r="AR60" i="6"/>
  <c r="AQ60" i="6"/>
  <c r="AP60" i="6"/>
  <c r="AN60" i="6"/>
  <c r="AM60" i="6"/>
  <c r="AL60" i="6"/>
  <c r="AK60" i="6"/>
  <c r="AJ60" i="6"/>
  <c r="AI60" i="6"/>
  <c r="AH60" i="6"/>
  <c r="AG60" i="6"/>
  <c r="AF60" i="6"/>
  <c r="AE60" i="6"/>
  <c r="AD60" i="6"/>
  <c r="AC60" i="6"/>
  <c r="AB60" i="6"/>
  <c r="AA60" i="6"/>
  <c r="Z60" i="6"/>
  <c r="Y60" i="6"/>
  <c r="W60" i="6"/>
  <c r="V60" i="6"/>
  <c r="U60" i="6"/>
  <c r="T60" i="6"/>
  <c r="S60" i="6"/>
  <c r="Q60" i="6"/>
  <c r="P60" i="6"/>
  <c r="O60" i="6"/>
  <c r="M60" i="6"/>
  <c r="L60" i="6"/>
  <c r="K60" i="6"/>
  <c r="J60" i="6"/>
  <c r="I60" i="6"/>
  <c r="H60" i="6"/>
  <c r="G60" i="6"/>
  <c r="F60" i="6"/>
  <c r="E60" i="6"/>
  <c r="C60" i="6"/>
  <c r="BW59" i="6"/>
  <c r="BV59" i="6"/>
  <c r="BU59" i="6"/>
  <c r="BT59" i="6"/>
  <c r="BS59" i="6"/>
  <c r="BR59" i="6"/>
  <c r="BQ59" i="6"/>
  <c r="BP59" i="6"/>
  <c r="BO59" i="6"/>
  <c r="BN59" i="6"/>
  <c r="BM59" i="6"/>
  <c r="BL59" i="6"/>
  <c r="BK59" i="6"/>
  <c r="BJ59" i="6"/>
  <c r="BI59" i="6"/>
  <c r="BH59" i="6"/>
  <c r="BG59" i="6"/>
  <c r="BF59" i="6"/>
  <c r="BE59" i="6"/>
  <c r="BD59" i="6"/>
  <c r="BC59" i="6"/>
  <c r="BB59" i="6"/>
  <c r="BA59" i="6"/>
  <c r="AZ59" i="6"/>
  <c r="AY59" i="6"/>
  <c r="AX59" i="6"/>
  <c r="AW59" i="6"/>
  <c r="AV59" i="6"/>
  <c r="AT59" i="6"/>
  <c r="AS59" i="6"/>
  <c r="AR59" i="6"/>
  <c r="AQ59" i="6"/>
  <c r="AP59" i="6"/>
  <c r="AN59" i="6"/>
  <c r="AM59" i="6"/>
  <c r="AL59" i="6"/>
  <c r="AK59" i="6"/>
  <c r="AJ59" i="6"/>
  <c r="AI59" i="6"/>
  <c r="AH59" i="6"/>
  <c r="AG59" i="6"/>
  <c r="AF59" i="6"/>
  <c r="AE59" i="6"/>
  <c r="AD59" i="6"/>
  <c r="AC59" i="6"/>
  <c r="AB59" i="6"/>
  <c r="AA59" i="6"/>
  <c r="Z59" i="6"/>
  <c r="Y59" i="6"/>
  <c r="W59" i="6"/>
  <c r="V59" i="6"/>
  <c r="U59" i="6"/>
  <c r="T59" i="6"/>
  <c r="S59" i="6"/>
  <c r="Q59" i="6"/>
  <c r="P59" i="6"/>
  <c r="O59" i="6"/>
  <c r="M59" i="6"/>
  <c r="L59" i="6"/>
  <c r="K59" i="6"/>
  <c r="J59" i="6"/>
  <c r="I59" i="6"/>
  <c r="H59" i="6"/>
  <c r="G59" i="6"/>
  <c r="F59" i="6"/>
  <c r="E59" i="6"/>
  <c r="C59" i="6"/>
  <c r="BW57" i="6"/>
  <c r="BV57" i="6"/>
  <c r="BU57" i="6"/>
  <c r="BT57" i="6"/>
  <c r="BS57" i="6"/>
  <c r="BR57" i="6"/>
  <c r="BQ57" i="6"/>
  <c r="BP57" i="6"/>
  <c r="BO57" i="6"/>
  <c r="BN57" i="6"/>
  <c r="BM57" i="6"/>
  <c r="BL57" i="6"/>
  <c r="BK57" i="6"/>
  <c r="BJ57" i="6"/>
  <c r="BI57" i="6"/>
  <c r="BH57" i="6"/>
  <c r="BG57" i="6"/>
  <c r="BF57" i="6"/>
  <c r="BE57" i="6"/>
  <c r="BD57" i="6"/>
  <c r="BC57" i="6"/>
  <c r="BB57" i="6"/>
  <c r="BA57" i="6"/>
  <c r="AZ57" i="6"/>
  <c r="AY57" i="6"/>
  <c r="AX57" i="6"/>
  <c r="AW57" i="6"/>
  <c r="AV57" i="6"/>
  <c r="AT57" i="6"/>
  <c r="AS57" i="6"/>
  <c r="AR57" i="6"/>
  <c r="AQ57" i="6"/>
  <c r="AP57" i="6"/>
  <c r="AN57" i="6"/>
  <c r="AM57" i="6"/>
  <c r="AL57" i="6"/>
  <c r="AK57" i="6"/>
  <c r="AJ57" i="6"/>
  <c r="AI57" i="6"/>
  <c r="AH57" i="6"/>
  <c r="AG57" i="6"/>
  <c r="AF57" i="6"/>
  <c r="AE57" i="6"/>
  <c r="AD57" i="6"/>
  <c r="AC57" i="6"/>
  <c r="AB57" i="6"/>
  <c r="AA57" i="6"/>
  <c r="Z57" i="6"/>
  <c r="Y57" i="6"/>
  <c r="W57" i="6"/>
  <c r="V57" i="6"/>
  <c r="U57" i="6"/>
  <c r="T57" i="6"/>
  <c r="S57" i="6"/>
  <c r="Q57" i="6"/>
  <c r="P57" i="6"/>
  <c r="O57" i="6"/>
  <c r="M57" i="6"/>
  <c r="L57" i="6"/>
  <c r="K57" i="6"/>
  <c r="J57" i="6"/>
  <c r="I57" i="6"/>
  <c r="H57" i="6"/>
  <c r="G57" i="6"/>
  <c r="F57" i="6"/>
  <c r="E57" i="6"/>
  <c r="C57" i="6"/>
  <c r="BW56" i="6"/>
  <c r="BV56" i="6"/>
  <c r="BU56" i="6"/>
  <c r="BT56" i="6"/>
  <c r="BS56" i="6"/>
  <c r="BR56" i="6"/>
  <c r="BQ56" i="6"/>
  <c r="BP56" i="6"/>
  <c r="BO56" i="6"/>
  <c r="BN56" i="6"/>
  <c r="BM56" i="6"/>
  <c r="BL56" i="6"/>
  <c r="BK56" i="6"/>
  <c r="BJ56" i="6"/>
  <c r="BI56" i="6"/>
  <c r="BH56" i="6"/>
  <c r="BG56" i="6"/>
  <c r="BF56" i="6"/>
  <c r="BE56" i="6"/>
  <c r="BD56" i="6"/>
  <c r="BC56" i="6"/>
  <c r="BB56" i="6"/>
  <c r="BA56" i="6"/>
  <c r="AZ56" i="6"/>
  <c r="AY56" i="6"/>
  <c r="AX56" i="6"/>
  <c r="AW56" i="6"/>
  <c r="AV56" i="6"/>
  <c r="AT56" i="6"/>
  <c r="AS56" i="6"/>
  <c r="AR56" i="6"/>
  <c r="AQ56" i="6"/>
  <c r="AP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AB56" i="6"/>
  <c r="AA56" i="6"/>
  <c r="Z56" i="6"/>
  <c r="Y56" i="6"/>
  <c r="W56" i="6"/>
  <c r="V56" i="6"/>
  <c r="U56" i="6"/>
  <c r="T56" i="6"/>
  <c r="S56" i="6"/>
  <c r="Q56" i="6"/>
  <c r="P56" i="6"/>
  <c r="O56" i="6"/>
  <c r="M56" i="6"/>
  <c r="L56" i="6"/>
  <c r="K56" i="6"/>
  <c r="J56" i="6"/>
  <c r="I56" i="6"/>
  <c r="H56" i="6"/>
  <c r="G56" i="6"/>
  <c r="F56" i="6"/>
  <c r="E56" i="6"/>
  <c r="C56" i="6"/>
  <c r="BW54" i="6"/>
  <c r="BV54" i="6"/>
  <c r="BU54" i="6"/>
  <c r="BT54" i="6"/>
  <c r="BS54" i="6"/>
  <c r="BR54" i="6"/>
  <c r="BQ54" i="6"/>
  <c r="BP54" i="6"/>
  <c r="BO54" i="6"/>
  <c r="BN54" i="6"/>
  <c r="BM54" i="6"/>
  <c r="BL54" i="6"/>
  <c r="BK54" i="6"/>
  <c r="BJ54" i="6"/>
  <c r="BI54" i="6"/>
  <c r="BH54" i="6"/>
  <c r="BG54" i="6"/>
  <c r="BF54" i="6"/>
  <c r="BE54" i="6"/>
  <c r="BD54" i="6"/>
  <c r="BC54" i="6"/>
  <c r="BB54" i="6"/>
  <c r="BA54" i="6"/>
  <c r="AZ54" i="6"/>
  <c r="AY54" i="6"/>
  <c r="AX54" i="6"/>
  <c r="AW54" i="6"/>
  <c r="AV54" i="6"/>
  <c r="AT54" i="6"/>
  <c r="AS54" i="6"/>
  <c r="AR54" i="6"/>
  <c r="AQ54" i="6"/>
  <c r="AP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B54" i="6"/>
  <c r="AA54" i="6"/>
  <c r="Z54" i="6"/>
  <c r="Y54" i="6"/>
  <c r="W54" i="6"/>
  <c r="V54" i="6"/>
  <c r="U54" i="6"/>
  <c r="T54" i="6"/>
  <c r="S54" i="6"/>
  <c r="Q54" i="6"/>
  <c r="P54" i="6"/>
  <c r="O54" i="6"/>
  <c r="M54" i="6"/>
  <c r="L54" i="6"/>
  <c r="K54" i="6"/>
  <c r="J54" i="6"/>
  <c r="I54" i="6"/>
  <c r="H54" i="6"/>
  <c r="G54" i="6"/>
  <c r="F54" i="6"/>
  <c r="E54" i="6"/>
  <c r="C54" i="6"/>
  <c r="BW53" i="6"/>
  <c r="BV53" i="6"/>
  <c r="BU53" i="6"/>
  <c r="BT53" i="6"/>
  <c r="BS53" i="6"/>
  <c r="BR53" i="6"/>
  <c r="BQ53" i="6"/>
  <c r="BP53" i="6"/>
  <c r="BO53" i="6"/>
  <c r="BN53" i="6"/>
  <c r="BM53" i="6"/>
  <c r="BL53" i="6"/>
  <c r="BK53" i="6"/>
  <c r="BJ53" i="6"/>
  <c r="BI53" i="6"/>
  <c r="BH53" i="6"/>
  <c r="BG53" i="6"/>
  <c r="BF53" i="6"/>
  <c r="BE53" i="6"/>
  <c r="BD53" i="6"/>
  <c r="BC53" i="6"/>
  <c r="BB53" i="6"/>
  <c r="BA53" i="6"/>
  <c r="AZ53" i="6"/>
  <c r="AY53" i="6"/>
  <c r="AX53" i="6"/>
  <c r="AW53" i="6"/>
  <c r="AV53" i="6"/>
  <c r="AT53" i="6"/>
  <c r="AS53" i="6"/>
  <c r="AR53" i="6"/>
  <c r="AQ53" i="6"/>
  <c r="AP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AB53" i="6"/>
  <c r="AA53" i="6"/>
  <c r="Z53" i="6"/>
  <c r="Y53" i="6"/>
  <c r="W53" i="6"/>
  <c r="V53" i="6"/>
  <c r="U53" i="6"/>
  <c r="T53" i="6"/>
  <c r="S53" i="6"/>
  <c r="Q53" i="6"/>
  <c r="P53" i="6"/>
  <c r="O53" i="6"/>
  <c r="M53" i="6"/>
  <c r="L53" i="6"/>
  <c r="K53" i="6"/>
  <c r="J53" i="6"/>
  <c r="I53" i="6"/>
  <c r="H53" i="6"/>
  <c r="G53" i="6"/>
  <c r="F53" i="6"/>
  <c r="E53" i="6"/>
  <c r="C53" i="6"/>
  <c r="BW51" i="6"/>
  <c r="BV51" i="6"/>
  <c r="BU51" i="6"/>
  <c r="BT51" i="6"/>
  <c r="BS51" i="6"/>
  <c r="BR51" i="6"/>
  <c r="BQ51" i="6"/>
  <c r="BP51" i="6"/>
  <c r="BO51" i="6"/>
  <c r="BN51" i="6"/>
  <c r="BM51" i="6"/>
  <c r="BL51" i="6"/>
  <c r="BK51" i="6"/>
  <c r="BJ51" i="6"/>
  <c r="BI51" i="6"/>
  <c r="BH51" i="6"/>
  <c r="BG51" i="6"/>
  <c r="BF51" i="6"/>
  <c r="BE51" i="6"/>
  <c r="BD51" i="6"/>
  <c r="BC51" i="6"/>
  <c r="BB51" i="6"/>
  <c r="BA51" i="6"/>
  <c r="AZ51" i="6"/>
  <c r="AY51" i="6"/>
  <c r="AX51" i="6"/>
  <c r="AW51" i="6"/>
  <c r="AV51" i="6"/>
  <c r="AT51" i="6"/>
  <c r="AS51" i="6"/>
  <c r="AR51" i="6"/>
  <c r="AQ51" i="6"/>
  <c r="AP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W51" i="6"/>
  <c r="V51" i="6"/>
  <c r="U51" i="6"/>
  <c r="T51" i="6"/>
  <c r="S51" i="6"/>
  <c r="Q51" i="6"/>
  <c r="P51" i="6"/>
  <c r="O51" i="6"/>
  <c r="M51" i="6"/>
  <c r="L51" i="6"/>
  <c r="K51" i="6"/>
  <c r="J51" i="6"/>
  <c r="I51" i="6"/>
  <c r="H51" i="6"/>
  <c r="G51" i="6"/>
  <c r="F51" i="6"/>
  <c r="E51" i="6"/>
  <c r="C51" i="6"/>
  <c r="BW50" i="6"/>
  <c r="BV50" i="6"/>
  <c r="BU50" i="6"/>
  <c r="BT50" i="6"/>
  <c r="BS50" i="6"/>
  <c r="BR50" i="6"/>
  <c r="BQ50" i="6"/>
  <c r="BP50" i="6"/>
  <c r="BO50" i="6"/>
  <c r="BN50" i="6"/>
  <c r="BM50" i="6"/>
  <c r="BL50" i="6"/>
  <c r="BK50" i="6"/>
  <c r="BJ50" i="6"/>
  <c r="BI50" i="6"/>
  <c r="BH50" i="6"/>
  <c r="BG50" i="6"/>
  <c r="BF50" i="6"/>
  <c r="BE50" i="6"/>
  <c r="BD50" i="6"/>
  <c r="BC50" i="6"/>
  <c r="BB50" i="6"/>
  <c r="BA50" i="6"/>
  <c r="AZ50" i="6"/>
  <c r="AY50" i="6"/>
  <c r="AX50" i="6"/>
  <c r="AW50" i="6"/>
  <c r="AV50" i="6"/>
  <c r="AT50" i="6"/>
  <c r="AS50" i="6"/>
  <c r="AR50" i="6"/>
  <c r="AQ50" i="6"/>
  <c r="AP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Y50" i="6"/>
  <c r="W50" i="6"/>
  <c r="V50" i="6"/>
  <c r="U50" i="6"/>
  <c r="T50" i="6"/>
  <c r="S50" i="6"/>
  <c r="Q50" i="6"/>
  <c r="P50" i="6"/>
  <c r="O50" i="6"/>
  <c r="M50" i="6"/>
  <c r="L50" i="6"/>
  <c r="K50" i="6"/>
  <c r="J50" i="6"/>
  <c r="I50" i="6"/>
  <c r="H50" i="6"/>
  <c r="G50" i="6"/>
  <c r="F50" i="6"/>
  <c r="E50" i="6"/>
  <c r="C50" i="6"/>
  <c r="BW48" i="6"/>
  <c r="BV48" i="6"/>
  <c r="BU48" i="6"/>
  <c r="BT48" i="6"/>
  <c r="BS48" i="6"/>
  <c r="BR48" i="6"/>
  <c r="BQ48" i="6"/>
  <c r="BP48" i="6"/>
  <c r="BO48" i="6"/>
  <c r="BN48" i="6"/>
  <c r="BM48" i="6"/>
  <c r="BL48" i="6"/>
  <c r="BK48" i="6"/>
  <c r="BJ48" i="6"/>
  <c r="BI48" i="6"/>
  <c r="BH48" i="6"/>
  <c r="BG48" i="6"/>
  <c r="BF48" i="6"/>
  <c r="BE48" i="6"/>
  <c r="BD48" i="6"/>
  <c r="BC48" i="6"/>
  <c r="BB48" i="6"/>
  <c r="BA48" i="6"/>
  <c r="AZ48" i="6"/>
  <c r="AY48" i="6"/>
  <c r="AX48" i="6"/>
  <c r="AW48" i="6"/>
  <c r="AV48" i="6"/>
  <c r="AT48" i="6"/>
  <c r="AS48" i="6"/>
  <c r="AR48" i="6"/>
  <c r="AQ48" i="6"/>
  <c r="AP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Y48" i="6"/>
  <c r="W48" i="6"/>
  <c r="V48" i="6"/>
  <c r="U48" i="6"/>
  <c r="T48" i="6"/>
  <c r="S48" i="6"/>
  <c r="Q48" i="6"/>
  <c r="P48" i="6"/>
  <c r="O48" i="6"/>
  <c r="M48" i="6"/>
  <c r="L48" i="6"/>
  <c r="K48" i="6"/>
  <c r="J48" i="6"/>
  <c r="I48" i="6"/>
  <c r="H48" i="6"/>
  <c r="G48" i="6"/>
  <c r="F48" i="6"/>
  <c r="E48" i="6"/>
  <c r="C48" i="6"/>
  <c r="BW47" i="6"/>
  <c r="BV47" i="6"/>
  <c r="BU47" i="6"/>
  <c r="BT47" i="6"/>
  <c r="BS47" i="6"/>
  <c r="BR47" i="6"/>
  <c r="BQ47" i="6"/>
  <c r="BP47" i="6"/>
  <c r="BO47" i="6"/>
  <c r="BN47" i="6"/>
  <c r="BM47" i="6"/>
  <c r="BL47" i="6"/>
  <c r="BK47" i="6"/>
  <c r="BJ47" i="6"/>
  <c r="BI47" i="6"/>
  <c r="BH47" i="6"/>
  <c r="BG47" i="6"/>
  <c r="BF47" i="6"/>
  <c r="BE47" i="6"/>
  <c r="BD47" i="6"/>
  <c r="BC47" i="6"/>
  <c r="BB47" i="6"/>
  <c r="BA47" i="6"/>
  <c r="AZ47" i="6"/>
  <c r="AY47" i="6"/>
  <c r="AX47" i="6"/>
  <c r="AW47" i="6"/>
  <c r="AV47" i="6"/>
  <c r="AT47" i="6"/>
  <c r="AS47" i="6"/>
  <c r="AR47" i="6"/>
  <c r="AQ47" i="6"/>
  <c r="AP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Y47" i="6"/>
  <c r="W47" i="6"/>
  <c r="V47" i="6"/>
  <c r="U47" i="6"/>
  <c r="T47" i="6"/>
  <c r="S47" i="6"/>
  <c r="Q47" i="6"/>
  <c r="P47" i="6"/>
  <c r="O47" i="6"/>
  <c r="M47" i="6"/>
  <c r="L47" i="6"/>
  <c r="K47" i="6"/>
  <c r="J47" i="6"/>
  <c r="I47" i="6"/>
  <c r="H47" i="6"/>
  <c r="G47" i="6"/>
  <c r="F47" i="6"/>
  <c r="E47" i="6"/>
  <c r="C47" i="6"/>
  <c r="BW45" i="6"/>
  <c r="BV45" i="6"/>
  <c r="BU45" i="6"/>
  <c r="BT45" i="6"/>
  <c r="BS45" i="6"/>
  <c r="BR45" i="6"/>
  <c r="BQ45" i="6"/>
  <c r="BP45" i="6"/>
  <c r="BO45" i="6"/>
  <c r="BN45" i="6"/>
  <c r="BM45" i="6"/>
  <c r="BL45" i="6"/>
  <c r="BK45" i="6"/>
  <c r="BJ45" i="6"/>
  <c r="BI45" i="6"/>
  <c r="BH45" i="6"/>
  <c r="BG45" i="6"/>
  <c r="BF45" i="6"/>
  <c r="BE45" i="6"/>
  <c r="BD45" i="6"/>
  <c r="BC45" i="6"/>
  <c r="BB45" i="6"/>
  <c r="BA45" i="6"/>
  <c r="AZ45" i="6"/>
  <c r="AY45" i="6"/>
  <c r="AX45" i="6"/>
  <c r="AW45" i="6"/>
  <c r="AV45" i="6"/>
  <c r="AT45" i="6"/>
  <c r="AS45" i="6"/>
  <c r="AR45" i="6"/>
  <c r="AQ45" i="6"/>
  <c r="AP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Y45" i="6"/>
  <c r="W45" i="6"/>
  <c r="V45" i="6"/>
  <c r="U45" i="6"/>
  <c r="T45" i="6"/>
  <c r="S45" i="6"/>
  <c r="Q45" i="6"/>
  <c r="P45" i="6"/>
  <c r="O45" i="6"/>
  <c r="M45" i="6"/>
  <c r="L45" i="6"/>
  <c r="K45" i="6"/>
  <c r="J45" i="6"/>
  <c r="I45" i="6"/>
  <c r="H45" i="6"/>
  <c r="G45" i="6"/>
  <c r="F45" i="6"/>
  <c r="E45" i="6"/>
  <c r="C45" i="6"/>
  <c r="BW44" i="6"/>
  <c r="BV44" i="6"/>
  <c r="BU44" i="6"/>
  <c r="BT44" i="6"/>
  <c r="BS44" i="6"/>
  <c r="BR44" i="6"/>
  <c r="BQ44" i="6"/>
  <c r="BP44" i="6"/>
  <c r="BO44" i="6"/>
  <c r="BN44" i="6"/>
  <c r="BM44" i="6"/>
  <c r="BL44" i="6"/>
  <c r="BK44" i="6"/>
  <c r="BJ44" i="6"/>
  <c r="BI44" i="6"/>
  <c r="BH44" i="6"/>
  <c r="BG44" i="6"/>
  <c r="BF44" i="6"/>
  <c r="BE44" i="6"/>
  <c r="BD44" i="6"/>
  <c r="BC44" i="6"/>
  <c r="BB44" i="6"/>
  <c r="BA44" i="6"/>
  <c r="AZ44" i="6"/>
  <c r="AY44" i="6"/>
  <c r="AX44" i="6"/>
  <c r="AW44" i="6"/>
  <c r="AV44" i="6"/>
  <c r="AT44" i="6"/>
  <c r="AS44" i="6"/>
  <c r="AR44" i="6"/>
  <c r="AQ44" i="6"/>
  <c r="AP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B44" i="6"/>
  <c r="AA44" i="6"/>
  <c r="Z44" i="6"/>
  <c r="Y44" i="6"/>
  <c r="W44" i="6"/>
  <c r="V44" i="6"/>
  <c r="U44" i="6"/>
  <c r="T44" i="6"/>
  <c r="S44" i="6"/>
  <c r="Q44" i="6"/>
  <c r="P44" i="6"/>
  <c r="O44" i="6"/>
  <c r="M44" i="6"/>
  <c r="L44" i="6"/>
  <c r="K44" i="6"/>
  <c r="J44" i="6"/>
  <c r="I44" i="6"/>
  <c r="H44" i="6"/>
  <c r="G44" i="6"/>
  <c r="F44" i="6"/>
  <c r="E44" i="6"/>
  <c r="C44" i="6"/>
  <c r="BW42" i="6"/>
  <c r="BV42" i="6"/>
  <c r="BU42" i="6"/>
  <c r="BT42" i="6"/>
  <c r="BS42" i="6"/>
  <c r="BR42" i="6"/>
  <c r="BQ42" i="6"/>
  <c r="BP42" i="6"/>
  <c r="BO42" i="6"/>
  <c r="BN42" i="6"/>
  <c r="BM42" i="6"/>
  <c r="BL42" i="6"/>
  <c r="BK42" i="6"/>
  <c r="BJ42" i="6"/>
  <c r="BI42" i="6"/>
  <c r="BH42" i="6"/>
  <c r="BG42" i="6"/>
  <c r="BF42" i="6"/>
  <c r="BE42" i="6"/>
  <c r="BD42" i="6"/>
  <c r="BC42" i="6"/>
  <c r="BB42" i="6"/>
  <c r="BA42" i="6"/>
  <c r="AZ42" i="6"/>
  <c r="AY42" i="6"/>
  <c r="AX42" i="6"/>
  <c r="AW42" i="6"/>
  <c r="AV42" i="6"/>
  <c r="AT42" i="6"/>
  <c r="AS42" i="6"/>
  <c r="AR42" i="6"/>
  <c r="AQ42" i="6"/>
  <c r="AP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Y42" i="6"/>
  <c r="W42" i="6"/>
  <c r="V42" i="6"/>
  <c r="U42" i="6"/>
  <c r="T42" i="6"/>
  <c r="S42" i="6"/>
  <c r="Q42" i="6"/>
  <c r="P42" i="6"/>
  <c r="O42" i="6"/>
  <c r="M42" i="6"/>
  <c r="L42" i="6"/>
  <c r="K42" i="6"/>
  <c r="J42" i="6"/>
  <c r="I42" i="6"/>
  <c r="H42" i="6"/>
  <c r="G42" i="6"/>
  <c r="F42" i="6"/>
  <c r="E42" i="6"/>
  <c r="C42" i="6"/>
  <c r="BW41" i="6"/>
  <c r="BV41" i="6"/>
  <c r="BU41" i="6"/>
  <c r="BT41" i="6"/>
  <c r="BS41" i="6"/>
  <c r="BR41" i="6"/>
  <c r="BQ41" i="6"/>
  <c r="BP41" i="6"/>
  <c r="BO41" i="6"/>
  <c r="BN41" i="6"/>
  <c r="BM41" i="6"/>
  <c r="BL41" i="6"/>
  <c r="BK41" i="6"/>
  <c r="BJ41" i="6"/>
  <c r="BI41" i="6"/>
  <c r="BH41" i="6"/>
  <c r="BG41" i="6"/>
  <c r="BF41" i="6"/>
  <c r="BE41" i="6"/>
  <c r="BD41" i="6"/>
  <c r="BC41" i="6"/>
  <c r="BB41" i="6"/>
  <c r="BA41" i="6"/>
  <c r="AZ41" i="6"/>
  <c r="AY41" i="6"/>
  <c r="AX41" i="6"/>
  <c r="AW41" i="6"/>
  <c r="AV41" i="6"/>
  <c r="AT41" i="6"/>
  <c r="AS41" i="6"/>
  <c r="AR41" i="6"/>
  <c r="AQ41" i="6"/>
  <c r="AP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W41" i="6"/>
  <c r="V41" i="6"/>
  <c r="U41" i="6"/>
  <c r="T41" i="6"/>
  <c r="S41" i="6"/>
  <c r="Q41" i="6"/>
  <c r="P41" i="6"/>
  <c r="O41" i="6"/>
  <c r="M41" i="6"/>
  <c r="L41" i="6"/>
  <c r="K41" i="6"/>
  <c r="J41" i="6"/>
  <c r="I41" i="6"/>
  <c r="H41" i="6"/>
  <c r="G41" i="6"/>
  <c r="F41" i="6"/>
  <c r="E41" i="6"/>
  <c r="C41" i="6"/>
  <c r="BW39" i="6"/>
  <c r="BV39" i="6"/>
  <c r="BU39" i="6"/>
  <c r="BT39" i="6"/>
  <c r="BS39" i="6"/>
  <c r="BR39" i="6"/>
  <c r="BQ39" i="6"/>
  <c r="BP39" i="6"/>
  <c r="BO39" i="6"/>
  <c r="BN39" i="6"/>
  <c r="BM39" i="6"/>
  <c r="BL39" i="6"/>
  <c r="BK39" i="6"/>
  <c r="BJ39" i="6"/>
  <c r="BI39" i="6"/>
  <c r="BH39" i="6"/>
  <c r="BG39" i="6"/>
  <c r="BF39" i="6"/>
  <c r="BE39" i="6"/>
  <c r="BD39" i="6"/>
  <c r="BC39" i="6"/>
  <c r="BB39" i="6"/>
  <c r="BA39" i="6"/>
  <c r="AZ39" i="6"/>
  <c r="AY39" i="6"/>
  <c r="AX39" i="6"/>
  <c r="AW39" i="6"/>
  <c r="AV39" i="6"/>
  <c r="AT39" i="6"/>
  <c r="AS39" i="6"/>
  <c r="AR39" i="6"/>
  <c r="AQ39" i="6"/>
  <c r="AP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W39" i="6"/>
  <c r="V39" i="6"/>
  <c r="U39" i="6"/>
  <c r="T39" i="6"/>
  <c r="S39" i="6"/>
  <c r="Q39" i="6"/>
  <c r="P39" i="6"/>
  <c r="O39" i="6"/>
  <c r="M39" i="6"/>
  <c r="L39" i="6"/>
  <c r="K39" i="6"/>
  <c r="J39" i="6"/>
  <c r="I39" i="6"/>
  <c r="H39" i="6"/>
  <c r="G39" i="6"/>
  <c r="F39" i="6"/>
  <c r="E39" i="6"/>
  <c r="C39" i="6"/>
  <c r="BW38" i="6"/>
  <c r="BV38" i="6"/>
  <c r="BU38" i="6"/>
  <c r="BT38" i="6"/>
  <c r="BS38" i="6"/>
  <c r="BR38" i="6"/>
  <c r="BQ38" i="6"/>
  <c r="BP38" i="6"/>
  <c r="BO38" i="6"/>
  <c r="BN38" i="6"/>
  <c r="BM38" i="6"/>
  <c r="BL38" i="6"/>
  <c r="BK38" i="6"/>
  <c r="BJ38" i="6"/>
  <c r="BI38" i="6"/>
  <c r="BH38" i="6"/>
  <c r="BG38" i="6"/>
  <c r="BF38" i="6"/>
  <c r="BE38" i="6"/>
  <c r="BD38" i="6"/>
  <c r="BC38" i="6"/>
  <c r="BB38" i="6"/>
  <c r="BA38" i="6"/>
  <c r="AZ38" i="6"/>
  <c r="AY38" i="6"/>
  <c r="AX38" i="6"/>
  <c r="AW38" i="6"/>
  <c r="AV38" i="6"/>
  <c r="AT38" i="6"/>
  <c r="AS38" i="6"/>
  <c r="AR38" i="6"/>
  <c r="AQ38" i="6"/>
  <c r="AP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W38" i="6"/>
  <c r="V38" i="6"/>
  <c r="U38" i="6"/>
  <c r="T38" i="6"/>
  <c r="S38" i="6"/>
  <c r="Q38" i="6"/>
  <c r="P38" i="6"/>
  <c r="O38" i="6"/>
  <c r="M38" i="6"/>
  <c r="L38" i="6"/>
  <c r="K38" i="6"/>
  <c r="J38" i="6"/>
  <c r="I38" i="6"/>
  <c r="H38" i="6"/>
  <c r="G38" i="6"/>
  <c r="F38" i="6"/>
  <c r="E38" i="6"/>
  <c r="C38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I36" i="6"/>
  <c r="BH36" i="6"/>
  <c r="BG36" i="6"/>
  <c r="BF36" i="6"/>
  <c r="BE36" i="6"/>
  <c r="BD36" i="6"/>
  <c r="BC36" i="6"/>
  <c r="BB36" i="6"/>
  <c r="BA36" i="6"/>
  <c r="AZ36" i="6"/>
  <c r="AY36" i="6"/>
  <c r="AX36" i="6"/>
  <c r="AW36" i="6"/>
  <c r="AV36" i="6"/>
  <c r="AT36" i="6"/>
  <c r="AS36" i="6"/>
  <c r="AR36" i="6"/>
  <c r="AQ36" i="6"/>
  <c r="AP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W36" i="6"/>
  <c r="V36" i="6"/>
  <c r="U36" i="6"/>
  <c r="T36" i="6"/>
  <c r="S36" i="6"/>
  <c r="Q36" i="6"/>
  <c r="P36" i="6"/>
  <c r="O36" i="6"/>
  <c r="M36" i="6"/>
  <c r="L36" i="6"/>
  <c r="K36" i="6"/>
  <c r="J36" i="6"/>
  <c r="I36" i="6"/>
  <c r="H36" i="6"/>
  <c r="G36" i="6"/>
  <c r="F36" i="6"/>
  <c r="E36" i="6"/>
  <c r="C36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T35" i="6"/>
  <c r="AS35" i="6"/>
  <c r="AR35" i="6"/>
  <c r="AQ35" i="6"/>
  <c r="AP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W35" i="6"/>
  <c r="V35" i="6"/>
  <c r="U35" i="6"/>
  <c r="T35" i="6"/>
  <c r="S35" i="6"/>
  <c r="Q35" i="6"/>
  <c r="P35" i="6"/>
  <c r="O35" i="6"/>
  <c r="M35" i="6"/>
  <c r="L35" i="6"/>
  <c r="K35" i="6"/>
  <c r="J35" i="6"/>
  <c r="I35" i="6"/>
  <c r="H35" i="6"/>
  <c r="G35" i="6"/>
  <c r="F35" i="6"/>
  <c r="E35" i="6"/>
  <c r="C35" i="6"/>
  <c r="BW33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T33" i="6"/>
  <c r="AS33" i="6"/>
  <c r="AR33" i="6"/>
  <c r="AQ33" i="6"/>
  <c r="AP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W33" i="6"/>
  <c r="V33" i="6"/>
  <c r="U33" i="6"/>
  <c r="T33" i="6"/>
  <c r="S33" i="6"/>
  <c r="Q33" i="6"/>
  <c r="P33" i="6"/>
  <c r="O33" i="6"/>
  <c r="M33" i="6"/>
  <c r="L33" i="6"/>
  <c r="K33" i="6"/>
  <c r="J33" i="6"/>
  <c r="I33" i="6"/>
  <c r="H33" i="6"/>
  <c r="G33" i="6"/>
  <c r="F33" i="6"/>
  <c r="E33" i="6"/>
  <c r="C33" i="6"/>
  <c r="BW32" i="6"/>
  <c r="BV32" i="6"/>
  <c r="BU32" i="6"/>
  <c r="BT32" i="6"/>
  <c r="BS32" i="6"/>
  <c r="BR32" i="6"/>
  <c r="BQ32" i="6"/>
  <c r="BP32" i="6"/>
  <c r="BO32" i="6"/>
  <c r="BN32" i="6"/>
  <c r="BM32" i="6"/>
  <c r="BL32" i="6"/>
  <c r="BK32" i="6"/>
  <c r="BJ32" i="6"/>
  <c r="BI32" i="6"/>
  <c r="BH32" i="6"/>
  <c r="BG32" i="6"/>
  <c r="BF32" i="6"/>
  <c r="BE32" i="6"/>
  <c r="BD32" i="6"/>
  <c r="BC32" i="6"/>
  <c r="BB32" i="6"/>
  <c r="BA32" i="6"/>
  <c r="AZ32" i="6"/>
  <c r="AY32" i="6"/>
  <c r="AX32" i="6"/>
  <c r="AW32" i="6"/>
  <c r="AV32" i="6"/>
  <c r="AT32" i="6"/>
  <c r="AS32" i="6"/>
  <c r="AR32" i="6"/>
  <c r="AQ32" i="6"/>
  <c r="AP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W32" i="6"/>
  <c r="V32" i="6"/>
  <c r="U32" i="6"/>
  <c r="T32" i="6"/>
  <c r="S32" i="6"/>
  <c r="Q32" i="6"/>
  <c r="P32" i="6"/>
  <c r="O32" i="6"/>
  <c r="M32" i="6"/>
  <c r="L32" i="6"/>
  <c r="K32" i="6"/>
  <c r="J32" i="6"/>
  <c r="I32" i="6"/>
  <c r="H32" i="6"/>
  <c r="G32" i="6"/>
  <c r="F32" i="6"/>
  <c r="E32" i="6"/>
  <c r="C32" i="6"/>
  <c r="BW30" i="6"/>
  <c r="BV30" i="6"/>
  <c r="BU30" i="6"/>
  <c r="BT30" i="6"/>
  <c r="BS30" i="6"/>
  <c r="BR30" i="6"/>
  <c r="BQ30" i="6"/>
  <c r="BP30" i="6"/>
  <c r="BO30" i="6"/>
  <c r="BN30" i="6"/>
  <c r="BM30" i="6"/>
  <c r="BL30" i="6"/>
  <c r="BK30" i="6"/>
  <c r="BJ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T30" i="6"/>
  <c r="AS30" i="6"/>
  <c r="AR30" i="6"/>
  <c r="AQ30" i="6"/>
  <c r="AP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W30" i="6"/>
  <c r="V30" i="6"/>
  <c r="U30" i="6"/>
  <c r="T30" i="6"/>
  <c r="S30" i="6"/>
  <c r="Q30" i="6"/>
  <c r="P30" i="6"/>
  <c r="O30" i="6"/>
  <c r="M30" i="6"/>
  <c r="L30" i="6"/>
  <c r="K30" i="6"/>
  <c r="J30" i="6"/>
  <c r="I30" i="6"/>
  <c r="H30" i="6"/>
  <c r="G30" i="6"/>
  <c r="F30" i="6"/>
  <c r="E30" i="6"/>
  <c r="C30" i="6"/>
  <c r="BW29" i="6"/>
  <c r="BV29" i="6"/>
  <c r="BU29" i="6"/>
  <c r="BT29" i="6"/>
  <c r="BS29" i="6"/>
  <c r="BR29" i="6"/>
  <c r="BQ29" i="6"/>
  <c r="BP29" i="6"/>
  <c r="BO29" i="6"/>
  <c r="BN29" i="6"/>
  <c r="BM29" i="6"/>
  <c r="BL29" i="6"/>
  <c r="BK29" i="6"/>
  <c r="BJ29" i="6"/>
  <c r="BI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T29" i="6"/>
  <c r="AS29" i="6"/>
  <c r="AR29" i="6"/>
  <c r="AQ29" i="6"/>
  <c r="AP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W29" i="6"/>
  <c r="V29" i="6"/>
  <c r="U29" i="6"/>
  <c r="T29" i="6"/>
  <c r="S29" i="6"/>
  <c r="Q29" i="6"/>
  <c r="P29" i="6"/>
  <c r="O29" i="6"/>
  <c r="M29" i="6"/>
  <c r="L29" i="6"/>
  <c r="K29" i="6"/>
  <c r="J29" i="6"/>
  <c r="I29" i="6"/>
  <c r="H29" i="6"/>
  <c r="G29" i="6"/>
  <c r="F29" i="6"/>
  <c r="E29" i="6"/>
  <c r="C29" i="6"/>
  <c r="AD28" i="6"/>
  <c r="BW27" i="6"/>
  <c r="BV27" i="6"/>
  <c r="BU27" i="6"/>
  <c r="BT27" i="6"/>
  <c r="BS27" i="6"/>
  <c r="BR27" i="6"/>
  <c r="BQ27" i="6"/>
  <c r="BP27" i="6"/>
  <c r="BO27" i="6"/>
  <c r="BN27" i="6"/>
  <c r="BM27" i="6"/>
  <c r="BL27" i="6"/>
  <c r="BK27" i="6"/>
  <c r="BJ27" i="6"/>
  <c r="BI27" i="6"/>
  <c r="BH27" i="6"/>
  <c r="BG27" i="6"/>
  <c r="BF27" i="6"/>
  <c r="BE27" i="6"/>
  <c r="BD27" i="6"/>
  <c r="BC27" i="6"/>
  <c r="BB27" i="6"/>
  <c r="BA27" i="6"/>
  <c r="AZ27" i="6"/>
  <c r="AY27" i="6"/>
  <c r="AX27" i="6"/>
  <c r="AW27" i="6"/>
  <c r="AV27" i="6"/>
  <c r="AT27" i="6"/>
  <c r="AS27" i="6"/>
  <c r="AR27" i="6"/>
  <c r="AQ27" i="6"/>
  <c r="AP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W27" i="6"/>
  <c r="V27" i="6"/>
  <c r="U27" i="6"/>
  <c r="T27" i="6"/>
  <c r="S27" i="6"/>
  <c r="Q27" i="6"/>
  <c r="P27" i="6"/>
  <c r="O27" i="6"/>
  <c r="M27" i="6"/>
  <c r="L27" i="6"/>
  <c r="K27" i="6"/>
  <c r="J27" i="6"/>
  <c r="I27" i="6"/>
  <c r="H27" i="6"/>
  <c r="G27" i="6"/>
  <c r="F27" i="6"/>
  <c r="E27" i="6"/>
  <c r="C27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T26" i="6"/>
  <c r="AS26" i="6"/>
  <c r="AR26" i="6"/>
  <c r="AQ26" i="6"/>
  <c r="AP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W26" i="6"/>
  <c r="V26" i="6"/>
  <c r="U26" i="6"/>
  <c r="T26" i="6"/>
  <c r="S26" i="6"/>
  <c r="Q26" i="6"/>
  <c r="P26" i="6"/>
  <c r="O26" i="6"/>
  <c r="M26" i="6"/>
  <c r="L26" i="6"/>
  <c r="K26" i="6"/>
  <c r="J26" i="6"/>
  <c r="I26" i="6"/>
  <c r="H26" i="6"/>
  <c r="G26" i="6"/>
  <c r="F26" i="6"/>
  <c r="E26" i="6"/>
  <c r="C26" i="6"/>
  <c r="BW24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T24" i="6"/>
  <c r="AS24" i="6"/>
  <c r="AR24" i="6"/>
  <c r="AQ24" i="6"/>
  <c r="AP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W24" i="6"/>
  <c r="V24" i="6"/>
  <c r="U24" i="6"/>
  <c r="T24" i="6"/>
  <c r="S24" i="6"/>
  <c r="Q24" i="6"/>
  <c r="P24" i="6"/>
  <c r="O24" i="6"/>
  <c r="M24" i="6"/>
  <c r="L24" i="6"/>
  <c r="K24" i="6"/>
  <c r="J24" i="6"/>
  <c r="I24" i="6"/>
  <c r="H24" i="6"/>
  <c r="G24" i="6"/>
  <c r="F24" i="6"/>
  <c r="E24" i="6"/>
  <c r="C24" i="6"/>
  <c r="BW23" i="6"/>
  <c r="BV23" i="6"/>
  <c r="BU23" i="6"/>
  <c r="BT23" i="6"/>
  <c r="BS23" i="6"/>
  <c r="BR23" i="6"/>
  <c r="BQ23" i="6"/>
  <c r="BP23" i="6"/>
  <c r="BO23" i="6"/>
  <c r="BN23" i="6"/>
  <c r="BM23" i="6"/>
  <c r="BL23" i="6"/>
  <c r="BK23" i="6"/>
  <c r="BJ23" i="6"/>
  <c r="BI23" i="6"/>
  <c r="BH23" i="6"/>
  <c r="BG23" i="6"/>
  <c r="BF23" i="6"/>
  <c r="BE23" i="6"/>
  <c r="BD23" i="6"/>
  <c r="BC23" i="6"/>
  <c r="BB23" i="6"/>
  <c r="BA23" i="6"/>
  <c r="AZ23" i="6"/>
  <c r="AY23" i="6"/>
  <c r="AX23" i="6"/>
  <c r="AW23" i="6"/>
  <c r="AV23" i="6"/>
  <c r="AT23" i="6"/>
  <c r="AS23" i="6"/>
  <c r="AR23" i="6"/>
  <c r="AQ23" i="6"/>
  <c r="AP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W23" i="6"/>
  <c r="V23" i="6"/>
  <c r="U23" i="6"/>
  <c r="T23" i="6"/>
  <c r="S23" i="6"/>
  <c r="Q23" i="6"/>
  <c r="P23" i="6"/>
  <c r="O23" i="6"/>
  <c r="M23" i="6"/>
  <c r="L23" i="6"/>
  <c r="K23" i="6"/>
  <c r="J23" i="6"/>
  <c r="I23" i="6"/>
  <c r="H23" i="6"/>
  <c r="G23" i="6"/>
  <c r="F23" i="6"/>
  <c r="E23" i="6"/>
  <c r="C23" i="6"/>
  <c r="AV22" i="6"/>
  <c r="BW21" i="6"/>
  <c r="BV21" i="6"/>
  <c r="BU21" i="6"/>
  <c r="BT21" i="6"/>
  <c r="BS21" i="6"/>
  <c r="BR21" i="6"/>
  <c r="BQ21" i="6"/>
  <c r="BP21" i="6"/>
  <c r="BO21" i="6"/>
  <c r="BN21" i="6"/>
  <c r="BM21" i="6"/>
  <c r="BL21" i="6"/>
  <c r="BK21" i="6"/>
  <c r="BJ21" i="6"/>
  <c r="BI21" i="6"/>
  <c r="BH21" i="6"/>
  <c r="BG21" i="6"/>
  <c r="BF21" i="6"/>
  <c r="BE21" i="6"/>
  <c r="BD21" i="6"/>
  <c r="BC21" i="6"/>
  <c r="BB21" i="6"/>
  <c r="BA21" i="6"/>
  <c r="AZ21" i="6"/>
  <c r="AY21" i="6"/>
  <c r="AX21" i="6"/>
  <c r="AW21" i="6"/>
  <c r="AV21" i="6"/>
  <c r="AT21" i="6"/>
  <c r="AS21" i="6"/>
  <c r="AR21" i="6"/>
  <c r="AQ21" i="6"/>
  <c r="AP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W21" i="6"/>
  <c r="V21" i="6"/>
  <c r="U21" i="6"/>
  <c r="T21" i="6"/>
  <c r="S21" i="6"/>
  <c r="Q21" i="6"/>
  <c r="P21" i="6"/>
  <c r="O21" i="6"/>
  <c r="M21" i="6"/>
  <c r="L21" i="6"/>
  <c r="K21" i="6"/>
  <c r="J21" i="6"/>
  <c r="I21" i="6"/>
  <c r="H21" i="6"/>
  <c r="G21" i="6"/>
  <c r="F21" i="6"/>
  <c r="E21" i="6"/>
  <c r="C21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T20" i="6"/>
  <c r="AS20" i="6"/>
  <c r="AR20" i="6"/>
  <c r="AQ20" i="6"/>
  <c r="AP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W20" i="6"/>
  <c r="V20" i="6"/>
  <c r="U20" i="6"/>
  <c r="T20" i="6"/>
  <c r="S20" i="6"/>
  <c r="Q20" i="6"/>
  <c r="P20" i="6"/>
  <c r="O20" i="6"/>
  <c r="M20" i="6"/>
  <c r="L20" i="6"/>
  <c r="K20" i="6"/>
  <c r="J20" i="6"/>
  <c r="I20" i="6"/>
  <c r="H20" i="6"/>
  <c r="G20" i="6"/>
  <c r="F20" i="6"/>
  <c r="E20" i="6"/>
  <c r="C20" i="6"/>
  <c r="BW18" i="6"/>
  <c r="BV18" i="6"/>
  <c r="BU18" i="6"/>
  <c r="BT18" i="6"/>
  <c r="BS18" i="6"/>
  <c r="BR18" i="6"/>
  <c r="BQ18" i="6"/>
  <c r="BP18" i="6"/>
  <c r="BO18" i="6"/>
  <c r="BN18" i="6"/>
  <c r="BM18" i="6"/>
  <c r="BL18" i="6"/>
  <c r="BK18" i="6"/>
  <c r="BJ18" i="6"/>
  <c r="BI18" i="6"/>
  <c r="BH18" i="6"/>
  <c r="BG18" i="6"/>
  <c r="BF18" i="6"/>
  <c r="BE18" i="6"/>
  <c r="BD18" i="6"/>
  <c r="BC18" i="6"/>
  <c r="BB18" i="6"/>
  <c r="BA18" i="6"/>
  <c r="AZ18" i="6"/>
  <c r="AY18" i="6"/>
  <c r="AX18" i="6"/>
  <c r="AW18" i="6"/>
  <c r="AV18" i="6"/>
  <c r="AT18" i="6"/>
  <c r="AS18" i="6"/>
  <c r="AR18" i="6"/>
  <c r="AQ18" i="6"/>
  <c r="AP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W18" i="6"/>
  <c r="V18" i="6"/>
  <c r="U18" i="6"/>
  <c r="T18" i="6"/>
  <c r="S18" i="6"/>
  <c r="Q18" i="6"/>
  <c r="P18" i="6"/>
  <c r="O18" i="6"/>
  <c r="M18" i="6"/>
  <c r="L18" i="6"/>
  <c r="K18" i="6"/>
  <c r="J18" i="6"/>
  <c r="I18" i="6"/>
  <c r="H18" i="6"/>
  <c r="G18" i="6"/>
  <c r="F18" i="6"/>
  <c r="E18" i="6"/>
  <c r="C18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T17" i="6"/>
  <c r="AS17" i="6"/>
  <c r="AR17" i="6"/>
  <c r="AQ17" i="6"/>
  <c r="AP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W17" i="6"/>
  <c r="V17" i="6"/>
  <c r="U17" i="6"/>
  <c r="T17" i="6"/>
  <c r="S17" i="6"/>
  <c r="Q17" i="6"/>
  <c r="P17" i="6"/>
  <c r="O17" i="6"/>
  <c r="M17" i="6"/>
  <c r="L17" i="6"/>
  <c r="K17" i="6"/>
  <c r="J17" i="6"/>
  <c r="I17" i="6"/>
  <c r="H17" i="6"/>
  <c r="G17" i="6"/>
  <c r="F17" i="6"/>
  <c r="E17" i="6"/>
  <c r="C17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T15" i="6"/>
  <c r="AS15" i="6"/>
  <c r="AR15" i="6"/>
  <c r="AQ15" i="6"/>
  <c r="AP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W15" i="6"/>
  <c r="V15" i="6"/>
  <c r="U15" i="6"/>
  <c r="T15" i="6"/>
  <c r="S15" i="6"/>
  <c r="Q15" i="6"/>
  <c r="P15" i="6"/>
  <c r="O15" i="6"/>
  <c r="M15" i="6"/>
  <c r="L15" i="6"/>
  <c r="K15" i="6"/>
  <c r="J15" i="6"/>
  <c r="I15" i="6"/>
  <c r="H15" i="6"/>
  <c r="G15" i="6"/>
  <c r="F15" i="6"/>
  <c r="E15" i="6"/>
  <c r="C15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T14" i="6"/>
  <c r="AS14" i="6"/>
  <c r="AR14" i="6"/>
  <c r="AQ14" i="6"/>
  <c r="AP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W14" i="6"/>
  <c r="V14" i="6"/>
  <c r="U14" i="6"/>
  <c r="T14" i="6"/>
  <c r="S14" i="6"/>
  <c r="Q14" i="6"/>
  <c r="P14" i="6"/>
  <c r="O14" i="6"/>
  <c r="M14" i="6"/>
  <c r="L14" i="6"/>
  <c r="K14" i="6"/>
  <c r="J14" i="6"/>
  <c r="I14" i="6"/>
  <c r="H14" i="6"/>
  <c r="G14" i="6"/>
  <c r="F14" i="6"/>
  <c r="E14" i="6"/>
  <c r="C14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T12" i="6"/>
  <c r="AS12" i="6"/>
  <c r="AR12" i="6"/>
  <c r="AQ12" i="6"/>
  <c r="AP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W12" i="6"/>
  <c r="V12" i="6"/>
  <c r="U12" i="6"/>
  <c r="T12" i="6"/>
  <c r="S12" i="6"/>
  <c r="Q12" i="6"/>
  <c r="P12" i="6"/>
  <c r="O12" i="6"/>
  <c r="M12" i="6"/>
  <c r="L12" i="6"/>
  <c r="K12" i="6"/>
  <c r="J12" i="6"/>
  <c r="I12" i="6"/>
  <c r="H12" i="6"/>
  <c r="G12" i="6"/>
  <c r="F12" i="6"/>
  <c r="E12" i="6"/>
  <c r="C12" i="6"/>
  <c r="BW11" i="6"/>
  <c r="BV11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F11" i="6"/>
  <c r="BE11" i="6"/>
  <c r="BD11" i="6"/>
  <c r="BC11" i="6"/>
  <c r="BB11" i="6"/>
  <c r="BA11" i="6"/>
  <c r="AZ11" i="6"/>
  <c r="AY11" i="6"/>
  <c r="AX11" i="6"/>
  <c r="AW11" i="6"/>
  <c r="AV11" i="6"/>
  <c r="AT11" i="6"/>
  <c r="AS11" i="6"/>
  <c r="AR11" i="6"/>
  <c r="AQ11" i="6"/>
  <c r="AP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W11" i="6"/>
  <c r="V11" i="6"/>
  <c r="U11" i="6"/>
  <c r="T11" i="6"/>
  <c r="S11" i="6"/>
  <c r="Q11" i="6"/>
  <c r="P11" i="6"/>
  <c r="O11" i="6"/>
  <c r="M11" i="6"/>
  <c r="L11" i="6"/>
  <c r="K11" i="6"/>
  <c r="J11" i="6"/>
  <c r="I11" i="6"/>
  <c r="H11" i="6"/>
  <c r="G11" i="6"/>
  <c r="F11" i="6"/>
  <c r="E11" i="6"/>
  <c r="C11" i="6"/>
  <c r="Q10" i="6"/>
  <c r="BW9" i="6"/>
  <c r="BV9" i="6"/>
  <c r="BU9" i="6"/>
  <c r="BT9" i="6"/>
  <c r="BS9" i="6"/>
  <c r="BR9" i="6"/>
  <c r="BQ9" i="6"/>
  <c r="BP9" i="6"/>
  <c r="BO9" i="6"/>
  <c r="BN9" i="6"/>
  <c r="BM9" i="6"/>
  <c r="BL9" i="6"/>
  <c r="BK9" i="6"/>
  <c r="BJ9" i="6"/>
  <c r="BI9" i="6"/>
  <c r="BH9" i="6"/>
  <c r="BG9" i="6"/>
  <c r="BF9" i="6"/>
  <c r="BE9" i="6"/>
  <c r="BD9" i="6"/>
  <c r="BC9" i="6"/>
  <c r="BB9" i="6"/>
  <c r="BA9" i="6"/>
  <c r="AZ9" i="6"/>
  <c r="AY9" i="6"/>
  <c r="AX9" i="6"/>
  <c r="AW9" i="6"/>
  <c r="AV9" i="6"/>
  <c r="AT9" i="6"/>
  <c r="AS9" i="6"/>
  <c r="AR9" i="6"/>
  <c r="AQ9" i="6"/>
  <c r="AP9" i="6"/>
  <c r="AN9" i="6"/>
  <c r="AM9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W9" i="6"/>
  <c r="V9" i="6"/>
  <c r="U9" i="6"/>
  <c r="T9" i="6"/>
  <c r="S9" i="6"/>
  <c r="Q9" i="6"/>
  <c r="P9" i="6"/>
  <c r="O9" i="6"/>
  <c r="M9" i="6"/>
  <c r="L9" i="6"/>
  <c r="K9" i="6"/>
  <c r="J9" i="6"/>
  <c r="I9" i="6"/>
  <c r="H9" i="6"/>
  <c r="G9" i="6"/>
  <c r="F9" i="6"/>
  <c r="E9" i="6"/>
  <c r="C9" i="6"/>
  <c r="BW8" i="6"/>
  <c r="BV8" i="6"/>
  <c r="BU8" i="6"/>
  <c r="BT8" i="6"/>
  <c r="BS8" i="6"/>
  <c r="BR8" i="6"/>
  <c r="BQ8" i="6"/>
  <c r="BP8" i="6"/>
  <c r="BO8" i="6"/>
  <c r="BN8" i="6"/>
  <c r="BM8" i="6"/>
  <c r="BL8" i="6"/>
  <c r="BK8" i="6"/>
  <c r="BJ8" i="6"/>
  <c r="BI8" i="6"/>
  <c r="BH8" i="6"/>
  <c r="BG8" i="6"/>
  <c r="BF8" i="6"/>
  <c r="BE8" i="6"/>
  <c r="BD8" i="6"/>
  <c r="BC8" i="6"/>
  <c r="BB8" i="6"/>
  <c r="BA8" i="6"/>
  <c r="AZ8" i="6"/>
  <c r="AY8" i="6"/>
  <c r="AX8" i="6"/>
  <c r="AW8" i="6"/>
  <c r="AV8" i="6"/>
  <c r="AT8" i="6"/>
  <c r="AS8" i="6"/>
  <c r="AR8" i="6"/>
  <c r="AQ8" i="6"/>
  <c r="AP8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W8" i="6"/>
  <c r="V8" i="6"/>
  <c r="U8" i="6"/>
  <c r="T8" i="6"/>
  <c r="S8" i="6"/>
  <c r="Q8" i="6"/>
  <c r="P8" i="6"/>
  <c r="O8" i="6"/>
  <c r="M8" i="6"/>
  <c r="L8" i="6"/>
  <c r="K8" i="6"/>
  <c r="J8" i="6"/>
  <c r="I8" i="6"/>
  <c r="H8" i="6"/>
  <c r="G8" i="6"/>
  <c r="F8" i="6"/>
  <c r="E8" i="6"/>
  <c r="C8" i="6"/>
  <c r="BW6" i="6"/>
  <c r="BV6" i="6"/>
  <c r="BU6" i="6"/>
  <c r="BT6" i="6"/>
  <c r="BS6" i="6"/>
  <c r="BR6" i="6"/>
  <c r="BQ6" i="6"/>
  <c r="BP6" i="6"/>
  <c r="BO6" i="6"/>
  <c r="BN6" i="6"/>
  <c r="BM6" i="6"/>
  <c r="BL6" i="6"/>
  <c r="BK6" i="6"/>
  <c r="BJ6" i="6"/>
  <c r="BI6" i="6"/>
  <c r="BH6" i="6"/>
  <c r="BG6" i="6"/>
  <c r="BF6" i="6"/>
  <c r="BE6" i="6"/>
  <c r="BD6" i="6"/>
  <c r="BC6" i="6"/>
  <c r="BB6" i="6"/>
  <c r="BA6" i="6"/>
  <c r="AZ6" i="6"/>
  <c r="AY6" i="6"/>
  <c r="AX6" i="6"/>
  <c r="AW6" i="6"/>
  <c r="AV6" i="6"/>
  <c r="AT6" i="6"/>
  <c r="AS6" i="6"/>
  <c r="AR6" i="6"/>
  <c r="AQ6" i="6"/>
  <c r="AP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W6" i="6"/>
  <c r="V6" i="6"/>
  <c r="U6" i="6"/>
  <c r="T6" i="6"/>
  <c r="S6" i="6"/>
  <c r="Q6" i="6"/>
  <c r="P6" i="6"/>
  <c r="O6" i="6"/>
  <c r="M6" i="6"/>
  <c r="L6" i="6"/>
  <c r="K6" i="6"/>
  <c r="J6" i="6"/>
  <c r="I6" i="6"/>
  <c r="H6" i="6"/>
  <c r="G6" i="6"/>
  <c r="F6" i="6"/>
  <c r="E6" i="6"/>
  <c r="C6" i="6"/>
  <c r="BW5" i="6"/>
  <c r="BV5" i="6"/>
  <c r="BU5" i="6"/>
  <c r="BT5" i="6"/>
  <c r="BS5" i="6"/>
  <c r="BR5" i="6"/>
  <c r="BQ5" i="6"/>
  <c r="BP5" i="6"/>
  <c r="BO5" i="6"/>
  <c r="BN5" i="6"/>
  <c r="BM5" i="6"/>
  <c r="BL5" i="6"/>
  <c r="BK5" i="6"/>
  <c r="BJ5" i="6"/>
  <c r="BI5" i="6"/>
  <c r="BH5" i="6"/>
  <c r="BG5" i="6"/>
  <c r="BF5" i="6"/>
  <c r="BE5" i="6"/>
  <c r="BD5" i="6"/>
  <c r="BC5" i="6"/>
  <c r="BB5" i="6"/>
  <c r="BA5" i="6"/>
  <c r="AZ5" i="6"/>
  <c r="AY5" i="6"/>
  <c r="AX5" i="6"/>
  <c r="AW5" i="6"/>
  <c r="AV5" i="6"/>
  <c r="AT5" i="6"/>
  <c r="AS5" i="6"/>
  <c r="AR5" i="6"/>
  <c r="AQ5" i="6"/>
  <c r="AP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W5" i="6"/>
  <c r="V5" i="6"/>
  <c r="U5" i="6"/>
  <c r="T5" i="6"/>
  <c r="S5" i="6"/>
  <c r="Q5" i="6"/>
  <c r="P5" i="6"/>
  <c r="O5" i="6"/>
  <c r="M5" i="6"/>
  <c r="L5" i="6"/>
  <c r="K5" i="6"/>
  <c r="J5" i="6"/>
  <c r="I5" i="6"/>
  <c r="H5" i="6"/>
  <c r="G5" i="6"/>
  <c r="F5" i="6"/>
  <c r="E5" i="6"/>
  <c r="C5" i="6"/>
  <c r="AU72" i="8"/>
  <c r="AO72" i="8"/>
  <c r="X72" i="8"/>
  <c r="R72" i="8"/>
  <c r="N72" i="8"/>
  <c r="D72" i="8"/>
  <c r="AU71" i="8"/>
  <c r="AO71" i="8"/>
  <c r="X71" i="8"/>
  <c r="R71" i="8"/>
  <c r="N71" i="8"/>
  <c r="D71" i="8"/>
  <c r="BW70" i="8"/>
  <c r="BV70" i="8"/>
  <c r="BU70" i="8"/>
  <c r="BT70" i="8"/>
  <c r="BS70" i="8"/>
  <c r="BR70" i="8"/>
  <c r="BQ70" i="8"/>
  <c r="BP70" i="8"/>
  <c r="BO70" i="8"/>
  <c r="BN70" i="8"/>
  <c r="BM70" i="8"/>
  <c r="BL70" i="8"/>
  <c r="BK70" i="8"/>
  <c r="BJ70" i="8"/>
  <c r="BI70" i="8"/>
  <c r="BH70" i="8"/>
  <c r="BG70" i="8"/>
  <c r="BF70" i="8"/>
  <c r="BE70" i="8"/>
  <c r="BD70" i="8"/>
  <c r="BC70" i="8"/>
  <c r="BB70" i="8"/>
  <c r="BA70" i="8"/>
  <c r="AZ70" i="8"/>
  <c r="AY70" i="8"/>
  <c r="AX70" i="8"/>
  <c r="AW70" i="8"/>
  <c r="AV70" i="8"/>
  <c r="AU70" i="8" s="1"/>
  <c r="AT70" i="8"/>
  <c r="AS70" i="8"/>
  <c r="AR70" i="8"/>
  <c r="AQ70" i="8"/>
  <c r="AP70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W70" i="8"/>
  <c r="V70" i="8"/>
  <c r="U70" i="8"/>
  <c r="T70" i="8"/>
  <c r="S70" i="8"/>
  <c r="Q70" i="8"/>
  <c r="P70" i="8"/>
  <c r="O70" i="8"/>
  <c r="M70" i="8"/>
  <c r="L70" i="8"/>
  <c r="K70" i="8"/>
  <c r="J70" i="8"/>
  <c r="I70" i="8"/>
  <c r="H70" i="8"/>
  <c r="G70" i="8"/>
  <c r="F70" i="8"/>
  <c r="E70" i="8"/>
  <c r="C70" i="8"/>
  <c r="AU69" i="8"/>
  <c r="AO69" i="8"/>
  <c r="X69" i="8"/>
  <c r="R69" i="8"/>
  <c r="N69" i="8"/>
  <c r="D69" i="8"/>
  <c r="BX69" i="8" s="1"/>
  <c r="AU68" i="8"/>
  <c r="AO68" i="8"/>
  <c r="X68" i="8"/>
  <c r="X68" i="6" s="1"/>
  <c r="R68" i="8"/>
  <c r="N68" i="8"/>
  <c r="D68" i="8"/>
  <c r="BX68" i="8" s="1"/>
  <c r="BW67" i="8"/>
  <c r="BV67" i="8"/>
  <c r="BU67" i="8"/>
  <c r="BT67" i="8"/>
  <c r="BS67" i="8"/>
  <c r="BR67" i="8"/>
  <c r="BQ67" i="8"/>
  <c r="BP67" i="8"/>
  <c r="BO67" i="8"/>
  <c r="BN67" i="8"/>
  <c r="BM67" i="8"/>
  <c r="BL67" i="8"/>
  <c r="BK67" i="8"/>
  <c r="BJ67" i="8"/>
  <c r="BI67" i="8"/>
  <c r="BH67" i="8"/>
  <c r="BG67" i="8"/>
  <c r="BF67" i="8"/>
  <c r="BE67" i="8"/>
  <c r="BD67" i="8"/>
  <c r="BC67" i="8"/>
  <c r="BB67" i="8"/>
  <c r="BA67" i="8"/>
  <c r="AZ67" i="8"/>
  <c r="AY67" i="8"/>
  <c r="AX67" i="8"/>
  <c r="AW67" i="8"/>
  <c r="AV67" i="8"/>
  <c r="AU67" i="8"/>
  <c r="AT67" i="8"/>
  <c r="AS67" i="8"/>
  <c r="AR67" i="8"/>
  <c r="AQ67" i="8"/>
  <c r="AP67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W67" i="8"/>
  <c r="V67" i="8"/>
  <c r="U67" i="8"/>
  <c r="U67" i="6" s="1"/>
  <c r="T67" i="8"/>
  <c r="S67" i="8"/>
  <c r="Q67" i="8"/>
  <c r="P67" i="8"/>
  <c r="O67" i="8"/>
  <c r="M67" i="8"/>
  <c r="L67" i="8"/>
  <c r="K67" i="8"/>
  <c r="J67" i="8"/>
  <c r="I67" i="8"/>
  <c r="H67" i="8"/>
  <c r="G67" i="8"/>
  <c r="F67" i="8"/>
  <c r="E67" i="8"/>
  <c r="C67" i="8"/>
  <c r="AU66" i="8"/>
  <c r="AU66" i="6" s="1"/>
  <c r="AO66" i="8"/>
  <c r="X66" i="8"/>
  <c r="R66" i="8"/>
  <c r="N66" i="8"/>
  <c r="D66" i="8"/>
  <c r="AU65" i="8"/>
  <c r="AO65" i="8"/>
  <c r="X65" i="8"/>
  <c r="R65" i="8"/>
  <c r="N65" i="8"/>
  <c r="D65" i="8"/>
  <c r="BW64" i="8"/>
  <c r="BV64" i="8"/>
  <c r="BU64" i="8"/>
  <c r="BT64" i="8"/>
  <c r="BS64" i="8"/>
  <c r="BR64" i="8"/>
  <c r="BQ64" i="8"/>
  <c r="BP64" i="8"/>
  <c r="BO64" i="8"/>
  <c r="BN64" i="8"/>
  <c r="BM64" i="8"/>
  <c r="BL64" i="8"/>
  <c r="BK64" i="8"/>
  <c r="BJ64" i="8"/>
  <c r="BI64" i="8"/>
  <c r="BH64" i="8"/>
  <c r="BG64" i="8"/>
  <c r="BF64" i="8"/>
  <c r="BE64" i="8"/>
  <c r="BD64" i="8"/>
  <c r="BC64" i="8"/>
  <c r="BB64" i="8"/>
  <c r="BA64" i="8"/>
  <c r="AZ64" i="8"/>
  <c r="AY64" i="8"/>
  <c r="AX64" i="8"/>
  <c r="AW64" i="8"/>
  <c r="AV64" i="8"/>
  <c r="AU64" i="8" s="1"/>
  <c r="AT64" i="8"/>
  <c r="AS64" i="8"/>
  <c r="AR64" i="8"/>
  <c r="AQ64" i="8"/>
  <c r="AP64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W64" i="8"/>
  <c r="V64" i="8"/>
  <c r="U64" i="8"/>
  <c r="T64" i="8"/>
  <c r="S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C64" i="8"/>
  <c r="AU63" i="8"/>
  <c r="AO63" i="8"/>
  <c r="X63" i="8"/>
  <c r="R63" i="8"/>
  <c r="N63" i="8"/>
  <c r="D63" i="8"/>
  <c r="AU62" i="8"/>
  <c r="AO62" i="8"/>
  <c r="X62" i="8"/>
  <c r="R62" i="8"/>
  <c r="N62" i="8"/>
  <c r="D62" i="8"/>
  <c r="BW61" i="8"/>
  <c r="BV61" i="8"/>
  <c r="BU61" i="8"/>
  <c r="BT61" i="8"/>
  <c r="BS61" i="8"/>
  <c r="BR61" i="8"/>
  <c r="BQ61" i="8"/>
  <c r="BP61" i="8"/>
  <c r="BO61" i="8"/>
  <c r="BN61" i="8"/>
  <c r="BM61" i="8"/>
  <c r="BL61" i="8"/>
  <c r="BK61" i="8"/>
  <c r="BJ61" i="8"/>
  <c r="BI61" i="8"/>
  <c r="BH61" i="8"/>
  <c r="BG61" i="8"/>
  <c r="BF61" i="8"/>
  <c r="BE61" i="8"/>
  <c r="BD61" i="8"/>
  <c r="BD61" i="6" s="1"/>
  <c r="BC61" i="8"/>
  <c r="BB61" i="8"/>
  <c r="BA61" i="8"/>
  <c r="AZ61" i="8"/>
  <c r="AY61" i="8"/>
  <c r="AX61" i="8"/>
  <c r="AW61" i="8"/>
  <c r="AV61" i="8"/>
  <c r="AT61" i="8"/>
  <c r="AS61" i="8"/>
  <c r="AR61" i="8"/>
  <c r="AQ61" i="8"/>
  <c r="AP61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AA61" i="6" s="1"/>
  <c r="Z61" i="8"/>
  <c r="Y61" i="8"/>
  <c r="W61" i="8"/>
  <c r="V61" i="8"/>
  <c r="U61" i="8"/>
  <c r="T61" i="8"/>
  <c r="S61" i="8"/>
  <c r="R61" i="8" s="1"/>
  <c r="Q61" i="8"/>
  <c r="P61" i="8"/>
  <c r="O61" i="8"/>
  <c r="M61" i="8"/>
  <c r="L61" i="8"/>
  <c r="K61" i="8"/>
  <c r="J61" i="8"/>
  <c r="I61" i="8"/>
  <c r="H61" i="8"/>
  <c r="G61" i="8"/>
  <c r="F61" i="8"/>
  <c r="E61" i="8"/>
  <c r="C61" i="8"/>
  <c r="AU60" i="8"/>
  <c r="AO60" i="8"/>
  <c r="X60" i="8"/>
  <c r="R60" i="8"/>
  <c r="N60" i="8"/>
  <c r="D60" i="8"/>
  <c r="AU59" i="8"/>
  <c r="BX59" i="8" s="1"/>
  <c r="AO59" i="8"/>
  <c r="X59" i="8"/>
  <c r="R59" i="8"/>
  <c r="N59" i="8"/>
  <c r="D59" i="8"/>
  <c r="BW58" i="8"/>
  <c r="BV58" i="8"/>
  <c r="BU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 s="1"/>
  <c r="AT58" i="8"/>
  <c r="AS58" i="8"/>
  <c r="AR58" i="8"/>
  <c r="AQ58" i="8"/>
  <c r="AP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X58" i="8" s="1"/>
  <c r="Z58" i="8"/>
  <c r="Y58" i="8"/>
  <c r="W58" i="8"/>
  <c r="V58" i="8"/>
  <c r="U58" i="8"/>
  <c r="T58" i="8"/>
  <c r="S58" i="8"/>
  <c r="R58" i="8" s="1"/>
  <c r="Q58" i="8"/>
  <c r="P58" i="8"/>
  <c r="O58" i="8"/>
  <c r="N58" i="8" s="1"/>
  <c r="M58" i="8"/>
  <c r="L58" i="8"/>
  <c r="K58" i="8"/>
  <c r="J58" i="8"/>
  <c r="I58" i="8"/>
  <c r="H58" i="8"/>
  <c r="D58" i="8" s="1"/>
  <c r="G58" i="8"/>
  <c r="F58" i="8"/>
  <c r="E58" i="8"/>
  <c r="C58" i="8"/>
  <c r="AU57" i="8"/>
  <c r="AO57" i="8"/>
  <c r="X57" i="8"/>
  <c r="R57" i="8"/>
  <c r="N57" i="8"/>
  <c r="D57" i="8"/>
  <c r="BX57" i="8" s="1"/>
  <c r="AU56" i="8"/>
  <c r="AO56" i="8"/>
  <c r="X56" i="8"/>
  <c r="R56" i="8"/>
  <c r="N56" i="8"/>
  <c r="D56" i="8"/>
  <c r="BW55" i="8"/>
  <c r="BV55" i="8"/>
  <c r="BU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X55" i="8"/>
  <c r="AW55" i="8"/>
  <c r="AV55" i="8"/>
  <c r="AU55" i="8"/>
  <c r="AT55" i="8"/>
  <c r="AS55" i="8"/>
  <c r="AR55" i="8"/>
  <c r="AQ55" i="8"/>
  <c r="AP55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 s="1"/>
  <c r="W55" i="8"/>
  <c r="V55" i="8"/>
  <c r="U55" i="8"/>
  <c r="T55" i="8"/>
  <c r="S55" i="8"/>
  <c r="Q55" i="8"/>
  <c r="P55" i="8"/>
  <c r="O55" i="8"/>
  <c r="M55" i="8"/>
  <c r="L55" i="8"/>
  <c r="K55" i="8"/>
  <c r="J55" i="8"/>
  <c r="I55" i="8"/>
  <c r="H55" i="8"/>
  <c r="G55" i="8"/>
  <c r="F55" i="8"/>
  <c r="D55" i="8" s="1"/>
  <c r="E55" i="8"/>
  <c r="C55" i="8"/>
  <c r="AU54" i="8"/>
  <c r="AO54" i="8"/>
  <c r="X54" i="8"/>
  <c r="R54" i="8"/>
  <c r="N54" i="8"/>
  <c r="D54" i="8"/>
  <c r="AU53" i="8"/>
  <c r="AO53" i="8"/>
  <c r="X53" i="8"/>
  <c r="R53" i="8"/>
  <c r="N53" i="8"/>
  <c r="D53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 s="1"/>
  <c r="AT52" i="8"/>
  <c r="AS52" i="8"/>
  <c r="AR52" i="8"/>
  <c r="AQ52" i="8"/>
  <c r="AP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W52" i="8"/>
  <c r="V52" i="8"/>
  <c r="U52" i="8"/>
  <c r="T52" i="8"/>
  <c r="S52" i="8"/>
  <c r="R52" i="8" s="1"/>
  <c r="Q52" i="8"/>
  <c r="P52" i="8"/>
  <c r="O52" i="8"/>
  <c r="N52" i="8"/>
  <c r="M52" i="8"/>
  <c r="L52" i="8"/>
  <c r="L52" i="6" s="1"/>
  <c r="K52" i="8"/>
  <c r="J52" i="8"/>
  <c r="I52" i="8"/>
  <c r="H52" i="8"/>
  <c r="G52" i="8"/>
  <c r="F52" i="8"/>
  <c r="E52" i="8"/>
  <c r="C52" i="8"/>
  <c r="AU51" i="8"/>
  <c r="AO51" i="8"/>
  <c r="X51" i="8"/>
  <c r="R51" i="8"/>
  <c r="N51" i="8"/>
  <c r="D51" i="8"/>
  <c r="AU50" i="8"/>
  <c r="AO50" i="8"/>
  <c r="X50" i="8"/>
  <c r="R50" i="8"/>
  <c r="N50" i="8"/>
  <c r="D50" i="8"/>
  <c r="BW49" i="8"/>
  <c r="BV49" i="8"/>
  <c r="BU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Y49" i="8"/>
  <c r="AX49" i="8"/>
  <c r="AW49" i="8"/>
  <c r="AV49" i="8"/>
  <c r="AU49" i="8" s="1"/>
  <c r="AT49" i="8"/>
  <c r="AS49" i="8"/>
  <c r="AR49" i="8"/>
  <c r="AQ49" i="8"/>
  <c r="AP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W49" i="8"/>
  <c r="V49" i="8"/>
  <c r="U49" i="8"/>
  <c r="T49" i="8"/>
  <c r="S49" i="8"/>
  <c r="Q49" i="8"/>
  <c r="P49" i="8"/>
  <c r="O49" i="8"/>
  <c r="M49" i="8"/>
  <c r="L49" i="8"/>
  <c r="K49" i="8"/>
  <c r="J49" i="8"/>
  <c r="I49" i="8"/>
  <c r="H49" i="8"/>
  <c r="G49" i="8"/>
  <c r="F49" i="8"/>
  <c r="E49" i="8"/>
  <c r="C49" i="8"/>
  <c r="AU48" i="8"/>
  <c r="AO48" i="8"/>
  <c r="X48" i="8"/>
  <c r="R48" i="8"/>
  <c r="N48" i="8"/>
  <c r="D48" i="8"/>
  <c r="AU47" i="8"/>
  <c r="AO47" i="8"/>
  <c r="X47" i="8"/>
  <c r="R47" i="8"/>
  <c r="N47" i="8"/>
  <c r="D47" i="8"/>
  <c r="BX47" i="8" s="1"/>
  <c r="BW46" i="8"/>
  <c r="BV46" i="8"/>
  <c r="BU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Z46" i="6" s="1"/>
  <c r="AY46" i="8"/>
  <c r="AX46" i="8"/>
  <c r="AW46" i="8"/>
  <c r="AU46" i="8" s="1"/>
  <c r="AV46" i="8"/>
  <c r="AT46" i="8"/>
  <c r="AS46" i="8"/>
  <c r="AR46" i="8"/>
  <c r="AQ46" i="8"/>
  <c r="AP46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Q46" i="8"/>
  <c r="P46" i="8"/>
  <c r="O46" i="8"/>
  <c r="N46" i="8" s="1"/>
  <c r="M46" i="8"/>
  <c r="L46" i="8"/>
  <c r="K46" i="8"/>
  <c r="J46" i="8"/>
  <c r="I46" i="8"/>
  <c r="H46" i="8"/>
  <c r="G46" i="8"/>
  <c r="F46" i="8"/>
  <c r="E46" i="8"/>
  <c r="D46" i="8" s="1"/>
  <c r="C46" i="8"/>
  <c r="BX45" i="8"/>
  <c r="AU45" i="8"/>
  <c r="AO45" i="8"/>
  <c r="X45" i="8"/>
  <c r="R45" i="8"/>
  <c r="N45" i="8"/>
  <c r="D45" i="8"/>
  <c r="AU44" i="8"/>
  <c r="AO44" i="8"/>
  <c r="X44" i="8"/>
  <c r="R44" i="8"/>
  <c r="N44" i="8"/>
  <c r="D44" i="8"/>
  <c r="BW43" i="8"/>
  <c r="BV43" i="8"/>
  <c r="BU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T43" i="8"/>
  <c r="AS43" i="8"/>
  <c r="AR43" i="8"/>
  <c r="AQ43" i="8"/>
  <c r="AP43" i="8"/>
  <c r="AN43" i="8"/>
  <c r="AM43" i="8"/>
  <c r="AL43" i="8"/>
  <c r="AK43" i="8"/>
  <c r="AJ43" i="8"/>
  <c r="AO43" i="8" s="1"/>
  <c r="AI43" i="8"/>
  <c r="AH43" i="8"/>
  <c r="AG43" i="8"/>
  <c r="AF43" i="8"/>
  <c r="AE43" i="8"/>
  <c r="AD43" i="8"/>
  <c r="AC43" i="8"/>
  <c r="AB43" i="8"/>
  <c r="AA43" i="8"/>
  <c r="Z43" i="8"/>
  <c r="Y43" i="8"/>
  <c r="W43" i="8"/>
  <c r="V43" i="8"/>
  <c r="U43" i="8"/>
  <c r="T43" i="8"/>
  <c r="S43" i="8"/>
  <c r="Q43" i="8"/>
  <c r="P43" i="8"/>
  <c r="O43" i="8"/>
  <c r="M43" i="8"/>
  <c r="L43" i="8"/>
  <c r="K43" i="8"/>
  <c r="J43" i="8"/>
  <c r="I43" i="8"/>
  <c r="H43" i="8"/>
  <c r="G43" i="8"/>
  <c r="F43" i="8"/>
  <c r="E43" i="8"/>
  <c r="C43" i="8"/>
  <c r="AU42" i="8"/>
  <c r="AO42" i="8"/>
  <c r="X42" i="8"/>
  <c r="R42" i="8"/>
  <c r="N42" i="8"/>
  <c r="D42" i="8"/>
  <c r="AU41" i="8"/>
  <c r="AO41" i="8"/>
  <c r="X41" i="8"/>
  <c r="R41" i="8"/>
  <c r="N41" i="8"/>
  <c r="D41" i="8"/>
  <c r="BX41" i="8" s="1"/>
  <c r="BW40" i="8"/>
  <c r="BV40" i="8"/>
  <c r="BU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 s="1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W40" i="8"/>
  <c r="V40" i="8"/>
  <c r="U40" i="8"/>
  <c r="T40" i="8"/>
  <c r="S40" i="8"/>
  <c r="R40" i="8" s="1"/>
  <c r="Q40" i="8"/>
  <c r="P40" i="8"/>
  <c r="O40" i="8"/>
  <c r="N40" i="8" s="1"/>
  <c r="M40" i="8"/>
  <c r="L40" i="8"/>
  <c r="K40" i="8"/>
  <c r="J40" i="8"/>
  <c r="I40" i="8"/>
  <c r="H40" i="8"/>
  <c r="G40" i="8"/>
  <c r="F40" i="8"/>
  <c r="E40" i="8"/>
  <c r="D40" i="8" s="1"/>
  <c r="C40" i="8"/>
  <c r="AU39" i="8"/>
  <c r="BX39" i="8" s="1"/>
  <c r="AO39" i="8"/>
  <c r="X39" i="8"/>
  <c r="R39" i="8"/>
  <c r="N39" i="8"/>
  <c r="D39" i="8"/>
  <c r="BX38" i="8"/>
  <c r="AU38" i="8"/>
  <c r="AO38" i="8"/>
  <c r="X38" i="8"/>
  <c r="R38" i="8"/>
  <c r="N38" i="8"/>
  <c r="D38" i="8"/>
  <c r="BW37" i="8"/>
  <c r="BV37" i="8"/>
  <c r="BU37" i="8"/>
  <c r="BT37" i="8"/>
  <c r="BS37" i="8"/>
  <c r="BR37" i="8"/>
  <c r="BQ37" i="8"/>
  <c r="BP37" i="8"/>
  <c r="BO37" i="8"/>
  <c r="BN37" i="8"/>
  <c r="BM37" i="8"/>
  <c r="BL37" i="8"/>
  <c r="BK37" i="8"/>
  <c r="BJ37" i="8"/>
  <c r="BI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 s="1"/>
  <c r="AT37" i="8"/>
  <c r="AS37" i="8"/>
  <c r="AR37" i="8"/>
  <c r="AQ37" i="8"/>
  <c r="AP37" i="8"/>
  <c r="AN37" i="8"/>
  <c r="AM37" i="8"/>
  <c r="AO37" i="8" s="1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W37" i="8"/>
  <c r="V37" i="8"/>
  <c r="U37" i="8"/>
  <c r="T37" i="8"/>
  <c r="S37" i="8"/>
  <c r="R37" i="8" s="1"/>
  <c r="Q37" i="8"/>
  <c r="P37" i="8"/>
  <c r="O37" i="8"/>
  <c r="N37" i="8" s="1"/>
  <c r="M37" i="8"/>
  <c r="L37" i="8"/>
  <c r="K37" i="8"/>
  <c r="J37" i="8"/>
  <c r="I37" i="8"/>
  <c r="H37" i="8"/>
  <c r="G37" i="8"/>
  <c r="F37" i="8"/>
  <c r="E37" i="8"/>
  <c r="C37" i="8"/>
  <c r="AU36" i="8"/>
  <c r="AO36" i="8"/>
  <c r="X36" i="8"/>
  <c r="R36" i="8"/>
  <c r="N36" i="8"/>
  <c r="D36" i="8"/>
  <c r="AU35" i="8"/>
  <c r="AO35" i="8"/>
  <c r="X35" i="8"/>
  <c r="R35" i="8"/>
  <c r="N35" i="8"/>
  <c r="D35" i="8"/>
  <c r="BW34" i="8"/>
  <c r="BV34" i="8"/>
  <c r="BU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U34" i="8" s="1"/>
  <c r="AV34" i="8"/>
  <c r="AT34" i="8"/>
  <c r="AS34" i="8"/>
  <c r="AR34" i="8"/>
  <c r="AQ34" i="8"/>
  <c r="AP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W34" i="8"/>
  <c r="V34" i="8"/>
  <c r="U34" i="8"/>
  <c r="T34" i="8"/>
  <c r="S34" i="8"/>
  <c r="R34" i="8" s="1"/>
  <c r="Q34" i="8"/>
  <c r="P34" i="8"/>
  <c r="O34" i="8"/>
  <c r="N34" i="8" s="1"/>
  <c r="M34" i="8"/>
  <c r="L34" i="8"/>
  <c r="K34" i="8"/>
  <c r="J34" i="8"/>
  <c r="I34" i="8"/>
  <c r="H34" i="8"/>
  <c r="G34" i="8"/>
  <c r="F34" i="8"/>
  <c r="E34" i="8"/>
  <c r="C34" i="8"/>
  <c r="AU33" i="8"/>
  <c r="AO33" i="8"/>
  <c r="X33" i="8"/>
  <c r="R33" i="8"/>
  <c r="N33" i="8"/>
  <c r="D33" i="8"/>
  <c r="AU32" i="8"/>
  <c r="AO32" i="8"/>
  <c r="X32" i="8"/>
  <c r="R32" i="8"/>
  <c r="BX32" i="8" s="1"/>
  <c r="N32" i="8"/>
  <c r="D32" i="8"/>
  <c r="BW31" i="8"/>
  <c r="BV31" i="8"/>
  <c r="BU31" i="8"/>
  <c r="BT31" i="8"/>
  <c r="BS31" i="8"/>
  <c r="BR31" i="8"/>
  <c r="BQ31" i="8"/>
  <c r="BP31" i="8"/>
  <c r="BO31" i="8"/>
  <c r="BN31" i="8"/>
  <c r="BM31" i="8"/>
  <c r="BL31" i="8"/>
  <c r="BK31" i="8"/>
  <c r="BJ31" i="8"/>
  <c r="BI31" i="8"/>
  <c r="BH31" i="8"/>
  <c r="BG31" i="8"/>
  <c r="BF31" i="8"/>
  <c r="BE31" i="8"/>
  <c r="BD31" i="8"/>
  <c r="BC31" i="8"/>
  <c r="BB31" i="8"/>
  <c r="BA31" i="8"/>
  <c r="AZ31" i="8"/>
  <c r="AY31" i="8"/>
  <c r="AX31" i="8"/>
  <c r="AW31" i="8"/>
  <c r="AV31" i="8"/>
  <c r="AT31" i="8"/>
  <c r="AS31" i="8"/>
  <c r="AR31" i="8"/>
  <c r="AQ31" i="8"/>
  <c r="AP31" i="8"/>
  <c r="AN31" i="8"/>
  <c r="AM31" i="8"/>
  <c r="AO31" i="8" s="1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W31" i="8"/>
  <c r="V31" i="8"/>
  <c r="U31" i="8"/>
  <c r="T31" i="8"/>
  <c r="S31" i="8"/>
  <c r="R31" i="8" s="1"/>
  <c r="Q31" i="8"/>
  <c r="P31" i="8"/>
  <c r="O31" i="8"/>
  <c r="M31" i="8"/>
  <c r="L31" i="8"/>
  <c r="K31" i="8"/>
  <c r="J31" i="8"/>
  <c r="I31" i="8"/>
  <c r="H31" i="8"/>
  <c r="G31" i="8"/>
  <c r="F31" i="8"/>
  <c r="E31" i="8"/>
  <c r="C31" i="8"/>
  <c r="AU30" i="8"/>
  <c r="AO30" i="8"/>
  <c r="X30" i="8"/>
  <c r="R30" i="8"/>
  <c r="N30" i="8"/>
  <c r="D30" i="8"/>
  <c r="AU29" i="8"/>
  <c r="AO29" i="8"/>
  <c r="X29" i="8"/>
  <c r="R29" i="8"/>
  <c r="N29" i="8"/>
  <c r="D29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T28" i="8"/>
  <c r="AS28" i="8"/>
  <c r="AR28" i="8"/>
  <c r="AQ28" i="8"/>
  <c r="AP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C28" i="6" s="1"/>
  <c r="AB28" i="8"/>
  <c r="AA28" i="8"/>
  <c r="Z28" i="8"/>
  <c r="Y28" i="8"/>
  <c r="W28" i="8"/>
  <c r="V28" i="8"/>
  <c r="U28" i="8"/>
  <c r="T28" i="8"/>
  <c r="S28" i="8"/>
  <c r="R28" i="8" s="1"/>
  <c r="Q28" i="8"/>
  <c r="P28" i="8"/>
  <c r="N28" i="8" s="1"/>
  <c r="O28" i="8"/>
  <c r="M28" i="8"/>
  <c r="L28" i="8"/>
  <c r="K28" i="8"/>
  <c r="J28" i="8"/>
  <c r="I28" i="8"/>
  <c r="H28" i="8"/>
  <c r="G28" i="8"/>
  <c r="F28" i="8"/>
  <c r="E28" i="8"/>
  <c r="C28" i="8"/>
  <c r="AU27" i="8"/>
  <c r="AO27" i="8"/>
  <c r="X27" i="8"/>
  <c r="R27" i="8"/>
  <c r="N27" i="8"/>
  <c r="D27" i="8"/>
  <c r="AU26" i="8"/>
  <c r="AO26" i="8"/>
  <c r="X26" i="8"/>
  <c r="R26" i="8"/>
  <c r="N26" i="8"/>
  <c r="D26" i="8"/>
  <c r="BW25" i="8"/>
  <c r="BV25" i="8"/>
  <c r="BU25" i="8"/>
  <c r="BT25" i="8"/>
  <c r="BS25" i="8"/>
  <c r="BR25" i="8"/>
  <c r="BQ25" i="8"/>
  <c r="BP25" i="8"/>
  <c r="BO25" i="8"/>
  <c r="BN25" i="8"/>
  <c r="BM25" i="8"/>
  <c r="BL25" i="8"/>
  <c r="BK25" i="8"/>
  <c r="BJ25" i="8"/>
  <c r="BI25" i="8"/>
  <c r="BH25" i="8"/>
  <c r="BG25" i="8"/>
  <c r="BF25" i="8"/>
  <c r="BE25" i="8"/>
  <c r="BD25" i="8"/>
  <c r="BC25" i="8"/>
  <c r="BB25" i="8"/>
  <c r="BA25" i="8"/>
  <c r="AZ25" i="8"/>
  <c r="AY25" i="8"/>
  <c r="AX25" i="8"/>
  <c r="AW25" i="8"/>
  <c r="AV25" i="8"/>
  <c r="AU25" i="8" s="1"/>
  <c r="AT25" i="8"/>
  <c r="AS25" i="8"/>
  <c r="AR25" i="8"/>
  <c r="AQ25" i="8"/>
  <c r="AP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W25" i="8"/>
  <c r="V25" i="8"/>
  <c r="U25" i="8"/>
  <c r="T25" i="8"/>
  <c r="S25" i="8"/>
  <c r="R25" i="8" s="1"/>
  <c r="Q25" i="8"/>
  <c r="P25" i="8"/>
  <c r="O25" i="8"/>
  <c r="N25" i="8" s="1"/>
  <c r="M25" i="8"/>
  <c r="L25" i="8"/>
  <c r="K25" i="8"/>
  <c r="J25" i="8"/>
  <c r="I25" i="8"/>
  <c r="H25" i="8"/>
  <c r="G25" i="8"/>
  <c r="F25" i="8"/>
  <c r="E25" i="8"/>
  <c r="C25" i="8"/>
  <c r="AU24" i="8"/>
  <c r="AO24" i="8"/>
  <c r="X24" i="8"/>
  <c r="R24" i="8"/>
  <c r="N24" i="8"/>
  <c r="D24" i="8"/>
  <c r="AU23" i="8"/>
  <c r="AO23" i="8"/>
  <c r="X23" i="8"/>
  <c r="BX23" i="8" s="1"/>
  <c r="R23" i="8"/>
  <c r="N23" i="8"/>
  <c r="D23" i="8"/>
  <c r="BW22" i="8"/>
  <c r="BV22" i="8"/>
  <c r="BU22" i="8"/>
  <c r="BT22" i="8"/>
  <c r="BS22" i="8"/>
  <c r="BR22" i="8"/>
  <c r="BQ22" i="8"/>
  <c r="BP22" i="8"/>
  <c r="BO22" i="8"/>
  <c r="BN22" i="8"/>
  <c r="BM22" i="8"/>
  <c r="BL22" i="8"/>
  <c r="BK22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T22" i="8"/>
  <c r="AS22" i="8"/>
  <c r="AR22" i="8"/>
  <c r="AQ22" i="8"/>
  <c r="AP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 s="1"/>
  <c r="W22" i="8"/>
  <c r="V22" i="8"/>
  <c r="U22" i="8"/>
  <c r="T22" i="8"/>
  <c r="S22" i="8"/>
  <c r="Q22" i="8"/>
  <c r="P22" i="8"/>
  <c r="O22" i="8"/>
  <c r="N22" i="8" s="1"/>
  <c r="M22" i="8"/>
  <c r="L22" i="8"/>
  <c r="K22" i="8"/>
  <c r="J22" i="8"/>
  <c r="I22" i="8"/>
  <c r="H22" i="8"/>
  <c r="G22" i="8"/>
  <c r="F22" i="8"/>
  <c r="E22" i="8"/>
  <c r="C22" i="8"/>
  <c r="AU21" i="8"/>
  <c r="AO21" i="8"/>
  <c r="X21" i="8"/>
  <c r="R21" i="8"/>
  <c r="N21" i="8"/>
  <c r="D21" i="8"/>
  <c r="AU20" i="8"/>
  <c r="AO20" i="8"/>
  <c r="X20" i="8"/>
  <c r="R20" i="8"/>
  <c r="N20" i="8"/>
  <c r="D20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 s="1"/>
  <c r="AT19" i="8"/>
  <c r="AS19" i="8"/>
  <c r="AR19" i="8"/>
  <c r="AQ19" i="8"/>
  <c r="AP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W19" i="8"/>
  <c r="V19" i="8"/>
  <c r="U19" i="8"/>
  <c r="T19" i="8"/>
  <c r="S19" i="8"/>
  <c r="Q19" i="8"/>
  <c r="P19" i="8"/>
  <c r="O19" i="8"/>
  <c r="M19" i="8"/>
  <c r="L19" i="8"/>
  <c r="K19" i="8"/>
  <c r="J19" i="8"/>
  <c r="I19" i="8"/>
  <c r="H19" i="8"/>
  <c r="G19" i="8"/>
  <c r="F19" i="8"/>
  <c r="E19" i="8"/>
  <c r="C19" i="8"/>
  <c r="AU18" i="8"/>
  <c r="AO18" i="8"/>
  <c r="X18" i="8"/>
  <c r="R18" i="8"/>
  <c r="N18" i="8"/>
  <c r="D18" i="8"/>
  <c r="AU17" i="8"/>
  <c r="AO17" i="8"/>
  <c r="X17" i="8"/>
  <c r="R17" i="8"/>
  <c r="N17" i="8"/>
  <c r="D17" i="8"/>
  <c r="BW16" i="8"/>
  <c r="BV16" i="8"/>
  <c r="BU16" i="8"/>
  <c r="BT16" i="8"/>
  <c r="BS16" i="8"/>
  <c r="BR16" i="8"/>
  <c r="BQ16" i="8"/>
  <c r="BP16" i="8"/>
  <c r="BO16" i="8"/>
  <c r="BN16" i="8"/>
  <c r="BM16" i="8"/>
  <c r="BL16" i="8"/>
  <c r="BK16" i="8"/>
  <c r="BJ16" i="8"/>
  <c r="BI16" i="8"/>
  <c r="BH16" i="8"/>
  <c r="BG16" i="8"/>
  <c r="BF16" i="8"/>
  <c r="BE16" i="8"/>
  <c r="BD16" i="8"/>
  <c r="BC16" i="8"/>
  <c r="BB16" i="8"/>
  <c r="BA16" i="8"/>
  <c r="AZ16" i="8"/>
  <c r="AY16" i="8"/>
  <c r="AX16" i="8"/>
  <c r="AW16" i="8"/>
  <c r="AU16" i="8" s="1"/>
  <c r="AV16" i="8"/>
  <c r="AT16" i="8"/>
  <c r="AS16" i="8"/>
  <c r="AR16" i="8"/>
  <c r="AQ16" i="8"/>
  <c r="AP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W16" i="8"/>
  <c r="V16" i="8"/>
  <c r="U16" i="8"/>
  <c r="T16" i="8"/>
  <c r="S16" i="8"/>
  <c r="R16" i="8" s="1"/>
  <c r="Q16" i="8"/>
  <c r="P16" i="8"/>
  <c r="O16" i="8"/>
  <c r="N16" i="8" s="1"/>
  <c r="M16" i="8"/>
  <c r="L16" i="8"/>
  <c r="K16" i="8"/>
  <c r="J16" i="8"/>
  <c r="I16" i="8"/>
  <c r="H16" i="8"/>
  <c r="G16" i="8"/>
  <c r="F16" i="8"/>
  <c r="E16" i="8"/>
  <c r="D16" i="8" s="1"/>
  <c r="C16" i="8"/>
  <c r="AU15" i="8"/>
  <c r="AO15" i="8"/>
  <c r="X15" i="8"/>
  <c r="R15" i="8"/>
  <c r="BX15" i="8" s="1"/>
  <c r="N15" i="8"/>
  <c r="D15" i="8"/>
  <c r="AU14" i="8"/>
  <c r="AO14" i="8"/>
  <c r="X14" i="8"/>
  <c r="R14" i="8"/>
  <c r="N14" i="8"/>
  <c r="D14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T13" i="8"/>
  <c r="AS13" i="8"/>
  <c r="AR13" i="8"/>
  <c r="AQ13" i="8"/>
  <c r="AP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W13" i="8"/>
  <c r="V13" i="8"/>
  <c r="U13" i="8"/>
  <c r="T13" i="8"/>
  <c r="R13" i="8" s="1"/>
  <c r="S13" i="8"/>
  <c r="Q13" i="8"/>
  <c r="P13" i="8"/>
  <c r="O13" i="8"/>
  <c r="M13" i="8"/>
  <c r="L13" i="8"/>
  <c r="K13" i="8"/>
  <c r="J13" i="8"/>
  <c r="I13" i="8"/>
  <c r="H13" i="8"/>
  <c r="G13" i="8"/>
  <c r="F13" i="8"/>
  <c r="E13" i="8"/>
  <c r="D13" i="8" s="1"/>
  <c r="C13" i="8"/>
  <c r="AU12" i="8"/>
  <c r="AO12" i="8"/>
  <c r="X12" i="8"/>
  <c r="R12" i="8"/>
  <c r="N12" i="8"/>
  <c r="D12" i="8"/>
  <c r="AU11" i="8"/>
  <c r="AO11" i="8"/>
  <c r="X11" i="8"/>
  <c r="R11" i="8"/>
  <c r="N11" i="8"/>
  <c r="D11" i="8"/>
  <c r="BW10" i="8"/>
  <c r="BV10" i="8"/>
  <c r="BU10" i="8"/>
  <c r="BT10" i="8"/>
  <c r="BS10" i="8"/>
  <c r="BR10" i="8"/>
  <c r="BQ10" i="8"/>
  <c r="BP10" i="8"/>
  <c r="BO10" i="8"/>
  <c r="BN10" i="8"/>
  <c r="BM10" i="8"/>
  <c r="BL10" i="8"/>
  <c r="BK10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 s="1"/>
  <c r="AT10" i="8"/>
  <c r="AS10" i="8"/>
  <c r="AR10" i="8"/>
  <c r="AQ10" i="8"/>
  <c r="AP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W10" i="8"/>
  <c r="V10" i="8"/>
  <c r="U10" i="8"/>
  <c r="T10" i="8"/>
  <c r="S10" i="8"/>
  <c r="R10" i="8" s="1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C10" i="8"/>
  <c r="AU9" i="8"/>
  <c r="AO9" i="8"/>
  <c r="X9" i="8"/>
  <c r="R9" i="8"/>
  <c r="N9" i="8"/>
  <c r="D9" i="8"/>
  <c r="AU8" i="8"/>
  <c r="AO8" i="8"/>
  <c r="X8" i="8"/>
  <c r="R8" i="8"/>
  <c r="N8" i="8"/>
  <c r="D8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U7" i="8" s="1"/>
  <c r="AV7" i="8"/>
  <c r="AT7" i="8"/>
  <c r="AS7" i="8"/>
  <c r="AR7" i="8"/>
  <c r="AQ7" i="8"/>
  <c r="AP7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W7" i="8"/>
  <c r="V7" i="8"/>
  <c r="U7" i="8"/>
  <c r="T7" i="8"/>
  <c r="S7" i="8"/>
  <c r="R7" i="8" s="1"/>
  <c r="Q7" i="8"/>
  <c r="P7" i="8"/>
  <c r="O7" i="8"/>
  <c r="N7" i="8" s="1"/>
  <c r="M7" i="8"/>
  <c r="L7" i="8"/>
  <c r="K7" i="8"/>
  <c r="J7" i="8"/>
  <c r="I7" i="8"/>
  <c r="H7" i="8"/>
  <c r="G7" i="8"/>
  <c r="F7" i="8"/>
  <c r="E7" i="8"/>
  <c r="C7" i="8"/>
  <c r="AU6" i="8"/>
  <c r="AO6" i="8"/>
  <c r="X6" i="8"/>
  <c r="R6" i="8"/>
  <c r="BX6" i="8" s="1"/>
  <c r="N6" i="8"/>
  <c r="D6" i="8"/>
  <c r="AU5" i="8"/>
  <c r="AO5" i="8"/>
  <c r="X5" i="8"/>
  <c r="R5" i="8"/>
  <c r="N5" i="8"/>
  <c r="D5" i="8"/>
  <c r="BW4" i="8"/>
  <c r="BV4" i="8"/>
  <c r="BU4" i="8"/>
  <c r="BT4" i="8"/>
  <c r="BS4" i="8"/>
  <c r="BR4" i="8"/>
  <c r="BQ4" i="8"/>
  <c r="BP4" i="8"/>
  <c r="BO4" i="8"/>
  <c r="BN4" i="8"/>
  <c r="BM4" i="8"/>
  <c r="BL4" i="8"/>
  <c r="BK4" i="8"/>
  <c r="BJ4" i="8"/>
  <c r="BI4" i="8"/>
  <c r="BH4" i="8"/>
  <c r="BG4" i="8"/>
  <c r="BF4" i="8"/>
  <c r="BE4" i="8"/>
  <c r="BD4" i="8"/>
  <c r="BC4" i="8"/>
  <c r="BB4" i="8"/>
  <c r="BA4" i="8"/>
  <c r="AZ4" i="8"/>
  <c r="AY4" i="8"/>
  <c r="AX4" i="8"/>
  <c r="AW4" i="8"/>
  <c r="AV4" i="8"/>
  <c r="AU4" i="8" s="1"/>
  <c r="AT4" i="8"/>
  <c r="AS4" i="8"/>
  <c r="AR4" i="8"/>
  <c r="AQ4" i="8"/>
  <c r="AP4" i="8"/>
  <c r="AN4" i="8"/>
  <c r="AM4" i="8"/>
  <c r="AL4" i="8"/>
  <c r="AK4" i="8"/>
  <c r="AJ4" i="8"/>
  <c r="AO4" i="8" s="1"/>
  <c r="AI4" i="8"/>
  <c r="AH4" i="8"/>
  <c r="AG4" i="8"/>
  <c r="AF4" i="8"/>
  <c r="AE4" i="8"/>
  <c r="AD4" i="8"/>
  <c r="AC4" i="8"/>
  <c r="AB4" i="8"/>
  <c r="AA4" i="8"/>
  <c r="Z4" i="8"/>
  <c r="Y4" i="8"/>
  <c r="W4" i="8"/>
  <c r="V4" i="8"/>
  <c r="U4" i="8"/>
  <c r="T4" i="8"/>
  <c r="R4" i="8" s="1"/>
  <c r="S4" i="8"/>
  <c r="Q4" i="8"/>
  <c r="P4" i="8"/>
  <c r="O4" i="8"/>
  <c r="N4" i="8" s="1"/>
  <c r="M4" i="8"/>
  <c r="L4" i="8"/>
  <c r="K4" i="8"/>
  <c r="J4" i="8"/>
  <c r="I4" i="8"/>
  <c r="H4" i="8"/>
  <c r="G4" i="8"/>
  <c r="F4" i="8"/>
  <c r="E4" i="8"/>
  <c r="C4" i="8"/>
  <c r="AU72" i="7"/>
  <c r="AU72" i="6" s="1"/>
  <c r="AO72" i="7"/>
  <c r="AO72" i="6" s="1"/>
  <c r="X72" i="7"/>
  <c r="R72" i="7"/>
  <c r="N72" i="7"/>
  <c r="D72" i="7"/>
  <c r="AU71" i="7"/>
  <c r="AO71" i="7"/>
  <c r="X71" i="7"/>
  <c r="R71" i="7"/>
  <c r="R71" i="6" s="1"/>
  <c r="N71" i="7"/>
  <c r="N71" i="6" s="1"/>
  <c r="D71" i="7"/>
  <c r="BW70" i="7"/>
  <c r="BW70" i="6" s="1"/>
  <c r="BV70" i="7"/>
  <c r="BV70" i="6" s="1"/>
  <c r="BU70" i="7"/>
  <c r="BT70" i="7"/>
  <c r="BT70" i="6" s="1"/>
  <c r="BS70" i="7"/>
  <c r="BR70" i="7"/>
  <c r="BQ70" i="7"/>
  <c r="BP70" i="7"/>
  <c r="BO70" i="7"/>
  <c r="BO70" i="6" s="1"/>
  <c r="BN70" i="7"/>
  <c r="BM70" i="7"/>
  <c r="BM70" i="6" s="1"/>
  <c r="BL70" i="7"/>
  <c r="BL70" i="6" s="1"/>
  <c r="BK70" i="7"/>
  <c r="BK70" i="6" s="1"/>
  <c r="BJ70" i="7"/>
  <c r="BI70" i="7"/>
  <c r="BH70" i="7"/>
  <c r="BG70" i="7"/>
  <c r="BG70" i="6" s="1"/>
  <c r="BF70" i="7"/>
  <c r="BF70" i="6" s="1"/>
  <c r="BE70" i="7"/>
  <c r="BD70" i="7"/>
  <c r="BC70" i="7"/>
  <c r="BB70" i="7"/>
  <c r="BA70" i="7"/>
  <c r="AZ70" i="7"/>
  <c r="AY70" i="7"/>
  <c r="AY70" i="6" s="1"/>
  <c r="AX70" i="7"/>
  <c r="AX70" i="6" s="1"/>
  <c r="AW70" i="7"/>
  <c r="AW70" i="6" s="1"/>
  <c r="AV70" i="7"/>
  <c r="AV70" i="6" s="1"/>
  <c r="AT70" i="7"/>
  <c r="AT70" i="6" s="1"/>
  <c r="AS70" i="7"/>
  <c r="AS70" i="6" s="1"/>
  <c r="AR70" i="7"/>
  <c r="AR70" i="6" s="1"/>
  <c r="AQ70" i="7"/>
  <c r="AQ70" i="6" s="1"/>
  <c r="AP70" i="7"/>
  <c r="AN70" i="7"/>
  <c r="AM70" i="7"/>
  <c r="AL70" i="7"/>
  <c r="AK70" i="7"/>
  <c r="AK70" i="6" s="1"/>
  <c r="AJ70" i="7"/>
  <c r="AI70" i="7"/>
  <c r="AI70" i="6" s="1"/>
  <c r="AH70" i="7"/>
  <c r="AH70" i="6" s="1"/>
  <c r="AG70" i="7"/>
  <c r="AF70" i="7"/>
  <c r="AE70" i="7"/>
  <c r="AE70" i="6" s="1"/>
  <c r="AD70" i="7"/>
  <c r="AD70" i="6" s="1"/>
  <c r="AC70" i="7"/>
  <c r="AC70" i="6" s="1"/>
  <c r="AB70" i="7"/>
  <c r="AB70" i="6" s="1"/>
  <c r="AA70" i="7"/>
  <c r="Z70" i="7"/>
  <c r="Y70" i="7"/>
  <c r="W70" i="7"/>
  <c r="V70" i="7"/>
  <c r="V70" i="6" s="1"/>
  <c r="U70" i="7"/>
  <c r="T70" i="7"/>
  <c r="S70" i="7"/>
  <c r="Q70" i="7"/>
  <c r="Q70" i="6" s="1"/>
  <c r="P70" i="7"/>
  <c r="P70" i="6" s="1"/>
  <c r="O70" i="7"/>
  <c r="O70" i="6" s="1"/>
  <c r="M70" i="7"/>
  <c r="L70" i="7"/>
  <c r="K70" i="7"/>
  <c r="J70" i="7"/>
  <c r="I70" i="7"/>
  <c r="H70" i="7"/>
  <c r="G70" i="7"/>
  <c r="F70" i="7"/>
  <c r="F70" i="6" s="1"/>
  <c r="E70" i="7"/>
  <c r="E70" i="6" s="1"/>
  <c r="C70" i="7"/>
  <c r="C70" i="6" s="1"/>
  <c r="AU69" i="7"/>
  <c r="AU69" i="6" s="1"/>
  <c r="AO69" i="7"/>
  <c r="AO69" i="6" s="1"/>
  <c r="X69" i="7"/>
  <c r="X69" i="6" s="1"/>
  <c r="R69" i="7"/>
  <c r="R69" i="6" s="1"/>
  <c r="N69" i="7"/>
  <c r="N69" i="6" s="1"/>
  <c r="D69" i="7"/>
  <c r="D69" i="6" s="1"/>
  <c r="AU68" i="7"/>
  <c r="AO68" i="7"/>
  <c r="X68" i="7"/>
  <c r="R68" i="7"/>
  <c r="R68" i="6" s="1"/>
  <c r="N68" i="7"/>
  <c r="N68" i="6" s="1"/>
  <c r="D68" i="7"/>
  <c r="BW67" i="7"/>
  <c r="BW67" i="6" s="1"/>
  <c r="BV67" i="7"/>
  <c r="BV67" i="6" s="1"/>
  <c r="BU67" i="7"/>
  <c r="BU67" i="6" s="1"/>
  <c r="BT67" i="7"/>
  <c r="BT67" i="6" s="1"/>
  <c r="BS67" i="7"/>
  <c r="BS67" i="6" s="1"/>
  <c r="BR67" i="7"/>
  <c r="BR67" i="6" s="1"/>
  <c r="BQ67" i="7"/>
  <c r="BQ67" i="6" s="1"/>
  <c r="BP67" i="7"/>
  <c r="BO67" i="7"/>
  <c r="BN67" i="7"/>
  <c r="BM67" i="7"/>
  <c r="BL67" i="7"/>
  <c r="BL67" i="6" s="1"/>
  <c r="BK67" i="7"/>
  <c r="BK67" i="6" s="1"/>
  <c r="BJ67" i="7"/>
  <c r="BJ67" i="6" s="1"/>
  <c r="BI67" i="7"/>
  <c r="BH67" i="7"/>
  <c r="BG67" i="7"/>
  <c r="BG67" i="6" s="1"/>
  <c r="BF67" i="7"/>
  <c r="BF67" i="6" s="1"/>
  <c r="BE67" i="7"/>
  <c r="BE67" i="6" s="1"/>
  <c r="BD67" i="7"/>
  <c r="BD67" i="6" s="1"/>
  <c r="BC67" i="7"/>
  <c r="BC67" i="6" s="1"/>
  <c r="BB67" i="7"/>
  <c r="BA67" i="7"/>
  <c r="AZ67" i="7"/>
  <c r="AY67" i="7"/>
  <c r="AX67" i="7"/>
  <c r="AX67" i="6" s="1"/>
  <c r="AW67" i="7"/>
  <c r="AW67" i="6" s="1"/>
  <c r="AV67" i="7"/>
  <c r="AV67" i="6" s="1"/>
  <c r="AT67" i="7"/>
  <c r="AT67" i="6" s="1"/>
  <c r="AS67" i="7"/>
  <c r="AS67" i="6" s="1"/>
  <c r="AR67" i="7"/>
  <c r="AR67" i="6" s="1"/>
  <c r="AQ67" i="7"/>
  <c r="AQ67" i="6" s="1"/>
  <c r="AP67" i="7"/>
  <c r="AP67" i="6" s="1"/>
  <c r="AN67" i="7"/>
  <c r="AM67" i="7"/>
  <c r="AM67" i="6" s="1"/>
  <c r="AL67" i="7"/>
  <c r="AK67" i="7"/>
  <c r="AJ67" i="7"/>
  <c r="AI67" i="7"/>
  <c r="AH67" i="7"/>
  <c r="AH67" i="6" s="1"/>
  <c r="AG67" i="7"/>
  <c r="AF67" i="7"/>
  <c r="AF67" i="6" s="1"/>
  <c r="AE67" i="7"/>
  <c r="AE67" i="6" s="1"/>
  <c r="AD67" i="7"/>
  <c r="AD67" i="6" s="1"/>
  <c r="AC67" i="7"/>
  <c r="AC67" i="6" s="1"/>
  <c r="AB67" i="7"/>
  <c r="AA67" i="7"/>
  <c r="AA67" i="6" s="1"/>
  <c r="Z67" i="7"/>
  <c r="Z67" i="6" s="1"/>
  <c r="Y67" i="7"/>
  <c r="W67" i="7"/>
  <c r="V67" i="7"/>
  <c r="U67" i="7"/>
  <c r="T67" i="7"/>
  <c r="S67" i="7"/>
  <c r="S67" i="6" s="1"/>
  <c r="Q67" i="7"/>
  <c r="Q67" i="6" s="1"/>
  <c r="P67" i="7"/>
  <c r="P67" i="6" s="1"/>
  <c r="O67" i="7"/>
  <c r="O67" i="6" s="1"/>
  <c r="M67" i="7"/>
  <c r="L67" i="7"/>
  <c r="L67" i="6" s="1"/>
  <c r="K67" i="7"/>
  <c r="K67" i="6" s="1"/>
  <c r="J67" i="7"/>
  <c r="J67" i="6" s="1"/>
  <c r="I67" i="7"/>
  <c r="H67" i="7"/>
  <c r="G67" i="7"/>
  <c r="F67" i="7"/>
  <c r="E67" i="7"/>
  <c r="C67" i="7"/>
  <c r="BX66" i="7"/>
  <c r="AU66" i="7"/>
  <c r="AO66" i="7"/>
  <c r="X66" i="7"/>
  <c r="X66" i="6" s="1"/>
  <c r="R66" i="7"/>
  <c r="R66" i="6" s="1"/>
  <c r="N66" i="7"/>
  <c r="N66" i="6" s="1"/>
  <c r="D66" i="7"/>
  <c r="D66" i="6" s="1"/>
  <c r="AU65" i="7"/>
  <c r="AU65" i="6" s="1"/>
  <c r="AO65" i="7"/>
  <c r="X65" i="7"/>
  <c r="R65" i="7"/>
  <c r="N65" i="7"/>
  <c r="N65" i="6" s="1"/>
  <c r="D65" i="7"/>
  <c r="BW64" i="7"/>
  <c r="BW64" i="6" s="1"/>
  <c r="BV64" i="7"/>
  <c r="BV64" i="6" s="1"/>
  <c r="BU64" i="7"/>
  <c r="BT64" i="7"/>
  <c r="BT64" i="6" s="1"/>
  <c r="BS64" i="7"/>
  <c r="BS64" i="6" s="1"/>
  <c r="BR64" i="7"/>
  <c r="BR64" i="6" s="1"/>
  <c r="BQ64" i="7"/>
  <c r="BP64" i="7"/>
  <c r="BP64" i="6" s="1"/>
  <c r="BO64" i="7"/>
  <c r="BN64" i="7"/>
  <c r="BN64" i="6" s="1"/>
  <c r="BM64" i="7"/>
  <c r="BL64" i="7"/>
  <c r="BK64" i="7"/>
  <c r="BK64" i="6" s="1"/>
  <c r="BJ64" i="7"/>
  <c r="BI64" i="7"/>
  <c r="BH64" i="7"/>
  <c r="BG64" i="7"/>
  <c r="BF64" i="7"/>
  <c r="BF64" i="6" s="1"/>
  <c r="BE64" i="7"/>
  <c r="BE64" i="6" s="1"/>
  <c r="BD64" i="7"/>
  <c r="BD64" i="6" s="1"/>
  <c r="BC64" i="7"/>
  <c r="BC64" i="6" s="1"/>
  <c r="BB64" i="7"/>
  <c r="BB64" i="6" s="1"/>
  <c r="BA64" i="7"/>
  <c r="AZ64" i="7"/>
  <c r="AZ64" i="6" s="1"/>
  <c r="AY64" i="7"/>
  <c r="AX64" i="7"/>
  <c r="AW64" i="7"/>
  <c r="AV64" i="7"/>
  <c r="AU64" i="7"/>
  <c r="AT64" i="7"/>
  <c r="AT64" i="6" s="1"/>
  <c r="AS64" i="7"/>
  <c r="AR64" i="7"/>
  <c r="AR64" i="6" s="1"/>
  <c r="AQ64" i="7"/>
  <c r="AQ64" i="6" s="1"/>
  <c r="AP64" i="7"/>
  <c r="AP64" i="6" s="1"/>
  <c r="AN64" i="7"/>
  <c r="AM64" i="7"/>
  <c r="AL64" i="7"/>
  <c r="AL64" i="6" s="1"/>
  <c r="AK64" i="7"/>
  <c r="AJ64" i="7"/>
  <c r="AI64" i="7"/>
  <c r="AH64" i="7"/>
  <c r="AH64" i="6" s="1"/>
  <c r="AG64" i="7"/>
  <c r="AF64" i="7"/>
  <c r="AE64" i="7"/>
  <c r="AE64" i="6" s="1"/>
  <c r="AD64" i="7"/>
  <c r="AC64" i="7"/>
  <c r="AB64" i="7"/>
  <c r="AB64" i="6" s="1"/>
  <c r="AA64" i="7"/>
  <c r="Z64" i="7"/>
  <c r="Z64" i="6" s="1"/>
  <c r="Y64" i="7"/>
  <c r="Y64" i="6" s="1"/>
  <c r="W64" i="7"/>
  <c r="W64" i="6" s="1"/>
  <c r="V64" i="7"/>
  <c r="U64" i="7"/>
  <c r="T64" i="7"/>
  <c r="S64" i="7"/>
  <c r="Q64" i="7"/>
  <c r="P64" i="7"/>
  <c r="P64" i="6" s="1"/>
  <c r="O64" i="7"/>
  <c r="M64" i="7"/>
  <c r="M64" i="6" s="1"/>
  <c r="L64" i="7"/>
  <c r="K64" i="7"/>
  <c r="J64" i="7"/>
  <c r="J64" i="6" s="1"/>
  <c r="I64" i="7"/>
  <c r="H64" i="7"/>
  <c r="G64" i="7"/>
  <c r="F64" i="7"/>
  <c r="E64" i="7"/>
  <c r="C64" i="7"/>
  <c r="AU63" i="7"/>
  <c r="AO63" i="7"/>
  <c r="X63" i="7"/>
  <c r="R63" i="7"/>
  <c r="R63" i="6" s="1"/>
  <c r="N63" i="7"/>
  <c r="N63" i="6" s="1"/>
  <c r="D63" i="7"/>
  <c r="AU62" i="7"/>
  <c r="AU62" i="6" s="1"/>
  <c r="AO62" i="7"/>
  <c r="AO62" i="6" s="1"/>
  <c r="X62" i="7"/>
  <c r="R62" i="7"/>
  <c r="N62" i="7"/>
  <c r="D62" i="7"/>
  <c r="BW61" i="7"/>
  <c r="BV61" i="7"/>
  <c r="BV61" i="6" s="1"/>
  <c r="BU61" i="7"/>
  <c r="BT61" i="7"/>
  <c r="BT61" i="6" s="1"/>
  <c r="BS61" i="7"/>
  <c r="BS61" i="6" s="1"/>
  <c r="BR61" i="7"/>
  <c r="BQ61" i="7"/>
  <c r="BP61" i="7"/>
  <c r="BO61" i="7"/>
  <c r="BN61" i="7"/>
  <c r="BM61" i="7"/>
  <c r="BL61" i="7"/>
  <c r="BL61" i="6" s="1"/>
  <c r="BK61" i="7"/>
  <c r="BJ61" i="7"/>
  <c r="BI61" i="7"/>
  <c r="BH61" i="7"/>
  <c r="BH61" i="6" s="1"/>
  <c r="BG61" i="7"/>
  <c r="BF61" i="7"/>
  <c r="BE61" i="7"/>
  <c r="BE61" i="6" s="1"/>
  <c r="BD61" i="7"/>
  <c r="BC61" i="7"/>
  <c r="BC61" i="6" s="1"/>
  <c r="BB61" i="7"/>
  <c r="BB61" i="6" s="1"/>
  <c r="BA61" i="7"/>
  <c r="BA61" i="6" s="1"/>
  <c r="AZ61" i="7"/>
  <c r="AZ61" i="6" s="1"/>
  <c r="AY61" i="7"/>
  <c r="AY61" i="6" s="1"/>
  <c r="AX61" i="7"/>
  <c r="AW61" i="7"/>
  <c r="AV61" i="7"/>
  <c r="AT61" i="7"/>
  <c r="AS61" i="7"/>
  <c r="AR61" i="7"/>
  <c r="AQ61" i="7"/>
  <c r="AQ61" i="6" s="1"/>
  <c r="AP61" i="7"/>
  <c r="AP61" i="6" s="1"/>
  <c r="AN61" i="7"/>
  <c r="AN61" i="6" s="1"/>
  <c r="AM61" i="7"/>
  <c r="AL61" i="7"/>
  <c r="AK61" i="7"/>
  <c r="AJ61" i="7"/>
  <c r="AI61" i="7"/>
  <c r="AI61" i="6" s="1"/>
  <c r="AH61" i="7"/>
  <c r="AH61" i="6" s="1"/>
  <c r="AG61" i="7"/>
  <c r="AF61" i="7"/>
  <c r="AE61" i="7"/>
  <c r="AE61" i="6" s="1"/>
  <c r="AD61" i="7"/>
  <c r="AC61" i="7"/>
  <c r="AB61" i="7"/>
  <c r="AA61" i="7"/>
  <c r="Z61" i="7"/>
  <c r="Y61" i="7"/>
  <c r="X61" i="7" s="1"/>
  <c r="W61" i="7"/>
  <c r="W61" i="6" s="1"/>
  <c r="V61" i="7"/>
  <c r="V61" i="6" s="1"/>
  <c r="U61" i="7"/>
  <c r="U61" i="6" s="1"/>
  <c r="T61" i="7"/>
  <c r="T61" i="6" s="1"/>
  <c r="S61" i="7"/>
  <c r="Q61" i="7"/>
  <c r="P61" i="7"/>
  <c r="O61" i="7"/>
  <c r="N61" i="7"/>
  <c r="M61" i="7"/>
  <c r="M61" i="6" s="1"/>
  <c r="L61" i="7"/>
  <c r="L61" i="6" s="1"/>
  <c r="K61" i="7"/>
  <c r="K61" i="6" s="1"/>
  <c r="J61" i="7"/>
  <c r="I61" i="7"/>
  <c r="H61" i="7"/>
  <c r="G61" i="7"/>
  <c r="F61" i="7"/>
  <c r="E61" i="7"/>
  <c r="C61" i="7"/>
  <c r="BX60" i="7"/>
  <c r="AU60" i="7"/>
  <c r="AU60" i="6" s="1"/>
  <c r="AO60" i="7"/>
  <c r="X60" i="7"/>
  <c r="X60" i="6" s="1"/>
  <c r="R60" i="7"/>
  <c r="N60" i="7"/>
  <c r="D60" i="7"/>
  <c r="AU59" i="7"/>
  <c r="AO59" i="7"/>
  <c r="AO59" i="6" s="1"/>
  <c r="X59" i="7"/>
  <c r="X59" i="6" s="1"/>
  <c r="R59" i="7"/>
  <c r="R59" i="6" s="1"/>
  <c r="N59" i="7"/>
  <c r="N59" i="6" s="1"/>
  <c r="D59" i="7"/>
  <c r="D59" i="6" s="1"/>
  <c r="BW58" i="7"/>
  <c r="BV58" i="7"/>
  <c r="BU58" i="7"/>
  <c r="BT58" i="7"/>
  <c r="BS58" i="7"/>
  <c r="BS58" i="6" s="1"/>
  <c r="BR58" i="7"/>
  <c r="BR58" i="6" s="1"/>
  <c r="BQ58" i="7"/>
  <c r="BQ58" i="6" s="1"/>
  <c r="BP58" i="7"/>
  <c r="BP58" i="6" s="1"/>
  <c r="BO58" i="7"/>
  <c r="BN58" i="7"/>
  <c r="BM58" i="7"/>
  <c r="BL58" i="7"/>
  <c r="BK58" i="7"/>
  <c r="BK58" i="6" s="1"/>
  <c r="BJ58" i="7"/>
  <c r="BJ58" i="6" s="1"/>
  <c r="BI58" i="7"/>
  <c r="BI58" i="6" s="1"/>
  <c r="BH58" i="7"/>
  <c r="BH58" i="6" s="1"/>
  <c r="BG58" i="7"/>
  <c r="BF58" i="7"/>
  <c r="BE58" i="7"/>
  <c r="BE58" i="6" s="1"/>
  <c r="BD58" i="7"/>
  <c r="BC58" i="7"/>
  <c r="BB58" i="7"/>
  <c r="BA58" i="7"/>
  <c r="AZ58" i="7"/>
  <c r="AZ58" i="6" s="1"/>
  <c r="AY58" i="7"/>
  <c r="AY58" i="6" s="1"/>
  <c r="AX58" i="7"/>
  <c r="AX58" i="6" s="1"/>
  <c r="AW58" i="7"/>
  <c r="AW58" i="6" s="1"/>
  <c r="AV58" i="7"/>
  <c r="AT58" i="7"/>
  <c r="AS58" i="7"/>
  <c r="AR58" i="7"/>
  <c r="AQ58" i="7"/>
  <c r="AQ58" i="6" s="1"/>
  <c r="AP58" i="7"/>
  <c r="AP58" i="6" s="1"/>
  <c r="AN58" i="7"/>
  <c r="AN58" i="6" s="1"/>
  <c r="AM58" i="7"/>
  <c r="AM58" i="6" s="1"/>
  <c r="AL58" i="7"/>
  <c r="AK58" i="7"/>
  <c r="AJ58" i="7"/>
  <c r="AI58" i="7"/>
  <c r="AH58" i="7"/>
  <c r="AG58" i="7"/>
  <c r="AF58" i="7"/>
  <c r="AF58" i="6" s="1"/>
  <c r="AE58" i="7"/>
  <c r="AE58" i="6" s="1"/>
  <c r="AD58" i="7"/>
  <c r="AD58" i="6" s="1"/>
  <c r="AC58" i="7"/>
  <c r="AB58" i="7"/>
  <c r="AA58" i="7"/>
  <c r="AA58" i="6" s="1"/>
  <c r="Z58" i="7"/>
  <c r="Z58" i="6" s="1"/>
  <c r="Y58" i="7"/>
  <c r="W58" i="7"/>
  <c r="V58" i="7"/>
  <c r="V58" i="6" s="1"/>
  <c r="U58" i="7"/>
  <c r="U58" i="6" s="1"/>
  <c r="T58" i="7"/>
  <c r="T58" i="6" s="1"/>
  <c r="S58" i="7"/>
  <c r="Q58" i="7"/>
  <c r="Q58" i="6" s="1"/>
  <c r="P58" i="7"/>
  <c r="O58" i="7"/>
  <c r="N58" i="7" s="1"/>
  <c r="M58" i="7"/>
  <c r="L58" i="7"/>
  <c r="K58" i="7"/>
  <c r="K58" i="6" s="1"/>
  <c r="J58" i="7"/>
  <c r="J58" i="6" s="1"/>
  <c r="I58" i="7"/>
  <c r="I58" i="6" s="1"/>
  <c r="H58" i="7"/>
  <c r="H58" i="6" s="1"/>
  <c r="G58" i="7"/>
  <c r="G58" i="6" s="1"/>
  <c r="F58" i="7"/>
  <c r="F58" i="6" s="1"/>
  <c r="E58" i="7"/>
  <c r="C58" i="7"/>
  <c r="AU57" i="7"/>
  <c r="AO57" i="7"/>
  <c r="X57" i="7"/>
  <c r="R57" i="7"/>
  <c r="R57" i="6" s="1"/>
  <c r="N57" i="7"/>
  <c r="D57" i="7"/>
  <c r="AU56" i="7"/>
  <c r="AO56" i="7"/>
  <c r="X56" i="7"/>
  <c r="X56" i="6" s="1"/>
  <c r="R56" i="7"/>
  <c r="R56" i="6" s="1"/>
  <c r="N56" i="7"/>
  <c r="N56" i="6" s="1"/>
  <c r="D56" i="7"/>
  <c r="BW55" i="7"/>
  <c r="BW55" i="6" s="1"/>
  <c r="BV55" i="7"/>
  <c r="BV55" i="6" s="1"/>
  <c r="BU55" i="7"/>
  <c r="BT55" i="7"/>
  <c r="BS55" i="7"/>
  <c r="BR55" i="7"/>
  <c r="BQ55" i="7"/>
  <c r="BP55" i="7"/>
  <c r="BP55" i="6" s="1"/>
  <c r="BO55" i="7"/>
  <c r="BO55" i="6" s="1"/>
  <c r="BN55" i="7"/>
  <c r="BN55" i="6" s="1"/>
  <c r="BM55" i="7"/>
  <c r="BM55" i="6" s="1"/>
  <c r="BL55" i="7"/>
  <c r="BK55" i="7"/>
  <c r="BJ55" i="7"/>
  <c r="BI55" i="7"/>
  <c r="BH55" i="7"/>
  <c r="BG55" i="7"/>
  <c r="BF55" i="7"/>
  <c r="BE55" i="7"/>
  <c r="BD55" i="7"/>
  <c r="BD55" i="6" s="1"/>
  <c r="BC55" i="7"/>
  <c r="BB55" i="7"/>
  <c r="BB55" i="6" s="1"/>
  <c r="BA55" i="7"/>
  <c r="AZ55" i="7"/>
  <c r="AY55" i="7"/>
  <c r="AX55" i="7"/>
  <c r="AW55" i="7"/>
  <c r="AW55" i="6" s="1"/>
  <c r="AV55" i="7"/>
  <c r="AV55" i="6" s="1"/>
  <c r="AT55" i="7"/>
  <c r="AT55" i="6" s="1"/>
  <c r="AS55" i="7"/>
  <c r="AR55" i="7"/>
  <c r="AQ55" i="7"/>
  <c r="AP55" i="7"/>
  <c r="AN55" i="7"/>
  <c r="AM55" i="7"/>
  <c r="AL55" i="7"/>
  <c r="AL55" i="6" s="1"/>
  <c r="AK55" i="7"/>
  <c r="AK55" i="6" s="1"/>
  <c r="AJ55" i="7"/>
  <c r="AI55" i="7"/>
  <c r="AI55" i="6" s="1"/>
  <c r="AH55" i="7"/>
  <c r="AH55" i="6" s="1"/>
  <c r="AG55" i="7"/>
  <c r="AG55" i="6" s="1"/>
  <c r="AF55" i="7"/>
  <c r="AE55" i="7"/>
  <c r="AD55" i="7"/>
  <c r="AC55" i="7"/>
  <c r="AB55" i="7"/>
  <c r="AA55" i="7"/>
  <c r="Z55" i="7"/>
  <c r="Z55" i="6" s="1"/>
  <c r="Y55" i="7"/>
  <c r="W55" i="7"/>
  <c r="V55" i="7"/>
  <c r="U55" i="7"/>
  <c r="T55" i="7"/>
  <c r="S55" i="7"/>
  <c r="Q55" i="7"/>
  <c r="Q55" i="6" s="1"/>
  <c r="P55" i="7"/>
  <c r="P55" i="6" s="1"/>
  <c r="O55" i="7"/>
  <c r="N55" i="7" s="1"/>
  <c r="M55" i="7"/>
  <c r="L55" i="7"/>
  <c r="K55" i="7"/>
  <c r="J55" i="7"/>
  <c r="I55" i="7"/>
  <c r="H55" i="7"/>
  <c r="H55" i="6" s="1"/>
  <c r="G55" i="7"/>
  <c r="G55" i="6" s="1"/>
  <c r="F55" i="7"/>
  <c r="F55" i="6" s="1"/>
  <c r="E55" i="7"/>
  <c r="C55" i="7"/>
  <c r="AU54" i="7"/>
  <c r="AO54" i="7"/>
  <c r="X54" i="7"/>
  <c r="R54" i="7"/>
  <c r="N54" i="7"/>
  <c r="D54" i="7"/>
  <c r="AU53" i="7"/>
  <c r="AO53" i="7"/>
  <c r="AO53" i="6" s="1"/>
  <c r="X53" i="7"/>
  <c r="X53" i="6" s="1"/>
  <c r="R53" i="7"/>
  <c r="R53" i="6" s="1"/>
  <c r="N53" i="7"/>
  <c r="N53" i="6" s="1"/>
  <c r="D53" i="7"/>
  <c r="D53" i="6" s="1"/>
  <c r="BW52" i="7"/>
  <c r="BW52" i="6" s="1"/>
  <c r="BV52" i="7"/>
  <c r="BU52" i="7"/>
  <c r="BU52" i="6" s="1"/>
  <c r="BT52" i="7"/>
  <c r="BS52" i="7"/>
  <c r="BR52" i="7"/>
  <c r="BQ52" i="7"/>
  <c r="BP52" i="7"/>
  <c r="BP52" i="6" s="1"/>
  <c r="BO52" i="7"/>
  <c r="BN52" i="7"/>
  <c r="BM52" i="7"/>
  <c r="BM52" i="6" s="1"/>
  <c r="BL52" i="7"/>
  <c r="BL52" i="6" s="1"/>
  <c r="BK52" i="7"/>
  <c r="BK52" i="6" s="1"/>
  <c r="BJ52" i="7"/>
  <c r="BJ52" i="6" s="1"/>
  <c r="BI52" i="7"/>
  <c r="BI52" i="6" s="1"/>
  <c r="BH52" i="7"/>
  <c r="BH52" i="6" s="1"/>
  <c r="BG52" i="7"/>
  <c r="BG52" i="6" s="1"/>
  <c r="BF52" i="7"/>
  <c r="BE52" i="7"/>
  <c r="BD52" i="7"/>
  <c r="BC52" i="7"/>
  <c r="BB52" i="7"/>
  <c r="BA52" i="7"/>
  <c r="AZ52" i="7"/>
  <c r="AY52" i="7"/>
  <c r="AY52" i="6" s="1"/>
  <c r="AX52" i="7"/>
  <c r="AW52" i="7"/>
  <c r="AV52" i="7"/>
  <c r="AV52" i="6" s="1"/>
  <c r="AT52" i="7"/>
  <c r="AS52" i="7"/>
  <c r="AS52" i="6" s="1"/>
  <c r="AR52" i="7"/>
  <c r="AR52" i="6" s="1"/>
  <c r="AQ52" i="7"/>
  <c r="AP52" i="7"/>
  <c r="AN52" i="7"/>
  <c r="AM52" i="7"/>
  <c r="AM52" i="6" s="1"/>
  <c r="AL52" i="7"/>
  <c r="AK52" i="7"/>
  <c r="AK52" i="6" s="1"/>
  <c r="AJ52" i="7"/>
  <c r="AI52" i="7"/>
  <c r="AI52" i="6" s="1"/>
  <c r="AH52" i="7"/>
  <c r="AG52" i="7"/>
  <c r="AG52" i="6" s="1"/>
  <c r="AF52" i="7"/>
  <c r="AE52" i="7"/>
  <c r="AD52" i="7"/>
  <c r="AC52" i="7"/>
  <c r="AB52" i="7"/>
  <c r="AA52" i="7"/>
  <c r="Z52" i="7"/>
  <c r="Y52" i="7"/>
  <c r="W52" i="7"/>
  <c r="W52" i="6" s="1"/>
  <c r="V52" i="7"/>
  <c r="V52" i="6" s="1"/>
  <c r="U52" i="7"/>
  <c r="U52" i="6" s="1"/>
  <c r="T52" i="7"/>
  <c r="T52" i="6" s="1"/>
  <c r="S52" i="7"/>
  <c r="S52" i="6" s="1"/>
  <c r="Q52" i="7"/>
  <c r="Q52" i="6" s="1"/>
  <c r="P52" i="7"/>
  <c r="P52" i="6" s="1"/>
  <c r="O52" i="7"/>
  <c r="O52" i="6" s="1"/>
  <c r="M52" i="7"/>
  <c r="L52" i="7"/>
  <c r="K52" i="7"/>
  <c r="J52" i="7"/>
  <c r="J52" i="6" s="1"/>
  <c r="I52" i="7"/>
  <c r="H52" i="7"/>
  <c r="H52" i="6" s="1"/>
  <c r="G52" i="7"/>
  <c r="G52" i="6" s="1"/>
  <c r="F52" i="7"/>
  <c r="F52" i="6" s="1"/>
  <c r="E52" i="7"/>
  <c r="E52" i="6" s="1"/>
  <c r="C52" i="7"/>
  <c r="AU51" i="7"/>
  <c r="AU51" i="6" s="1"/>
  <c r="AO51" i="7"/>
  <c r="AO51" i="6" s="1"/>
  <c r="X51" i="7"/>
  <c r="X51" i="6" s="1"/>
  <c r="R51" i="7"/>
  <c r="N51" i="7"/>
  <c r="D51" i="7"/>
  <c r="D51" i="6" s="1"/>
  <c r="AU50" i="7"/>
  <c r="AO50" i="7"/>
  <c r="AO50" i="6" s="1"/>
  <c r="X50" i="7"/>
  <c r="R50" i="7"/>
  <c r="N50" i="7"/>
  <c r="D50" i="7"/>
  <c r="BW49" i="7"/>
  <c r="BV49" i="7"/>
  <c r="BV49" i="6" s="1"/>
  <c r="BU49" i="7"/>
  <c r="BU49" i="6" s="1"/>
  <c r="BT49" i="7"/>
  <c r="BT49" i="6" s="1"/>
  <c r="BS49" i="7"/>
  <c r="BS49" i="6" s="1"/>
  <c r="BR49" i="7"/>
  <c r="BQ49" i="7"/>
  <c r="BP49" i="7"/>
  <c r="BP49" i="6" s="1"/>
  <c r="BO49" i="7"/>
  <c r="BN49" i="7"/>
  <c r="BN49" i="6" s="1"/>
  <c r="BM49" i="7"/>
  <c r="BM49" i="6" s="1"/>
  <c r="BL49" i="7"/>
  <c r="BL49" i="6" s="1"/>
  <c r="BK49" i="7"/>
  <c r="BK49" i="6" s="1"/>
  <c r="BJ49" i="7"/>
  <c r="BJ49" i="6" s="1"/>
  <c r="BI49" i="7"/>
  <c r="BI49" i="6" s="1"/>
  <c r="BH49" i="7"/>
  <c r="BG49" i="7"/>
  <c r="BF49" i="7"/>
  <c r="BE49" i="7"/>
  <c r="BD49" i="7"/>
  <c r="BC49" i="7"/>
  <c r="BB49" i="7"/>
  <c r="BB49" i="6" s="1"/>
  <c r="BA49" i="7"/>
  <c r="AZ49" i="7"/>
  <c r="AZ49" i="6" s="1"/>
  <c r="AY49" i="7"/>
  <c r="AY49" i="6" s="1"/>
  <c r="AX49" i="7"/>
  <c r="AX49" i="6" s="1"/>
  <c r="AW49" i="7"/>
  <c r="AW49" i="6" s="1"/>
  <c r="AV49" i="7"/>
  <c r="AV49" i="6" s="1"/>
  <c r="AT49" i="7"/>
  <c r="AT49" i="6" s="1"/>
  <c r="AS49" i="7"/>
  <c r="AS49" i="6" s="1"/>
  <c r="AR49" i="7"/>
  <c r="AR49" i="6" s="1"/>
  <c r="AQ49" i="7"/>
  <c r="AQ49" i="6" s="1"/>
  <c r="AP49" i="7"/>
  <c r="AN49" i="7"/>
  <c r="AM49" i="7"/>
  <c r="AL49" i="7"/>
  <c r="AK49" i="7"/>
  <c r="AJ49" i="7"/>
  <c r="AO49" i="7" s="1"/>
  <c r="AI49" i="7"/>
  <c r="AH49" i="7"/>
  <c r="AG49" i="7"/>
  <c r="AG49" i="6" s="1"/>
  <c r="AF49" i="7"/>
  <c r="AF49" i="6" s="1"/>
  <c r="AE49" i="7"/>
  <c r="AE49" i="6" s="1"/>
  <c r="AD49" i="7"/>
  <c r="AD49" i="6" s="1"/>
  <c r="AC49" i="7"/>
  <c r="AC49" i="6" s="1"/>
  <c r="AB49" i="7"/>
  <c r="AB49" i="6" s="1"/>
  <c r="AA49" i="7"/>
  <c r="Z49" i="7"/>
  <c r="Y49" i="7"/>
  <c r="W49" i="7"/>
  <c r="V49" i="7"/>
  <c r="V49" i="6" s="1"/>
  <c r="U49" i="7"/>
  <c r="U49" i="6" s="1"/>
  <c r="T49" i="7"/>
  <c r="S49" i="7"/>
  <c r="Q49" i="7"/>
  <c r="Q49" i="6" s="1"/>
  <c r="P49" i="7"/>
  <c r="P49" i="6" s="1"/>
  <c r="O49" i="7"/>
  <c r="N49" i="7" s="1"/>
  <c r="M49" i="7"/>
  <c r="M49" i="6" s="1"/>
  <c r="L49" i="7"/>
  <c r="L49" i="6" s="1"/>
  <c r="K49" i="7"/>
  <c r="K49" i="6" s="1"/>
  <c r="J49" i="7"/>
  <c r="I49" i="7"/>
  <c r="I49" i="6" s="1"/>
  <c r="H49" i="7"/>
  <c r="G49" i="7"/>
  <c r="F49" i="7"/>
  <c r="F49" i="6" s="1"/>
  <c r="E49" i="7"/>
  <c r="C49" i="7"/>
  <c r="AU48" i="7"/>
  <c r="AO48" i="7"/>
  <c r="X48" i="7"/>
  <c r="R48" i="7"/>
  <c r="N48" i="7"/>
  <c r="D48" i="7"/>
  <c r="AU47" i="7"/>
  <c r="AO47" i="7"/>
  <c r="X47" i="7"/>
  <c r="X47" i="6" s="1"/>
  <c r="R47" i="7"/>
  <c r="N47" i="7"/>
  <c r="N47" i="6" s="1"/>
  <c r="D47" i="7"/>
  <c r="BW46" i="7"/>
  <c r="BW46" i="6" s="1"/>
  <c r="BV46" i="7"/>
  <c r="BV46" i="6" s="1"/>
  <c r="BU46" i="7"/>
  <c r="BU46" i="6" s="1"/>
  <c r="BT46" i="7"/>
  <c r="BT46" i="6" s="1"/>
  <c r="BS46" i="7"/>
  <c r="BR46" i="7"/>
  <c r="BQ46" i="7"/>
  <c r="BQ46" i="6" s="1"/>
  <c r="BP46" i="7"/>
  <c r="BO46" i="7"/>
  <c r="BN46" i="7"/>
  <c r="BM46" i="7"/>
  <c r="BM46" i="6" s="1"/>
  <c r="BL46" i="7"/>
  <c r="BK46" i="7"/>
  <c r="BJ46" i="7"/>
  <c r="BI46" i="7"/>
  <c r="BH46" i="7"/>
  <c r="BG46" i="7"/>
  <c r="BG46" i="6" s="1"/>
  <c r="BF46" i="7"/>
  <c r="BF46" i="6" s="1"/>
  <c r="BE46" i="7"/>
  <c r="BE46" i="6" s="1"/>
  <c r="BD46" i="7"/>
  <c r="BD46" i="6" s="1"/>
  <c r="BC46" i="7"/>
  <c r="BC46" i="6" s="1"/>
  <c r="BB46" i="7"/>
  <c r="BB46" i="6" s="1"/>
  <c r="BA46" i="7"/>
  <c r="AZ46" i="7"/>
  <c r="AY46" i="7"/>
  <c r="AY46" i="6" s="1"/>
  <c r="AX46" i="7"/>
  <c r="AW46" i="7"/>
  <c r="AV46" i="7"/>
  <c r="AT46" i="7"/>
  <c r="AS46" i="7"/>
  <c r="AR46" i="7"/>
  <c r="AR46" i="6" s="1"/>
  <c r="AQ46" i="7"/>
  <c r="AQ46" i="6" s="1"/>
  <c r="AP46" i="7"/>
  <c r="AN46" i="7"/>
  <c r="AM46" i="7"/>
  <c r="AM46" i="6" s="1"/>
  <c r="AL46" i="7"/>
  <c r="AL46" i="6" s="1"/>
  <c r="AK46" i="7"/>
  <c r="AJ46" i="7"/>
  <c r="AI46" i="7"/>
  <c r="AI46" i="6" s="1"/>
  <c r="AH46" i="7"/>
  <c r="AG46" i="7"/>
  <c r="AG46" i="6" s="1"/>
  <c r="AF46" i="7"/>
  <c r="AF46" i="6" s="1"/>
  <c r="AE46" i="7"/>
  <c r="AD46" i="7"/>
  <c r="AC46" i="7"/>
  <c r="AB46" i="7"/>
  <c r="AA46" i="7"/>
  <c r="AA46" i="6" s="1"/>
  <c r="Z46" i="7"/>
  <c r="Z46" i="6" s="1"/>
  <c r="Y46" i="7"/>
  <c r="X46" i="7" s="1"/>
  <c r="X46" i="6" s="1"/>
  <c r="W46" i="7"/>
  <c r="V46" i="7"/>
  <c r="U46" i="7"/>
  <c r="T46" i="7"/>
  <c r="S46" i="7"/>
  <c r="S46" i="6" s="1"/>
  <c r="R46" i="7"/>
  <c r="Q46" i="7"/>
  <c r="Q46" i="6" s="1"/>
  <c r="P46" i="7"/>
  <c r="P46" i="6" s="1"/>
  <c r="O46" i="7"/>
  <c r="M46" i="7"/>
  <c r="M46" i="6" s="1"/>
  <c r="L46" i="7"/>
  <c r="L46" i="6" s="1"/>
  <c r="K46" i="7"/>
  <c r="J46" i="7"/>
  <c r="I46" i="7"/>
  <c r="H46" i="7"/>
  <c r="G46" i="7"/>
  <c r="F46" i="7"/>
  <c r="D46" i="7" s="1"/>
  <c r="D46" i="6" s="1"/>
  <c r="E46" i="7"/>
  <c r="C46" i="7"/>
  <c r="C46" i="6" s="1"/>
  <c r="AU45" i="7"/>
  <c r="AO45" i="7"/>
  <c r="X45" i="7"/>
  <c r="R45" i="7"/>
  <c r="R45" i="6" s="1"/>
  <c r="N45" i="7"/>
  <c r="N45" i="6" s="1"/>
  <c r="D45" i="7"/>
  <c r="AU44" i="7"/>
  <c r="AU44" i="6" s="1"/>
  <c r="AO44" i="7"/>
  <c r="X44" i="7"/>
  <c r="R44" i="7"/>
  <c r="N44" i="7"/>
  <c r="D44" i="7"/>
  <c r="BW43" i="7"/>
  <c r="BW43" i="6" s="1"/>
  <c r="BV43" i="7"/>
  <c r="BU43" i="7"/>
  <c r="BU43" i="6" s="1"/>
  <c r="BT43" i="7"/>
  <c r="BT43" i="6" s="1"/>
  <c r="BS43" i="7"/>
  <c r="BS43" i="6" s="1"/>
  <c r="BR43" i="7"/>
  <c r="BR43" i="6" s="1"/>
  <c r="BQ43" i="7"/>
  <c r="BP43" i="7"/>
  <c r="BO43" i="7"/>
  <c r="BN43" i="7"/>
  <c r="BM43" i="7"/>
  <c r="BL43" i="7"/>
  <c r="BL43" i="6" s="1"/>
  <c r="BK43" i="7"/>
  <c r="BJ43" i="7"/>
  <c r="BJ43" i="6" s="1"/>
  <c r="BI43" i="7"/>
  <c r="BI43" i="6" s="1"/>
  <c r="BH43" i="7"/>
  <c r="BG43" i="7"/>
  <c r="BG43" i="6" s="1"/>
  <c r="BF43" i="7"/>
  <c r="BE43" i="7"/>
  <c r="BD43" i="7"/>
  <c r="BD43" i="6" s="1"/>
  <c r="BC43" i="7"/>
  <c r="BC43" i="6" s="1"/>
  <c r="BB43" i="7"/>
  <c r="BB43" i="6" s="1"/>
  <c r="BA43" i="7"/>
  <c r="BA43" i="6" s="1"/>
  <c r="AZ43" i="7"/>
  <c r="AY43" i="7"/>
  <c r="AX43" i="7"/>
  <c r="AX43" i="6" s="1"/>
  <c r="AW43" i="7"/>
  <c r="AV43" i="7"/>
  <c r="AU43" i="7" s="1"/>
  <c r="AT43" i="7"/>
  <c r="AT43" i="6" s="1"/>
  <c r="AS43" i="7"/>
  <c r="AS43" i="6" s="1"/>
  <c r="AR43" i="7"/>
  <c r="AR43" i="6" s="1"/>
  <c r="AQ43" i="7"/>
  <c r="AQ43" i="6" s="1"/>
  <c r="AP43" i="7"/>
  <c r="AP43" i="6" s="1"/>
  <c r="AN43" i="7"/>
  <c r="AN43" i="6" s="1"/>
  <c r="AM43" i="7"/>
  <c r="AM43" i="6" s="1"/>
  <c r="AL43" i="7"/>
  <c r="AK43" i="7"/>
  <c r="AJ43" i="7"/>
  <c r="AI43" i="7"/>
  <c r="AI43" i="6" s="1"/>
  <c r="AH43" i="7"/>
  <c r="AG43" i="7"/>
  <c r="AG43" i="6" s="1"/>
  <c r="AF43" i="7"/>
  <c r="AF43" i="6" s="1"/>
  <c r="AE43" i="7"/>
  <c r="AE43" i="6" s="1"/>
  <c r="AD43" i="7"/>
  <c r="AD43" i="6" s="1"/>
  <c r="AC43" i="7"/>
  <c r="AB43" i="7"/>
  <c r="AA43" i="7"/>
  <c r="Z43" i="7"/>
  <c r="Y43" i="7"/>
  <c r="Y43" i="6" s="1"/>
  <c r="W43" i="7"/>
  <c r="W43" i="6" s="1"/>
  <c r="V43" i="7"/>
  <c r="V43" i="6" s="1"/>
  <c r="U43" i="7"/>
  <c r="U43" i="6" s="1"/>
  <c r="T43" i="7"/>
  <c r="S43" i="7"/>
  <c r="Q43" i="7"/>
  <c r="Q43" i="6" s="1"/>
  <c r="P43" i="7"/>
  <c r="O43" i="7"/>
  <c r="M43" i="7"/>
  <c r="L43" i="7"/>
  <c r="K43" i="7"/>
  <c r="K43" i="6" s="1"/>
  <c r="J43" i="7"/>
  <c r="J43" i="6" s="1"/>
  <c r="I43" i="7"/>
  <c r="I43" i="6" s="1"/>
  <c r="H43" i="7"/>
  <c r="G43" i="7"/>
  <c r="F43" i="7"/>
  <c r="E43" i="7"/>
  <c r="C43" i="7"/>
  <c r="AU42" i="7"/>
  <c r="AU42" i="6" s="1"/>
  <c r="AO42" i="7"/>
  <c r="AO42" i="6" s="1"/>
  <c r="X42" i="7"/>
  <c r="X42" i="6" s="1"/>
  <c r="R42" i="7"/>
  <c r="R42" i="6" s="1"/>
  <c r="N42" i="7"/>
  <c r="D42" i="7"/>
  <c r="BX42" i="7" s="1"/>
  <c r="AU41" i="7"/>
  <c r="AO41" i="7"/>
  <c r="AO41" i="6" s="1"/>
  <c r="X41" i="7"/>
  <c r="X41" i="6" s="1"/>
  <c r="R41" i="7"/>
  <c r="R41" i="6" s="1"/>
  <c r="N41" i="7"/>
  <c r="N41" i="6" s="1"/>
  <c r="D41" i="7"/>
  <c r="BW40" i="7"/>
  <c r="BV40" i="7"/>
  <c r="BU40" i="7"/>
  <c r="BU40" i="6" s="1"/>
  <c r="BT40" i="7"/>
  <c r="BT40" i="6" s="1"/>
  <c r="BS40" i="7"/>
  <c r="BS40" i="6" s="1"/>
  <c r="BR40" i="7"/>
  <c r="BQ40" i="7"/>
  <c r="BQ40" i="6" s="1"/>
  <c r="BP40" i="7"/>
  <c r="BP40" i="6" s="1"/>
  <c r="BO40" i="7"/>
  <c r="BO40" i="6" s="1"/>
  <c r="BN40" i="7"/>
  <c r="BN40" i="6" s="1"/>
  <c r="BM40" i="7"/>
  <c r="BL40" i="7"/>
  <c r="BK40" i="7"/>
  <c r="BJ40" i="7"/>
  <c r="BI40" i="7"/>
  <c r="BI40" i="6" s="1"/>
  <c r="BH40" i="7"/>
  <c r="BH40" i="6" s="1"/>
  <c r="BG40" i="7"/>
  <c r="BG40" i="6" s="1"/>
  <c r="BF40" i="7"/>
  <c r="BF40" i="6" s="1"/>
  <c r="BE40" i="7"/>
  <c r="BE40" i="6" s="1"/>
  <c r="BD40" i="7"/>
  <c r="BC40" i="7"/>
  <c r="BB40" i="7"/>
  <c r="BA40" i="7"/>
  <c r="BA40" i="6" s="1"/>
  <c r="AZ40" i="7"/>
  <c r="AZ40" i="6" s="1"/>
  <c r="AY40" i="7"/>
  <c r="AY40" i="6" s="1"/>
  <c r="AX40" i="7"/>
  <c r="AX40" i="6" s="1"/>
  <c r="AW40" i="7"/>
  <c r="AW40" i="6" s="1"/>
  <c r="AV40" i="7"/>
  <c r="AT40" i="7"/>
  <c r="AT40" i="6" s="1"/>
  <c r="AS40" i="7"/>
  <c r="AR40" i="7"/>
  <c r="AQ40" i="7"/>
  <c r="AP40" i="7"/>
  <c r="AN40" i="7"/>
  <c r="AN40" i="6" s="1"/>
  <c r="AM40" i="7"/>
  <c r="AM40" i="6" s="1"/>
  <c r="AL40" i="7"/>
  <c r="AL40" i="6" s="1"/>
  <c r="AK40" i="7"/>
  <c r="AK40" i="6" s="1"/>
  <c r="AJ40" i="7"/>
  <c r="AI40" i="7"/>
  <c r="AH40" i="7"/>
  <c r="AG40" i="7"/>
  <c r="AG40" i="6" s="1"/>
  <c r="AF40" i="7"/>
  <c r="AE40" i="7"/>
  <c r="AE40" i="6" s="1"/>
  <c r="AD40" i="7"/>
  <c r="AD40" i="6" s="1"/>
  <c r="AC40" i="7"/>
  <c r="AC40" i="6" s="1"/>
  <c r="AB40" i="7"/>
  <c r="AB40" i="6" s="1"/>
  <c r="AA40" i="7"/>
  <c r="Z40" i="7"/>
  <c r="Z40" i="6" s="1"/>
  <c r="Y40" i="7"/>
  <c r="W40" i="7"/>
  <c r="V40" i="7"/>
  <c r="U40" i="7"/>
  <c r="T40" i="7"/>
  <c r="T40" i="6" s="1"/>
  <c r="S40" i="7"/>
  <c r="Q40" i="7"/>
  <c r="Q40" i="6" s="1"/>
  <c r="P40" i="7"/>
  <c r="O40" i="7"/>
  <c r="M40" i="7"/>
  <c r="M40" i="6" s="1"/>
  <c r="L40" i="7"/>
  <c r="L40" i="6" s="1"/>
  <c r="K40" i="7"/>
  <c r="K40" i="6" s="1"/>
  <c r="J40" i="7"/>
  <c r="J40" i="6" s="1"/>
  <c r="I40" i="7"/>
  <c r="I40" i="6" s="1"/>
  <c r="H40" i="7"/>
  <c r="H40" i="6" s="1"/>
  <c r="G40" i="7"/>
  <c r="G40" i="6" s="1"/>
  <c r="F40" i="7"/>
  <c r="F40" i="6" s="1"/>
  <c r="E40" i="7"/>
  <c r="C40" i="7"/>
  <c r="AU39" i="7"/>
  <c r="AO39" i="7"/>
  <c r="X39" i="7"/>
  <c r="R39" i="7"/>
  <c r="R39" i="6" s="1"/>
  <c r="N39" i="7"/>
  <c r="N39" i="6" s="1"/>
  <c r="D39" i="7"/>
  <c r="AU38" i="7"/>
  <c r="AU38" i="6" s="1"/>
  <c r="AO38" i="7"/>
  <c r="AO38" i="6" s="1"/>
  <c r="X38" i="7"/>
  <c r="X38" i="6" s="1"/>
  <c r="R38" i="7"/>
  <c r="R38" i="6" s="1"/>
  <c r="N38" i="7"/>
  <c r="N38" i="6" s="1"/>
  <c r="D38" i="7"/>
  <c r="D38" i="6" s="1"/>
  <c r="BW37" i="7"/>
  <c r="BV37" i="7"/>
  <c r="BU37" i="7"/>
  <c r="BT37" i="7"/>
  <c r="BS37" i="7"/>
  <c r="BS37" i="6" s="1"/>
  <c r="BR37" i="7"/>
  <c r="BQ37" i="7"/>
  <c r="BP37" i="7"/>
  <c r="BO37" i="7"/>
  <c r="BO37" i="6" s="1"/>
  <c r="BN37" i="7"/>
  <c r="BN37" i="6" s="1"/>
  <c r="BM37" i="7"/>
  <c r="BM37" i="6" s="1"/>
  <c r="BL37" i="7"/>
  <c r="BL37" i="6" s="1"/>
  <c r="BK37" i="7"/>
  <c r="BK37" i="6" s="1"/>
  <c r="BJ37" i="7"/>
  <c r="BI37" i="7"/>
  <c r="BH37" i="7"/>
  <c r="BG37" i="7"/>
  <c r="BF37" i="7"/>
  <c r="BF37" i="6" s="1"/>
  <c r="BE37" i="7"/>
  <c r="BE37" i="6" s="1"/>
  <c r="BD37" i="7"/>
  <c r="BD37" i="6" s="1"/>
  <c r="BC37" i="7"/>
  <c r="BC37" i="6" s="1"/>
  <c r="BB37" i="7"/>
  <c r="BB37" i="6" s="1"/>
  <c r="BA37" i="7"/>
  <c r="BA37" i="6" s="1"/>
  <c r="AZ37" i="7"/>
  <c r="AY37" i="7"/>
  <c r="AY37" i="6" s="1"/>
  <c r="AX37" i="7"/>
  <c r="AW37" i="7"/>
  <c r="AV37" i="7"/>
  <c r="AT37" i="7"/>
  <c r="AS37" i="7"/>
  <c r="AR37" i="7"/>
  <c r="AR37" i="6" s="1"/>
  <c r="AQ37" i="7"/>
  <c r="AP37" i="7"/>
  <c r="AP37" i="6" s="1"/>
  <c r="AN37" i="7"/>
  <c r="AN37" i="6" s="1"/>
  <c r="AM37" i="7"/>
  <c r="AM37" i="6" s="1"/>
  <c r="AL37" i="7"/>
  <c r="AL37" i="6" s="1"/>
  <c r="AK37" i="7"/>
  <c r="AK37" i="6" s="1"/>
  <c r="AJ37" i="7"/>
  <c r="AJ37" i="6" s="1"/>
  <c r="AI37" i="7"/>
  <c r="AI37" i="6" s="1"/>
  <c r="AH37" i="7"/>
  <c r="AH37" i="6" s="1"/>
  <c r="AG37" i="7"/>
  <c r="AG37" i="6" s="1"/>
  <c r="AF37" i="7"/>
  <c r="AE37" i="7"/>
  <c r="AD37" i="7"/>
  <c r="AD37" i="6" s="1"/>
  <c r="AC37" i="7"/>
  <c r="AB37" i="7"/>
  <c r="AA37" i="7"/>
  <c r="AA37" i="6" s="1"/>
  <c r="Z37" i="7"/>
  <c r="Z37" i="6" s="1"/>
  <c r="Y37" i="7"/>
  <c r="Y37" i="6" s="1"/>
  <c r="X37" i="7"/>
  <c r="W37" i="7"/>
  <c r="W37" i="6" s="1"/>
  <c r="V37" i="7"/>
  <c r="V37" i="6" s="1"/>
  <c r="U37" i="7"/>
  <c r="U37" i="6" s="1"/>
  <c r="T37" i="7"/>
  <c r="T37" i="6" s="1"/>
  <c r="S37" i="7"/>
  <c r="S37" i="6" s="1"/>
  <c r="Q37" i="7"/>
  <c r="Q37" i="6" s="1"/>
  <c r="P37" i="7"/>
  <c r="P37" i="6" s="1"/>
  <c r="O37" i="7"/>
  <c r="N37" i="7"/>
  <c r="M37" i="7"/>
  <c r="M37" i="6" s="1"/>
  <c r="L37" i="7"/>
  <c r="K37" i="7"/>
  <c r="K37" i="6" s="1"/>
  <c r="J37" i="7"/>
  <c r="I37" i="7"/>
  <c r="H37" i="7"/>
  <c r="G37" i="7"/>
  <c r="F37" i="7"/>
  <c r="F37" i="6" s="1"/>
  <c r="E37" i="7"/>
  <c r="E37" i="6" s="1"/>
  <c r="C37" i="7"/>
  <c r="C37" i="6" s="1"/>
  <c r="AU36" i="7"/>
  <c r="AU36" i="6" s="1"/>
  <c r="AO36" i="7"/>
  <c r="AO36" i="6" s="1"/>
  <c r="X36" i="7"/>
  <c r="X36" i="6" s="1"/>
  <c r="R36" i="7"/>
  <c r="R36" i="6" s="1"/>
  <c r="N36" i="7"/>
  <c r="N36" i="6" s="1"/>
  <c r="D36" i="7"/>
  <c r="D36" i="6" s="1"/>
  <c r="AU35" i="7"/>
  <c r="AU35" i="6" s="1"/>
  <c r="AO35" i="7"/>
  <c r="AO35" i="6" s="1"/>
  <c r="X35" i="7"/>
  <c r="R35" i="7"/>
  <c r="N35" i="7"/>
  <c r="D35" i="7"/>
  <c r="BW34" i="7"/>
  <c r="BV34" i="7"/>
  <c r="BV34" i="6" s="1"/>
  <c r="BU34" i="7"/>
  <c r="BT34" i="7"/>
  <c r="BT34" i="6" s="1"/>
  <c r="BS34" i="7"/>
  <c r="BS34" i="6" s="1"/>
  <c r="BR34" i="7"/>
  <c r="BR34" i="6" s="1"/>
  <c r="BQ34" i="7"/>
  <c r="BP34" i="7"/>
  <c r="BP34" i="6" s="1"/>
  <c r="BO34" i="7"/>
  <c r="BO34" i="6" s="1"/>
  <c r="BN34" i="7"/>
  <c r="BN34" i="6" s="1"/>
  <c r="BM34" i="7"/>
  <c r="BM34" i="6" s="1"/>
  <c r="BL34" i="7"/>
  <c r="BL34" i="6" s="1"/>
  <c r="BK34" i="7"/>
  <c r="BK34" i="6" s="1"/>
  <c r="BJ34" i="7"/>
  <c r="BJ34" i="6" s="1"/>
  <c r="BI34" i="7"/>
  <c r="BI34" i="6" s="1"/>
  <c r="BH34" i="7"/>
  <c r="BG34" i="7"/>
  <c r="BF34" i="7"/>
  <c r="BE34" i="7"/>
  <c r="BD34" i="7"/>
  <c r="BC34" i="7"/>
  <c r="BB34" i="7"/>
  <c r="BB34" i="6" s="1"/>
  <c r="BA34" i="7"/>
  <c r="BA34" i="6" s="1"/>
  <c r="AZ34" i="7"/>
  <c r="AZ34" i="6" s="1"/>
  <c r="AY34" i="7"/>
  <c r="AY34" i="6" s="1"/>
  <c r="AX34" i="7"/>
  <c r="AX34" i="6" s="1"/>
  <c r="AW34" i="7"/>
  <c r="AV34" i="7"/>
  <c r="AV34" i="6" s="1"/>
  <c r="AT34" i="7"/>
  <c r="AT34" i="6" s="1"/>
  <c r="AS34" i="7"/>
  <c r="AS34" i="6" s="1"/>
  <c r="AR34" i="7"/>
  <c r="AQ34" i="7"/>
  <c r="AQ34" i="6" s="1"/>
  <c r="AP34" i="7"/>
  <c r="AP34" i="6" s="1"/>
  <c r="AN34" i="7"/>
  <c r="AM34" i="7"/>
  <c r="AM34" i="6" s="1"/>
  <c r="AL34" i="7"/>
  <c r="AK34" i="7"/>
  <c r="AJ34" i="7"/>
  <c r="AI34" i="7"/>
  <c r="AI34" i="6" s="1"/>
  <c r="AH34" i="7"/>
  <c r="AG34" i="7"/>
  <c r="AG34" i="6" s="1"/>
  <c r="AF34" i="7"/>
  <c r="AF34" i="6" s="1"/>
  <c r="AE34" i="7"/>
  <c r="AE34" i="6" s="1"/>
  <c r="AD34" i="7"/>
  <c r="AD34" i="6" s="1"/>
  <c r="AC34" i="7"/>
  <c r="AB34" i="7"/>
  <c r="AB34" i="6" s="1"/>
  <c r="AA34" i="7"/>
  <c r="AA34" i="6" s="1"/>
  <c r="Z34" i="7"/>
  <c r="Z34" i="6" s="1"/>
  <c r="Y34" i="7"/>
  <c r="Y34" i="6" s="1"/>
  <c r="W34" i="7"/>
  <c r="W34" i="6" s="1"/>
  <c r="V34" i="7"/>
  <c r="V34" i="6" s="1"/>
  <c r="U34" i="7"/>
  <c r="U34" i="6" s="1"/>
  <c r="T34" i="7"/>
  <c r="T34" i="6" s="1"/>
  <c r="S34" i="7"/>
  <c r="Q34" i="7"/>
  <c r="P34" i="7"/>
  <c r="O34" i="7"/>
  <c r="O34" i="6" s="1"/>
  <c r="N34" i="7"/>
  <c r="M34" i="7"/>
  <c r="L34" i="7"/>
  <c r="L34" i="6" s="1"/>
  <c r="K34" i="7"/>
  <c r="K34" i="6" s="1"/>
  <c r="J34" i="7"/>
  <c r="J34" i="6" s="1"/>
  <c r="I34" i="7"/>
  <c r="I34" i="6" s="1"/>
  <c r="H34" i="7"/>
  <c r="G34" i="7"/>
  <c r="G34" i="6" s="1"/>
  <c r="F34" i="7"/>
  <c r="F34" i="6" s="1"/>
  <c r="E34" i="7"/>
  <c r="E34" i="6" s="1"/>
  <c r="C34" i="7"/>
  <c r="AU33" i="7"/>
  <c r="AU33" i="6" s="1"/>
  <c r="AO33" i="7"/>
  <c r="AO33" i="6" s="1"/>
  <c r="X33" i="7"/>
  <c r="X33" i="6" s="1"/>
  <c r="R33" i="7"/>
  <c r="N33" i="7"/>
  <c r="D33" i="7"/>
  <c r="D33" i="6" s="1"/>
  <c r="AU32" i="7"/>
  <c r="AU32" i="6" s="1"/>
  <c r="AO32" i="7"/>
  <c r="X32" i="7"/>
  <c r="X32" i="6" s="1"/>
  <c r="R32" i="7"/>
  <c r="N32" i="7"/>
  <c r="N32" i="6" s="1"/>
  <c r="D32" i="7"/>
  <c r="BW31" i="7"/>
  <c r="BW31" i="6" s="1"/>
  <c r="BV31" i="7"/>
  <c r="BU31" i="7"/>
  <c r="BU31" i="6" s="1"/>
  <c r="BT31" i="7"/>
  <c r="BT31" i="6" s="1"/>
  <c r="BS31" i="7"/>
  <c r="BS31" i="6" s="1"/>
  <c r="BR31" i="7"/>
  <c r="BR31" i="6" s="1"/>
  <c r="BQ31" i="7"/>
  <c r="BP31" i="7"/>
  <c r="BO31" i="7"/>
  <c r="BO31" i="6" s="1"/>
  <c r="BN31" i="7"/>
  <c r="BN31" i="6" s="1"/>
  <c r="BM31" i="7"/>
  <c r="BL31" i="7"/>
  <c r="BK31" i="7"/>
  <c r="BJ31" i="7"/>
  <c r="BI31" i="7"/>
  <c r="BH31" i="7"/>
  <c r="BG31" i="7"/>
  <c r="BF31" i="7"/>
  <c r="BF31" i="6" s="1"/>
  <c r="BE31" i="7"/>
  <c r="BE31" i="6" s="1"/>
  <c r="BD31" i="7"/>
  <c r="BD31" i="6" s="1"/>
  <c r="BC31" i="7"/>
  <c r="BB31" i="7"/>
  <c r="BB31" i="6" s="1"/>
  <c r="BA31" i="7"/>
  <c r="BA31" i="6" s="1"/>
  <c r="AZ31" i="7"/>
  <c r="AZ31" i="6" s="1"/>
  <c r="AY31" i="7"/>
  <c r="AY31" i="6" s="1"/>
  <c r="AX31" i="7"/>
  <c r="AW31" i="7"/>
  <c r="AW31" i="6" s="1"/>
  <c r="AV31" i="7"/>
  <c r="AT31" i="7"/>
  <c r="AT31" i="6" s="1"/>
  <c r="AS31" i="7"/>
  <c r="AR31" i="7"/>
  <c r="AR31" i="6" s="1"/>
  <c r="AQ31" i="7"/>
  <c r="AP31" i="7"/>
  <c r="AN31" i="7"/>
  <c r="AN31" i="6" s="1"/>
  <c r="AM31" i="7"/>
  <c r="AL31" i="7"/>
  <c r="AL31" i="6" s="1"/>
  <c r="AK31" i="7"/>
  <c r="AK31" i="6" s="1"/>
  <c r="AJ31" i="7"/>
  <c r="AI31" i="7"/>
  <c r="AI31" i="6" s="1"/>
  <c r="AH31" i="7"/>
  <c r="AG31" i="7"/>
  <c r="AG31" i="6" s="1"/>
  <c r="AF31" i="7"/>
  <c r="AF31" i="6" s="1"/>
  <c r="AE31" i="7"/>
  <c r="AE31" i="6" s="1"/>
  <c r="AD31" i="7"/>
  <c r="AC31" i="7"/>
  <c r="AC31" i="6" s="1"/>
  <c r="AB31" i="7"/>
  <c r="AA31" i="7"/>
  <c r="AA31" i="6" s="1"/>
  <c r="Z31" i="7"/>
  <c r="Y31" i="7"/>
  <c r="W31" i="7"/>
  <c r="V31" i="7"/>
  <c r="U31" i="7"/>
  <c r="T31" i="7"/>
  <c r="T31" i="6" s="1"/>
  <c r="S31" i="7"/>
  <c r="Q31" i="7"/>
  <c r="Q31" i="6" s="1"/>
  <c r="P31" i="7"/>
  <c r="P31" i="6" s="1"/>
  <c r="O31" i="7"/>
  <c r="M31" i="7"/>
  <c r="M31" i="6" s="1"/>
  <c r="L31" i="7"/>
  <c r="L31" i="6" s="1"/>
  <c r="K31" i="7"/>
  <c r="K31" i="6" s="1"/>
  <c r="J31" i="7"/>
  <c r="J31" i="6" s="1"/>
  <c r="I31" i="7"/>
  <c r="H31" i="7"/>
  <c r="G31" i="7"/>
  <c r="G31" i="6" s="1"/>
  <c r="F31" i="7"/>
  <c r="E31" i="7"/>
  <c r="C31" i="7"/>
  <c r="C31" i="6" s="1"/>
  <c r="AU30" i="7"/>
  <c r="AO30" i="7"/>
  <c r="AO30" i="6" s="1"/>
  <c r="X30" i="7"/>
  <c r="X30" i="6" s="1"/>
  <c r="R30" i="7"/>
  <c r="R30" i="6" s="1"/>
  <c r="N30" i="7"/>
  <c r="N30" i="6" s="1"/>
  <c r="D30" i="7"/>
  <c r="AU29" i="7"/>
  <c r="AU29" i="6" s="1"/>
  <c r="AO29" i="7"/>
  <c r="AO29" i="6" s="1"/>
  <c r="X29" i="7"/>
  <c r="X29" i="6" s="1"/>
  <c r="R29" i="7"/>
  <c r="N29" i="7"/>
  <c r="N29" i="6" s="1"/>
  <c r="D29" i="7"/>
  <c r="BW28" i="7"/>
  <c r="BW28" i="6" s="1"/>
  <c r="BV28" i="7"/>
  <c r="BV28" i="6" s="1"/>
  <c r="BU28" i="7"/>
  <c r="BT28" i="7"/>
  <c r="BT28" i="6" s="1"/>
  <c r="BS28" i="7"/>
  <c r="BS28" i="6" s="1"/>
  <c r="BR28" i="7"/>
  <c r="BQ28" i="7"/>
  <c r="BP28" i="7"/>
  <c r="BP28" i="6" s="1"/>
  <c r="BO28" i="7"/>
  <c r="BO28" i="6" s="1"/>
  <c r="BN28" i="7"/>
  <c r="BN28" i="6" s="1"/>
  <c r="BM28" i="7"/>
  <c r="BM28" i="6" s="1"/>
  <c r="BL28" i="7"/>
  <c r="BK28" i="7"/>
  <c r="BK28" i="6" s="1"/>
  <c r="BJ28" i="7"/>
  <c r="BJ28" i="6" s="1"/>
  <c r="BI28" i="7"/>
  <c r="BI28" i="6" s="1"/>
  <c r="BH28" i="7"/>
  <c r="BH28" i="6" s="1"/>
  <c r="BG28" i="7"/>
  <c r="BF28" i="7"/>
  <c r="BF28" i="6" s="1"/>
  <c r="BE28" i="7"/>
  <c r="BD28" i="7"/>
  <c r="BD28" i="6" s="1"/>
  <c r="BC28" i="7"/>
  <c r="BC28" i="6" s="1"/>
  <c r="BB28" i="7"/>
  <c r="BB28" i="6" s="1"/>
  <c r="BA28" i="7"/>
  <c r="AZ28" i="7"/>
  <c r="AZ28" i="6" s="1"/>
  <c r="AY28" i="7"/>
  <c r="AY28" i="6" s="1"/>
  <c r="AX28" i="7"/>
  <c r="AW28" i="7"/>
  <c r="AV28" i="7"/>
  <c r="AV28" i="6" s="1"/>
  <c r="AT28" i="7"/>
  <c r="AT28" i="6" s="1"/>
  <c r="AS28" i="7"/>
  <c r="AS28" i="6" s="1"/>
  <c r="AR28" i="7"/>
  <c r="AQ28" i="7"/>
  <c r="AQ28" i="6" s="1"/>
  <c r="AP28" i="7"/>
  <c r="AP28" i="6" s="1"/>
  <c r="AN28" i="7"/>
  <c r="AN28" i="6" s="1"/>
  <c r="AM28" i="7"/>
  <c r="AL28" i="7"/>
  <c r="AL28" i="6" s="1"/>
  <c r="AK28" i="7"/>
  <c r="AK28" i="6" s="1"/>
  <c r="AJ28" i="7"/>
  <c r="AI28" i="7"/>
  <c r="AI28" i="6" s="1"/>
  <c r="AH28" i="7"/>
  <c r="AH28" i="6" s="1"/>
  <c r="AG28" i="7"/>
  <c r="AG28" i="6" s="1"/>
  <c r="AF28" i="7"/>
  <c r="AF28" i="6" s="1"/>
  <c r="AE28" i="7"/>
  <c r="AE28" i="6" s="1"/>
  <c r="AD28" i="7"/>
  <c r="AC28" i="7"/>
  <c r="AB28" i="7"/>
  <c r="AB28" i="6" s="1"/>
  <c r="AA28" i="7"/>
  <c r="AA28" i="6" s="1"/>
  <c r="Z28" i="7"/>
  <c r="Z28" i="6" s="1"/>
  <c r="Y28" i="7"/>
  <c r="W28" i="7"/>
  <c r="W28" i="6" s="1"/>
  <c r="V28" i="7"/>
  <c r="V28" i="6" s="1"/>
  <c r="U28" i="7"/>
  <c r="U28" i="6" s="1"/>
  <c r="T28" i="7"/>
  <c r="T28" i="6" s="1"/>
  <c r="S28" i="7"/>
  <c r="S28" i="6" s="1"/>
  <c r="R28" i="7"/>
  <c r="R28" i="6" s="1"/>
  <c r="Q28" i="7"/>
  <c r="P28" i="7"/>
  <c r="O28" i="7"/>
  <c r="O28" i="6" s="1"/>
  <c r="M28" i="7"/>
  <c r="L28" i="7"/>
  <c r="L28" i="6" s="1"/>
  <c r="K28" i="7"/>
  <c r="K28" i="6" s="1"/>
  <c r="J28" i="7"/>
  <c r="J28" i="6" s="1"/>
  <c r="I28" i="7"/>
  <c r="H28" i="7"/>
  <c r="H28" i="6" s="1"/>
  <c r="G28" i="7"/>
  <c r="G28" i="6" s="1"/>
  <c r="F28" i="7"/>
  <c r="F28" i="6" s="1"/>
  <c r="E28" i="7"/>
  <c r="E28" i="6" s="1"/>
  <c r="C28" i="7"/>
  <c r="C28" i="6" s="1"/>
  <c r="AU27" i="7"/>
  <c r="AU27" i="6" s="1"/>
  <c r="AO27" i="7"/>
  <c r="X27" i="7"/>
  <c r="X27" i="6" s="1"/>
  <c r="R27" i="7"/>
  <c r="R27" i="6" s="1"/>
  <c r="N27" i="7"/>
  <c r="D27" i="7"/>
  <c r="AU26" i="7"/>
  <c r="AU26" i="6" s="1"/>
  <c r="AO26" i="7"/>
  <c r="AO26" i="6" s="1"/>
  <c r="X26" i="7"/>
  <c r="R26" i="7"/>
  <c r="R26" i="6" s="1"/>
  <c r="N26" i="7"/>
  <c r="N26" i="6" s="1"/>
  <c r="D26" i="7"/>
  <c r="BW25" i="7"/>
  <c r="BW25" i="6" s="1"/>
  <c r="BV25" i="7"/>
  <c r="BV25" i="6" s="1"/>
  <c r="BU25" i="7"/>
  <c r="BU25" i="6" s="1"/>
  <c r="BT25" i="7"/>
  <c r="BS25" i="7"/>
  <c r="BS25" i="6" s="1"/>
  <c r="BR25" i="7"/>
  <c r="BR25" i="6" s="1"/>
  <c r="BQ25" i="7"/>
  <c r="BP25" i="7"/>
  <c r="BP25" i="6" s="1"/>
  <c r="BO25" i="7"/>
  <c r="BO25" i="6" s="1"/>
  <c r="BN25" i="7"/>
  <c r="BN25" i="6" s="1"/>
  <c r="BM25" i="7"/>
  <c r="BL25" i="7"/>
  <c r="BK25" i="7"/>
  <c r="BK25" i="6" s="1"/>
  <c r="BJ25" i="7"/>
  <c r="BJ25" i="6" s="1"/>
  <c r="BI25" i="7"/>
  <c r="BI25" i="6" s="1"/>
  <c r="BH25" i="7"/>
  <c r="BH25" i="6" s="1"/>
  <c r="BG25" i="7"/>
  <c r="BG25" i="6" s="1"/>
  <c r="BF25" i="7"/>
  <c r="BE25" i="7"/>
  <c r="BD25" i="7"/>
  <c r="BD25" i="6" s="1"/>
  <c r="BC25" i="7"/>
  <c r="BB25" i="7"/>
  <c r="BB25" i="6" s="1"/>
  <c r="BA25" i="7"/>
  <c r="BA25" i="6" s="1"/>
  <c r="AZ25" i="7"/>
  <c r="AZ25" i="6" s="1"/>
  <c r="AY25" i="7"/>
  <c r="AX25" i="7"/>
  <c r="AX25" i="6" s="1"/>
  <c r="AW25" i="7"/>
  <c r="AW25" i="6" s="1"/>
  <c r="AV25" i="7"/>
  <c r="AT25" i="7"/>
  <c r="AS25" i="7"/>
  <c r="AS25" i="6" s="1"/>
  <c r="AR25" i="7"/>
  <c r="AQ25" i="7"/>
  <c r="AP25" i="7"/>
  <c r="AP25" i="6" s="1"/>
  <c r="AN25" i="7"/>
  <c r="AN25" i="6" s="1"/>
  <c r="AM25" i="7"/>
  <c r="AM25" i="6" s="1"/>
  <c r="AL25" i="7"/>
  <c r="AL25" i="6" s="1"/>
  <c r="AK25" i="7"/>
  <c r="AJ25" i="7"/>
  <c r="AI25" i="7"/>
  <c r="AI25" i="6" s="1"/>
  <c r="AH25" i="7"/>
  <c r="AH25" i="6" s="1"/>
  <c r="AG25" i="7"/>
  <c r="AG25" i="6" s="1"/>
  <c r="AF25" i="7"/>
  <c r="AF25" i="6" s="1"/>
  <c r="AE25" i="7"/>
  <c r="AD25" i="7"/>
  <c r="AD25" i="6" s="1"/>
  <c r="AC25" i="7"/>
  <c r="AC25" i="6" s="1"/>
  <c r="AB25" i="7"/>
  <c r="AA25" i="7"/>
  <c r="AA25" i="6" s="1"/>
  <c r="Z25" i="7"/>
  <c r="Y25" i="7"/>
  <c r="Y25" i="6" s="1"/>
  <c r="W25" i="7"/>
  <c r="V25" i="7"/>
  <c r="V25" i="6" s="1"/>
  <c r="U25" i="7"/>
  <c r="U25" i="6" s="1"/>
  <c r="T25" i="7"/>
  <c r="T25" i="6" s="1"/>
  <c r="S25" i="7"/>
  <c r="R25" i="7" s="1"/>
  <c r="Q25" i="7"/>
  <c r="P25" i="7"/>
  <c r="P25" i="6" s="1"/>
  <c r="O25" i="7"/>
  <c r="N25" i="7"/>
  <c r="N25" i="6" s="1"/>
  <c r="M25" i="7"/>
  <c r="M25" i="6" s="1"/>
  <c r="L25" i="7"/>
  <c r="L25" i="6" s="1"/>
  <c r="K25" i="7"/>
  <c r="K25" i="6" s="1"/>
  <c r="J25" i="7"/>
  <c r="J25" i="6" s="1"/>
  <c r="I25" i="7"/>
  <c r="I25" i="6" s="1"/>
  <c r="H25" i="7"/>
  <c r="H25" i="6" s="1"/>
  <c r="G25" i="7"/>
  <c r="F25" i="7"/>
  <c r="F25" i="6" s="1"/>
  <c r="E25" i="7"/>
  <c r="E25" i="6" s="1"/>
  <c r="C25" i="7"/>
  <c r="C25" i="6" s="1"/>
  <c r="AU24" i="7"/>
  <c r="AO24" i="7"/>
  <c r="AO24" i="6" s="1"/>
  <c r="X24" i="7"/>
  <c r="X24" i="6" s="1"/>
  <c r="R24" i="7"/>
  <c r="R24" i="6" s="1"/>
  <c r="N24" i="7"/>
  <c r="D24" i="7"/>
  <c r="AU23" i="7"/>
  <c r="AU23" i="6" s="1"/>
  <c r="AO23" i="7"/>
  <c r="AO23" i="6" s="1"/>
  <c r="X23" i="7"/>
  <c r="X23" i="6" s="1"/>
  <c r="R23" i="7"/>
  <c r="R23" i="6" s="1"/>
  <c r="N23" i="7"/>
  <c r="N23" i="6" s="1"/>
  <c r="D23" i="7"/>
  <c r="D23" i="6" s="1"/>
  <c r="BW22" i="7"/>
  <c r="BW22" i="6" s="1"/>
  <c r="BV22" i="7"/>
  <c r="BV22" i="6" s="1"/>
  <c r="BU22" i="7"/>
  <c r="BU22" i="6" s="1"/>
  <c r="BT22" i="7"/>
  <c r="BT22" i="6" s="1"/>
  <c r="BS22" i="7"/>
  <c r="BS22" i="6" s="1"/>
  <c r="BR22" i="7"/>
  <c r="BR22" i="6" s="1"/>
  <c r="BQ22" i="7"/>
  <c r="BP22" i="7"/>
  <c r="BP22" i="6" s="1"/>
  <c r="BO22" i="7"/>
  <c r="BO22" i="6" s="1"/>
  <c r="BN22" i="7"/>
  <c r="BN22" i="6" s="1"/>
  <c r="BM22" i="7"/>
  <c r="BM22" i="6" s="1"/>
  <c r="BL22" i="7"/>
  <c r="BL22" i="6" s="1"/>
  <c r="BK22" i="7"/>
  <c r="BK22" i="6" s="1"/>
  <c r="BJ22" i="7"/>
  <c r="BJ22" i="6" s="1"/>
  <c r="BI22" i="7"/>
  <c r="BI22" i="6" s="1"/>
  <c r="BH22" i="7"/>
  <c r="BH22" i="6" s="1"/>
  <c r="BG22" i="7"/>
  <c r="BG22" i="6" s="1"/>
  <c r="BF22" i="7"/>
  <c r="BF22" i="6" s="1"/>
  <c r="BE22" i="7"/>
  <c r="BE22" i="6" s="1"/>
  <c r="BD22" i="7"/>
  <c r="BD22" i="6" s="1"/>
  <c r="BC22" i="7"/>
  <c r="BC22" i="6" s="1"/>
  <c r="BB22" i="7"/>
  <c r="BB22" i="6" s="1"/>
  <c r="BA22" i="7"/>
  <c r="BA22" i="6" s="1"/>
  <c r="AZ22" i="7"/>
  <c r="AZ22" i="6" s="1"/>
  <c r="AY22" i="7"/>
  <c r="AY22" i="6" s="1"/>
  <c r="AX22" i="7"/>
  <c r="AX22" i="6" s="1"/>
  <c r="AW22" i="7"/>
  <c r="AV22" i="7"/>
  <c r="AT22" i="7"/>
  <c r="AT22" i="6" s="1"/>
  <c r="AS22" i="7"/>
  <c r="AS22" i="6" s="1"/>
  <c r="AR22" i="7"/>
  <c r="AQ22" i="7"/>
  <c r="AQ22" i="6" s="1"/>
  <c r="AP22" i="7"/>
  <c r="AP22" i="6" s="1"/>
  <c r="AN22" i="7"/>
  <c r="AN22" i="6" s="1"/>
  <c r="AM22" i="7"/>
  <c r="AM22" i="6" s="1"/>
  <c r="AL22" i="7"/>
  <c r="AL22" i="6" s="1"/>
  <c r="AK22" i="7"/>
  <c r="AK22" i="6" s="1"/>
  <c r="AJ22" i="7"/>
  <c r="AJ22" i="6" s="1"/>
  <c r="AI22" i="7"/>
  <c r="AI22" i="6" s="1"/>
  <c r="AH22" i="7"/>
  <c r="AH22" i="6" s="1"/>
  <c r="AG22" i="7"/>
  <c r="AG22" i="6" s="1"/>
  <c r="AF22" i="7"/>
  <c r="AF22" i="6" s="1"/>
  <c r="AE22" i="7"/>
  <c r="AE22" i="6" s="1"/>
  <c r="AD22" i="7"/>
  <c r="AD22" i="6" s="1"/>
  <c r="AC22" i="7"/>
  <c r="AC22" i="6" s="1"/>
  <c r="AB22" i="7"/>
  <c r="AB22" i="6" s="1"/>
  <c r="AA22" i="7"/>
  <c r="AA22" i="6" s="1"/>
  <c r="Z22" i="7"/>
  <c r="Z22" i="6" s="1"/>
  <c r="Y22" i="7"/>
  <c r="Y22" i="6" s="1"/>
  <c r="W22" i="7"/>
  <c r="W22" i="6" s="1"/>
  <c r="V22" i="7"/>
  <c r="U22" i="7"/>
  <c r="U22" i="6" s="1"/>
  <c r="T22" i="7"/>
  <c r="T22" i="6" s="1"/>
  <c r="S22" i="7"/>
  <c r="S22" i="6" s="1"/>
  <c r="Q22" i="7"/>
  <c r="Q22" i="6" s="1"/>
  <c r="P22" i="7"/>
  <c r="P22" i="6" s="1"/>
  <c r="O22" i="7"/>
  <c r="M22" i="7"/>
  <c r="M22" i="6" s="1"/>
  <c r="L22" i="7"/>
  <c r="L22" i="6" s="1"/>
  <c r="K22" i="7"/>
  <c r="J22" i="7"/>
  <c r="J22" i="6" s="1"/>
  <c r="I22" i="7"/>
  <c r="I22" i="6" s="1"/>
  <c r="H22" i="7"/>
  <c r="G22" i="7"/>
  <c r="G22" i="6" s="1"/>
  <c r="F22" i="7"/>
  <c r="E22" i="7"/>
  <c r="C22" i="7"/>
  <c r="AU21" i="7"/>
  <c r="AU21" i="6" s="1"/>
  <c r="AO21" i="7"/>
  <c r="AO21" i="6" s="1"/>
  <c r="X21" i="7"/>
  <c r="R21" i="7"/>
  <c r="R21" i="6" s="1"/>
  <c r="N21" i="7"/>
  <c r="N21" i="6" s="1"/>
  <c r="D21" i="7"/>
  <c r="D21" i="6" s="1"/>
  <c r="AU20" i="7"/>
  <c r="AU20" i="6" s="1"/>
  <c r="AO20" i="7"/>
  <c r="AO20" i="6" s="1"/>
  <c r="X20" i="7"/>
  <c r="R20" i="7"/>
  <c r="R20" i="6" s="1"/>
  <c r="N20" i="7"/>
  <c r="D20" i="7"/>
  <c r="BW19" i="7"/>
  <c r="BV19" i="7"/>
  <c r="BV19" i="6" s="1"/>
  <c r="BU19" i="7"/>
  <c r="BU19" i="6" s="1"/>
  <c r="BT19" i="7"/>
  <c r="BT19" i="6" s="1"/>
  <c r="BS19" i="7"/>
  <c r="BS19" i="6" s="1"/>
  <c r="BR19" i="7"/>
  <c r="BQ19" i="7"/>
  <c r="BQ19" i="6" s="1"/>
  <c r="BP19" i="7"/>
  <c r="BP19" i="6" s="1"/>
  <c r="BO19" i="7"/>
  <c r="BN19" i="7"/>
  <c r="BM19" i="7"/>
  <c r="BL19" i="7"/>
  <c r="BL19" i="6" s="1"/>
  <c r="BK19" i="7"/>
  <c r="BK19" i="6" s="1"/>
  <c r="BJ19" i="7"/>
  <c r="BI19" i="7"/>
  <c r="BH19" i="7"/>
  <c r="BH19" i="6" s="1"/>
  <c r="BG19" i="7"/>
  <c r="BG19" i="6" s="1"/>
  <c r="BF19" i="7"/>
  <c r="BF19" i="6" s="1"/>
  <c r="BE19" i="7"/>
  <c r="BD19" i="7"/>
  <c r="BD19" i="6" s="1"/>
  <c r="BC19" i="7"/>
  <c r="BB19" i="7"/>
  <c r="BB19" i="6" s="1"/>
  <c r="BA19" i="7"/>
  <c r="BA19" i="6" s="1"/>
  <c r="AZ19" i="7"/>
  <c r="AZ19" i="6" s="1"/>
  <c r="AY19" i="7"/>
  <c r="AX19" i="7"/>
  <c r="AW19" i="7"/>
  <c r="AW19" i="6" s="1"/>
  <c r="AV19" i="7"/>
  <c r="AT19" i="7"/>
  <c r="AS19" i="7"/>
  <c r="AS19" i="6" s="1"/>
  <c r="AR19" i="7"/>
  <c r="AR19" i="6" s="1"/>
  <c r="AQ19" i="7"/>
  <c r="AQ19" i="6" s="1"/>
  <c r="AP19" i="7"/>
  <c r="AP19" i="6" s="1"/>
  <c r="AN19" i="7"/>
  <c r="AN19" i="6" s="1"/>
  <c r="AM19" i="7"/>
  <c r="AM19" i="6" s="1"/>
  <c r="AL19" i="7"/>
  <c r="AL19" i="6" s="1"/>
  <c r="AK19" i="7"/>
  <c r="AK19" i="6" s="1"/>
  <c r="AJ19" i="7"/>
  <c r="AI19" i="7"/>
  <c r="AI19" i="6" s="1"/>
  <c r="AH19" i="7"/>
  <c r="AG19" i="7"/>
  <c r="AG19" i="6" s="1"/>
  <c r="AF19" i="7"/>
  <c r="AE19" i="7"/>
  <c r="AE19" i="6" s="1"/>
  <c r="AD19" i="7"/>
  <c r="AD19" i="6" s="1"/>
  <c r="AC19" i="7"/>
  <c r="AC19" i="6" s="1"/>
  <c r="AB19" i="7"/>
  <c r="AB19" i="6" s="1"/>
  <c r="AA19" i="7"/>
  <c r="Z19" i="7"/>
  <c r="Y19" i="7"/>
  <c r="Y19" i="6" s="1"/>
  <c r="W19" i="7"/>
  <c r="W19" i="6" s="1"/>
  <c r="V19" i="7"/>
  <c r="V19" i="6" s="1"/>
  <c r="U19" i="7"/>
  <c r="U19" i="6" s="1"/>
  <c r="T19" i="7"/>
  <c r="T19" i="6" s="1"/>
  <c r="S19" i="7"/>
  <c r="S19" i="6" s="1"/>
  <c r="Q19" i="7"/>
  <c r="P19" i="7"/>
  <c r="O19" i="7"/>
  <c r="N19" i="7" s="1"/>
  <c r="M19" i="7"/>
  <c r="L19" i="7"/>
  <c r="L19" i="6" s="1"/>
  <c r="K19" i="7"/>
  <c r="K19" i="6" s="1"/>
  <c r="J19" i="7"/>
  <c r="J19" i="6" s="1"/>
  <c r="I19" i="7"/>
  <c r="I19" i="6" s="1"/>
  <c r="H19" i="7"/>
  <c r="H19" i="6" s="1"/>
  <c r="G19" i="7"/>
  <c r="F19" i="7"/>
  <c r="E19" i="7"/>
  <c r="E19" i="6" s="1"/>
  <c r="C19" i="7"/>
  <c r="AU18" i="7"/>
  <c r="AU18" i="6" s="1"/>
  <c r="AO18" i="7"/>
  <c r="X18" i="7"/>
  <c r="R18" i="7"/>
  <c r="R18" i="6" s="1"/>
  <c r="N18" i="7"/>
  <c r="N18" i="6" s="1"/>
  <c r="D18" i="7"/>
  <c r="D18" i="6" s="1"/>
  <c r="AU17" i="7"/>
  <c r="AO17" i="7"/>
  <c r="X17" i="7"/>
  <c r="R17" i="7"/>
  <c r="N17" i="7"/>
  <c r="N17" i="6" s="1"/>
  <c r="D17" i="7"/>
  <c r="BW16" i="7"/>
  <c r="BW16" i="6" s="1"/>
  <c r="BV16" i="7"/>
  <c r="BV16" i="6" s="1"/>
  <c r="BU16" i="7"/>
  <c r="BU16" i="6" s="1"/>
  <c r="BT16" i="7"/>
  <c r="BS16" i="7"/>
  <c r="BR16" i="7"/>
  <c r="BR16" i="6" s="1"/>
  <c r="BQ16" i="7"/>
  <c r="BQ16" i="6" s="1"/>
  <c r="BP16" i="7"/>
  <c r="BP16" i="6" s="1"/>
  <c r="BO16" i="7"/>
  <c r="BO16" i="6" s="1"/>
  <c r="BN16" i="7"/>
  <c r="BN16" i="6" s="1"/>
  <c r="BM16" i="7"/>
  <c r="BM16" i="6" s="1"/>
  <c r="BL16" i="7"/>
  <c r="BK16" i="7"/>
  <c r="BJ16" i="7"/>
  <c r="BI16" i="7"/>
  <c r="BH16" i="7"/>
  <c r="BG16" i="7"/>
  <c r="BF16" i="7"/>
  <c r="BE16" i="7"/>
  <c r="BD16" i="7"/>
  <c r="BD16" i="6" s="1"/>
  <c r="BC16" i="7"/>
  <c r="BC16" i="6" s="1"/>
  <c r="BB16" i="7"/>
  <c r="BA16" i="7"/>
  <c r="BA16" i="6" s="1"/>
  <c r="AZ16" i="7"/>
  <c r="AZ16" i="6" s="1"/>
  <c r="AY16" i="7"/>
  <c r="AX16" i="7"/>
  <c r="AX16" i="6" s="1"/>
  <c r="AW16" i="7"/>
  <c r="AW16" i="6" s="1"/>
  <c r="AV16" i="7"/>
  <c r="AV16" i="6" s="1"/>
  <c r="AT16" i="7"/>
  <c r="AT16" i="6" s="1"/>
  <c r="AS16" i="7"/>
  <c r="AS16" i="6" s="1"/>
  <c r="AR16" i="7"/>
  <c r="AQ16" i="7"/>
  <c r="AP16" i="7"/>
  <c r="AP16" i="6" s="1"/>
  <c r="AN16" i="7"/>
  <c r="AN16" i="6" s="1"/>
  <c r="AM16" i="7"/>
  <c r="AL16" i="7"/>
  <c r="AK16" i="7"/>
  <c r="AK16" i="6" s="1"/>
  <c r="AJ16" i="7"/>
  <c r="AI16" i="7"/>
  <c r="AI16" i="6" s="1"/>
  <c r="AH16" i="7"/>
  <c r="AH16" i="6" s="1"/>
  <c r="AG16" i="7"/>
  <c r="AG16" i="6" s="1"/>
  <c r="AF16" i="7"/>
  <c r="AF16" i="6" s="1"/>
  <c r="AE16" i="7"/>
  <c r="AD16" i="7"/>
  <c r="AD16" i="6" s="1"/>
  <c r="AC16" i="7"/>
  <c r="AC16" i="6" s="1"/>
  <c r="AB16" i="7"/>
  <c r="AA16" i="7"/>
  <c r="AA16" i="6" s="1"/>
  <c r="Z16" i="7"/>
  <c r="Z16" i="6" s="1"/>
  <c r="Y16" i="7"/>
  <c r="W16" i="7"/>
  <c r="V16" i="7"/>
  <c r="U16" i="7"/>
  <c r="T16" i="7"/>
  <c r="T16" i="6" s="1"/>
  <c r="S16" i="7"/>
  <c r="S16" i="6" s="1"/>
  <c r="Q16" i="7"/>
  <c r="Q16" i="6" s="1"/>
  <c r="P16" i="7"/>
  <c r="P16" i="6" s="1"/>
  <c r="O16" i="7"/>
  <c r="O16" i="6" s="1"/>
  <c r="M16" i="7"/>
  <c r="L16" i="7"/>
  <c r="K16" i="7"/>
  <c r="J16" i="7"/>
  <c r="J16" i="6" s="1"/>
  <c r="I16" i="7"/>
  <c r="I16" i="6" s="1"/>
  <c r="H16" i="7"/>
  <c r="H16" i="6" s="1"/>
  <c r="G16" i="7"/>
  <c r="G16" i="6" s="1"/>
  <c r="F16" i="7"/>
  <c r="F16" i="6" s="1"/>
  <c r="E16" i="7"/>
  <c r="C16" i="7"/>
  <c r="C16" i="6" s="1"/>
  <c r="AU15" i="7"/>
  <c r="AU15" i="6" s="1"/>
  <c r="AO15" i="7"/>
  <c r="AO15" i="6" s="1"/>
  <c r="X15" i="7"/>
  <c r="R15" i="7"/>
  <c r="R15" i="6" s="1"/>
  <c r="N15" i="7"/>
  <c r="N15" i="6" s="1"/>
  <c r="D15" i="7"/>
  <c r="AU14" i="7"/>
  <c r="AU14" i="6" s="1"/>
  <c r="AO14" i="7"/>
  <c r="AO14" i="6" s="1"/>
  <c r="X14" i="7"/>
  <c r="X14" i="6" s="1"/>
  <c r="R14" i="7"/>
  <c r="R14" i="6" s="1"/>
  <c r="N14" i="7"/>
  <c r="N14" i="6" s="1"/>
  <c r="D14" i="7"/>
  <c r="BW13" i="7"/>
  <c r="BW13" i="6" s="1"/>
  <c r="BV13" i="7"/>
  <c r="BV13" i="6" s="1"/>
  <c r="BU13" i="7"/>
  <c r="BU13" i="6" s="1"/>
  <c r="BT13" i="7"/>
  <c r="BT13" i="6" s="1"/>
  <c r="BS13" i="7"/>
  <c r="BR13" i="7"/>
  <c r="BQ13" i="7"/>
  <c r="BP13" i="7"/>
  <c r="BP13" i="6" s="1"/>
  <c r="BO13" i="7"/>
  <c r="BO13" i="6" s="1"/>
  <c r="BN13" i="7"/>
  <c r="BN13" i="6" s="1"/>
  <c r="BM13" i="7"/>
  <c r="BM13" i="6" s="1"/>
  <c r="BL13" i="7"/>
  <c r="BL13" i="6" s="1"/>
  <c r="BK13" i="7"/>
  <c r="BK13" i="6" s="1"/>
  <c r="BJ13" i="7"/>
  <c r="BJ13" i="6" s="1"/>
  <c r="BI13" i="7"/>
  <c r="BI13" i="6" s="1"/>
  <c r="BH13" i="7"/>
  <c r="BH13" i="6" s="1"/>
  <c r="BG13" i="7"/>
  <c r="BG13" i="6" s="1"/>
  <c r="BF13" i="7"/>
  <c r="BF13" i="6" s="1"/>
  <c r="BE13" i="7"/>
  <c r="BD13" i="7"/>
  <c r="BD13" i="6" s="1"/>
  <c r="BC13" i="7"/>
  <c r="BC13" i="6" s="1"/>
  <c r="BB13" i="7"/>
  <c r="BB13" i="6" s="1"/>
  <c r="BA13" i="7"/>
  <c r="BA13" i="6" s="1"/>
  <c r="AZ13" i="7"/>
  <c r="AZ13" i="6" s="1"/>
  <c r="AY13" i="7"/>
  <c r="AX13" i="7"/>
  <c r="AW13" i="7"/>
  <c r="AV13" i="7"/>
  <c r="AV13" i="6" s="1"/>
  <c r="AT13" i="7"/>
  <c r="AT13" i="6" s="1"/>
  <c r="AS13" i="7"/>
  <c r="AS13" i="6" s="1"/>
  <c r="AR13" i="7"/>
  <c r="AR13" i="6" s="1"/>
  <c r="AQ13" i="7"/>
  <c r="AQ13" i="6" s="1"/>
  <c r="AP13" i="7"/>
  <c r="AP13" i="6" s="1"/>
  <c r="AN13" i="7"/>
  <c r="AN13" i="6" s="1"/>
  <c r="AM13" i="7"/>
  <c r="AM13" i="6" s="1"/>
  <c r="AL13" i="7"/>
  <c r="AL13" i="6" s="1"/>
  <c r="AK13" i="7"/>
  <c r="AK13" i="6" s="1"/>
  <c r="AJ13" i="7"/>
  <c r="AI13" i="7"/>
  <c r="AI13" i="6" s="1"/>
  <c r="AH13" i="7"/>
  <c r="AH13" i="6" s="1"/>
  <c r="AG13" i="7"/>
  <c r="AG13" i="6" s="1"/>
  <c r="AF13" i="7"/>
  <c r="AF13" i="6" s="1"/>
  <c r="AE13" i="7"/>
  <c r="AE13" i="6" s="1"/>
  <c r="AD13" i="7"/>
  <c r="AD13" i="6" s="1"/>
  <c r="AC13" i="7"/>
  <c r="AC13" i="6" s="1"/>
  <c r="AB13" i="7"/>
  <c r="AB13" i="6" s="1"/>
  <c r="AA13" i="7"/>
  <c r="Z13" i="7"/>
  <c r="Z13" i="6" s="1"/>
  <c r="Y13" i="7"/>
  <c r="Y13" i="6" s="1"/>
  <c r="W13" i="7"/>
  <c r="W13" i="6" s="1"/>
  <c r="V13" i="7"/>
  <c r="V13" i="6" s="1"/>
  <c r="U13" i="7"/>
  <c r="U13" i="6" s="1"/>
  <c r="T13" i="7"/>
  <c r="T13" i="6" s="1"/>
  <c r="S13" i="7"/>
  <c r="R13" i="7"/>
  <c r="Q13" i="7"/>
  <c r="Q13" i="6" s="1"/>
  <c r="P13" i="7"/>
  <c r="P13" i="6" s="1"/>
  <c r="O13" i="7"/>
  <c r="O13" i="6" s="1"/>
  <c r="M13" i="7"/>
  <c r="M13" i="6" s="1"/>
  <c r="L13" i="7"/>
  <c r="L13" i="6" s="1"/>
  <c r="K13" i="7"/>
  <c r="J13" i="7"/>
  <c r="J13" i="6" s="1"/>
  <c r="I13" i="7"/>
  <c r="I13" i="6" s="1"/>
  <c r="H13" i="7"/>
  <c r="H13" i="6" s="1"/>
  <c r="G13" i="7"/>
  <c r="G13" i="6" s="1"/>
  <c r="F13" i="7"/>
  <c r="F13" i="6" s="1"/>
  <c r="E13" i="7"/>
  <c r="E13" i="6" s="1"/>
  <c r="C13" i="7"/>
  <c r="AU12" i="7"/>
  <c r="AU12" i="6" s="1"/>
  <c r="AO12" i="7"/>
  <c r="AO12" i="6" s="1"/>
  <c r="X12" i="7"/>
  <c r="X12" i="6" s="1"/>
  <c r="R12" i="7"/>
  <c r="R12" i="6" s="1"/>
  <c r="N12" i="7"/>
  <c r="N12" i="6" s="1"/>
  <c r="D12" i="7"/>
  <c r="AU11" i="7"/>
  <c r="AU11" i="6" s="1"/>
  <c r="AO11" i="7"/>
  <c r="AO11" i="6" s="1"/>
  <c r="X11" i="7"/>
  <c r="X11" i="6" s="1"/>
  <c r="R11" i="7"/>
  <c r="R11" i="6" s="1"/>
  <c r="N11" i="7"/>
  <c r="D11" i="7"/>
  <c r="D11" i="6" s="1"/>
  <c r="BW10" i="7"/>
  <c r="BV10" i="7"/>
  <c r="BV10" i="6" s="1"/>
  <c r="BU10" i="7"/>
  <c r="BU10" i="6" s="1"/>
  <c r="BT10" i="7"/>
  <c r="BT10" i="6" s="1"/>
  <c r="BS10" i="7"/>
  <c r="BR10" i="7"/>
  <c r="BQ10" i="7"/>
  <c r="BQ10" i="6" s="1"/>
  <c r="BP10" i="7"/>
  <c r="BP10" i="6" s="1"/>
  <c r="BO10" i="7"/>
  <c r="BO10" i="6" s="1"/>
  <c r="BN10" i="7"/>
  <c r="BN10" i="6" s="1"/>
  <c r="BM10" i="7"/>
  <c r="BM10" i="6" s="1"/>
  <c r="BL10" i="7"/>
  <c r="BL10" i="6" s="1"/>
  <c r="BK10" i="7"/>
  <c r="BK10" i="6" s="1"/>
  <c r="BJ10" i="7"/>
  <c r="BJ10" i="6" s="1"/>
  <c r="BI10" i="7"/>
  <c r="BI10" i="6" s="1"/>
  <c r="BH10" i="7"/>
  <c r="BH10" i="6" s="1"/>
  <c r="BG10" i="7"/>
  <c r="BG10" i="6" s="1"/>
  <c r="BF10" i="7"/>
  <c r="BE10" i="7"/>
  <c r="BE10" i="6" s="1"/>
  <c r="BD10" i="7"/>
  <c r="BD10" i="6" s="1"/>
  <c r="BC10" i="7"/>
  <c r="BB10" i="7"/>
  <c r="BB10" i="6" s="1"/>
  <c r="BA10" i="7"/>
  <c r="BA10" i="6" s="1"/>
  <c r="AZ10" i="7"/>
  <c r="AZ10" i="6" s="1"/>
  <c r="AY10" i="7"/>
  <c r="AY10" i="6" s="1"/>
  <c r="AX10" i="7"/>
  <c r="AX10" i="6" s="1"/>
  <c r="AW10" i="7"/>
  <c r="AW10" i="6" s="1"/>
  <c r="AV10" i="7"/>
  <c r="AT10" i="7"/>
  <c r="AT10" i="6" s="1"/>
  <c r="AS10" i="7"/>
  <c r="AS10" i="6" s="1"/>
  <c r="AR10" i="7"/>
  <c r="AR10" i="6" s="1"/>
  <c r="AQ10" i="7"/>
  <c r="AQ10" i="6" s="1"/>
  <c r="AP10" i="7"/>
  <c r="AP10" i="6" s="1"/>
  <c r="AN10" i="7"/>
  <c r="AM10" i="7"/>
  <c r="AM10" i="6" s="1"/>
  <c r="AL10" i="7"/>
  <c r="AL10" i="6" s="1"/>
  <c r="AK10" i="7"/>
  <c r="AJ10" i="7"/>
  <c r="AJ10" i="6" s="1"/>
  <c r="AI10" i="7"/>
  <c r="AI10" i="6" s="1"/>
  <c r="AH10" i="7"/>
  <c r="AG10" i="7"/>
  <c r="AG10" i="6" s="1"/>
  <c r="AF10" i="7"/>
  <c r="AF10" i="6" s="1"/>
  <c r="AE10" i="7"/>
  <c r="AE10" i="6" s="1"/>
  <c r="AD10" i="7"/>
  <c r="AD10" i="6" s="1"/>
  <c r="AC10" i="7"/>
  <c r="AC10" i="6" s="1"/>
  <c r="AB10" i="7"/>
  <c r="AB10" i="6" s="1"/>
  <c r="AA10" i="7"/>
  <c r="AA10" i="6" s="1"/>
  <c r="Z10" i="7"/>
  <c r="Z10" i="6" s="1"/>
  <c r="Y10" i="7"/>
  <c r="Y10" i="6" s="1"/>
  <c r="W10" i="7"/>
  <c r="W10" i="6" s="1"/>
  <c r="V10" i="7"/>
  <c r="V10" i="6" s="1"/>
  <c r="U10" i="7"/>
  <c r="U10" i="6" s="1"/>
  <c r="T10" i="7"/>
  <c r="S10" i="7"/>
  <c r="R10" i="7" s="1"/>
  <c r="R10" i="6" s="1"/>
  <c r="Q10" i="7"/>
  <c r="P10" i="7"/>
  <c r="P10" i="6" s="1"/>
  <c r="O10" i="7"/>
  <c r="O10" i="6" s="1"/>
  <c r="N10" i="7"/>
  <c r="N10" i="6" s="1"/>
  <c r="M10" i="7"/>
  <c r="M10" i="6" s="1"/>
  <c r="L10" i="7"/>
  <c r="K10" i="7"/>
  <c r="J10" i="7"/>
  <c r="I10" i="7"/>
  <c r="I10" i="6" s="1"/>
  <c r="H10" i="7"/>
  <c r="H10" i="6" s="1"/>
  <c r="G10" i="7"/>
  <c r="G10" i="6" s="1"/>
  <c r="F10" i="7"/>
  <c r="F10" i="6" s="1"/>
  <c r="E10" i="7"/>
  <c r="E10" i="6" s="1"/>
  <c r="C10" i="7"/>
  <c r="C10" i="6" s="1"/>
  <c r="AU9" i="7"/>
  <c r="AO9" i="7"/>
  <c r="X9" i="7"/>
  <c r="X9" i="6" s="1"/>
  <c r="R9" i="7"/>
  <c r="N9" i="7"/>
  <c r="N9" i="6" s="1"/>
  <c r="D9" i="7"/>
  <c r="D9" i="6" s="1"/>
  <c r="AU8" i="7"/>
  <c r="AU8" i="6" s="1"/>
  <c r="AO8" i="7"/>
  <c r="AO8" i="6" s="1"/>
  <c r="X8" i="7"/>
  <c r="X8" i="6" s="1"/>
  <c r="R8" i="7"/>
  <c r="R8" i="6" s="1"/>
  <c r="N8" i="7"/>
  <c r="D8" i="7"/>
  <c r="D8" i="6" s="1"/>
  <c r="BW7" i="7"/>
  <c r="BV7" i="7"/>
  <c r="BU7" i="7"/>
  <c r="BT7" i="7"/>
  <c r="BT7" i="6" s="1"/>
  <c r="BS7" i="7"/>
  <c r="BS7" i="6" s="1"/>
  <c r="BR7" i="7"/>
  <c r="BR7" i="6" s="1"/>
  <c r="BQ7" i="7"/>
  <c r="BQ7" i="6" s="1"/>
  <c r="BP7" i="7"/>
  <c r="BP7" i="6" s="1"/>
  <c r="BO7" i="7"/>
  <c r="BO7" i="6" s="1"/>
  <c r="BN7" i="7"/>
  <c r="BN7" i="6" s="1"/>
  <c r="BM7" i="7"/>
  <c r="BL7" i="7"/>
  <c r="BL7" i="6" s="1"/>
  <c r="BK7" i="7"/>
  <c r="BK7" i="6" s="1"/>
  <c r="BJ7" i="7"/>
  <c r="BJ7" i="6" s="1"/>
  <c r="BI7" i="7"/>
  <c r="BI7" i="6" s="1"/>
  <c r="BH7" i="7"/>
  <c r="BH7" i="6" s="1"/>
  <c r="BG7" i="7"/>
  <c r="BF7" i="7"/>
  <c r="BF7" i="6" s="1"/>
  <c r="BE7" i="7"/>
  <c r="BE7" i="6" s="1"/>
  <c r="BD7" i="7"/>
  <c r="BD7" i="6" s="1"/>
  <c r="BC7" i="7"/>
  <c r="BB7" i="7"/>
  <c r="BA7" i="7"/>
  <c r="AZ7" i="7"/>
  <c r="AZ7" i="6" s="1"/>
  <c r="AY7" i="7"/>
  <c r="AY7" i="6" s="1"/>
  <c r="AX7" i="7"/>
  <c r="AX7" i="6" s="1"/>
  <c r="AW7" i="7"/>
  <c r="AU7" i="7" s="1"/>
  <c r="AU7" i="6" s="1"/>
  <c r="AV7" i="7"/>
  <c r="AV7" i="6" s="1"/>
  <c r="AT7" i="7"/>
  <c r="AS7" i="7"/>
  <c r="AR7" i="7"/>
  <c r="AR7" i="6" s="1"/>
  <c r="AQ7" i="7"/>
  <c r="AQ7" i="6" s="1"/>
  <c r="AP7" i="7"/>
  <c r="AP7" i="6" s="1"/>
  <c r="AN7" i="7"/>
  <c r="AN7" i="6" s="1"/>
  <c r="AM7" i="7"/>
  <c r="AM7" i="6" s="1"/>
  <c r="AL7" i="7"/>
  <c r="AL7" i="6" s="1"/>
  <c r="AK7" i="7"/>
  <c r="AK7" i="6" s="1"/>
  <c r="AJ7" i="7"/>
  <c r="AJ7" i="6" s="1"/>
  <c r="AI7" i="7"/>
  <c r="AH7" i="7"/>
  <c r="AH7" i="6" s="1"/>
  <c r="AG7" i="7"/>
  <c r="AF7" i="7"/>
  <c r="AF7" i="6" s="1"/>
  <c r="AE7" i="7"/>
  <c r="AE7" i="6" s="1"/>
  <c r="AD7" i="7"/>
  <c r="AD7" i="6" s="1"/>
  <c r="AC7" i="7"/>
  <c r="AC7" i="6" s="1"/>
  <c r="AB7" i="7"/>
  <c r="AB7" i="6" s="1"/>
  <c r="AA7" i="7"/>
  <c r="Z7" i="7"/>
  <c r="Y7" i="7"/>
  <c r="X7" i="7" s="1"/>
  <c r="W7" i="7"/>
  <c r="W7" i="6" s="1"/>
  <c r="V7" i="7"/>
  <c r="V7" i="6" s="1"/>
  <c r="U7" i="7"/>
  <c r="U7" i="6" s="1"/>
  <c r="T7" i="7"/>
  <c r="T7" i="6" s="1"/>
  <c r="S7" i="7"/>
  <c r="S7" i="6" s="1"/>
  <c r="Q7" i="7"/>
  <c r="Q7" i="6" s="1"/>
  <c r="P7" i="7"/>
  <c r="P7" i="6" s="1"/>
  <c r="O7" i="7"/>
  <c r="N7" i="7" s="1"/>
  <c r="M7" i="7"/>
  <c r="M7" i="6" s="1"/>
  <c r="L7" i="7"/>
  <c r="L7" i="6" s="1"/>
  <c r="K7" i="7"/>
  <c r="K7" i="6" s="1"/>
  <c r="J7" i="7"/>
  <c r="J7" i="6" s="1"/>
  <c r="I7" i="7"/>
  <c r="I7" i="6" s="1"/>
  <c r="H7" i="7"/>
  <c r="H7" i="6" s="1"/>
  <c r="G7" i="7"/>
  <c r="F7" i="7"/>
  <c r="D7" i="7" s="1"/>
  <c r="E7" i="7"/>
  <c r="C7" i="7"/>
  <c r="AU6" i="7"/>
  <c r="AU6" i="6" s="1"/>
  <c r="AO6" i="7"/>
  <c r="AO6" i="6" s="1"/>
  <c r="X6" i="7"/>
  <c r="R6" i="7"/>
  <c r="N6" i="7"/>
  <c r="N6" i="6" s="1"/>
  <c r="D6" i="7"/>
  <c r="D6" i="6" s="1"/>
  <c r="AU5" i="7"/>
  <c r="AU5" i="6" s="1"/>
  <c r="AO5" i="7"/>
  <c r="AO5" i="6" s="1"/>
  <c r="X5" i="7"/>
  <c r="X5" i="6" s="1"/>
  <c r="R5" i="7"/>
  <c r="R5" i="6" s="1"/>
  <c r="N5" i="7"/>
  <c r="N5" i="6" s="1"/>
  <c r="D5" i="7"/>
  <c r="BW4" i="7"/>
  <c r="BV4" i="7"/>
  <c r="BU4" i="7"/>
  <c r="BT4" i="7"/>
  <c r="BS4" i="7"/>
  <c r="BS4" i="6" s="1"/>
  <c r="BR4" i="7"/>
  <c r="BR4" i="6" s="1"/>
  <c r="BQ4" i="7"/>
  <c r="BQ4" i="6" s="1"/>
  <c r="BP4" i="7"/>
  <c r="BP4" i="6" s="1"/>
  <c r="BO4" i="7"/>
  <c r="BO4" i="6" s="1"/>
  <c r="BN4" i="7"/>
  <c r="BM4" i="7"/>
  <c r="BM4" i="6" s="1"/>
  <c r="BL4" i="7"/>
  <c r="BL4" i="6" s="1"/>
  <c r="BK4" i="7"/>
  <c r="BK4" i="6" s="1"/>
  <c r="BJ4" i="7"/>
  <c r="BJ4" i="6" s="1"/>
  <c r="BI4" i="7"/>
  <c r="BH4" i="7"/>
  <c r="BH4" i="6" s="1"/>
  <c r="BG4" i="7"/>
  <c r="BG4" i="6" s="1"/>
  <c r="BF4" i="7"/>
  <c r="BF4" i="6" s="1"/>
  <c r="BE4" i="7"/>
  <c r="BE4" i="6" s="1"/>
  <c r="BD4" i="7"/>
  <c r="BD4" i="6" s="1"/>
  <c r="BC4" i="7"/>
  <c r="BB4" i="7"/>
  <c r="BA4" i="7"/>
  <c r="AZ4" i="7"/>
  <c r="AY4" i="7"/>
  <c r="AY4" i="6" s="1"/>
  <c r="AX4" i="7"/>
  <c r="AX4" i="6" s="1"/>
  <c r="AW4" i="7"/>
  <c r="AW4" i="6" s="1"/>
  <c r="AV4" i="7"/>
  <c r="AT4" i="7"/>
  <c r="AS4" i="7"/>
  <c r="AS4" i="6" s="1"/>
  <c r="AR4" i="7"/>
  <c r="AR4" i="6" s="1"/>
  <c r="AQ4" i="7"/>
  <c r="AP4" i="7"/>
  <c r="AP4" i="6" s="1"/>
  <c r="AN4" i="7"/>
  <c r="AN4" i="6" s="1"/>
  <c r="AM4" i="7"/>
  <c r="AM4" i="6" s="1"/>
  <c r="AL4" i="7"/>
  <c r="AL4" i="6" s="1"/>
  <c r="AK4" i="7"/>
  <c r="AK4" i="6" s="1"/>
  <c r="AJ4" i="7"/>
  <c r="AJ4" i="6" s="1"/>
  <c r="AI4" i="7"/>
  <c r="AH4" i="7"/>
  <c r="AG4" i="7"/>
  <c r="AF4" i="7"/>
  <c r="AE4" i="7"/>
  <c r="AD4" i="7"/>
  <c r="AD4" i="6" s="1"/>
  <c r="AC4" i="7"/>
  <c r="AC4" i="6" s="1"/>
  <c r="AB4" i="7"/>
  <c r="AB4" i="6" s="1"/>
  <c r="AA4" i="7"/>
  <c r="AA4" i="6" s="1"/>
  <c r="Z4" i="7"/>
  <c r="Y4" i="7"/>
  <c r="Y4" i="6" s="1"/>
  <c r="W4" i="7"/>
  <c r="V4" i="7"/>
  <c r="V4" i="6" s="1"/>
  <c r="U4" i="7"/>
  <c r="U4" i="6" s="1"/>
  <c r="T4" i="7"/>
  <c r="T4" i="6" s="1"/>
  <c r="S4" i="7"/>
  <c r="S4" i="6" s="1"/>
  <c r="Q4" i="7"/>
  <c r="Q4" i="6" s="1"/>
  <c r="P4" i="7"/>
  <c r="P4" i="6" s="1"/>
  <c r="O4" i="7"/>
  <c r="N4" i="7" s="1"/>
  <c r="N4" i="6" s="1"/>
  <c r="M4" i="7"/>
  <c r="L4" i="7"/>
  <c r="K4" i="7"/>
  <c r="J4" i="7"/>
  <c r="J4" i="6" s="1"/>
  <c r="I4" i="7"/>
  <c r="H4" i="7"/>
  <c r="H4" i="6" s="1"/>
  <c r="G4" i="7"/>
  <c r="G4" i="6" s="1"/>
  <c r="F4" i="7"/>
  <c r="F4" i="6" s="1"/>
  <c r="E4" i="7"/>
  <c r="C4" i="7"/>
  <c r="C4" i="6" s="1"/>
  <c r="AU72" i="4"/>
  <c r="AO72" i="4"/>
  <c r="X72" i="4"/>
  <c r="R72" i="4"/>
  <c r="N72" i="4"/>
  <c r="BX72" i="4" s="1"/>
  <c r="D72" i="4"/>
  <c r="AU71" i="4"/>
  <c r="AO71" i="4"/>
  <c r="X71" i="4"/>
  <c r="R71" i="4"/>
  <c r="N71" i="4"/>
  <c r="D71" i="4"/>
  <c r="BW70" i="4"/>
  <c r="BV70" i="4"/>
  <c r="BU70" i="4"/>
  <c r="BT70" i="4"/>
  <c r="BS70" i="4"/>
  <c r="BR70" i="4"/>
  <c r="BQ70" i="4"/>
  <c r="BP70" i="4"/>
  <c r="BO70" i="4"/>
  <c r="BN70" i="4"/>
  <c r="BM70" i="4"/>
  <c r="BL70" i="4"/>
  <c r="BK70" i="4"/>
  <c r="BJ70" i="4"/>
  <c r="BI70" i="4"/>
  <c r="BH70" i="4"/>
  <c r="BG70" i="4"/>
  <c r="BF70" i="4"/>
  <c r="BE70" i="4"/>
  <c r="BD70" i="4"/>
  <c r="BC70" i="4"/>
  <c r="BB70" i="4"/>
  <c r="BA70" i="4"/>
  <c r="AZ70" i="4"/>
  <c r="AY70" i="4"/>
  <c r="AX70" i="4"/>
  <c r="AW70" i="4"/>
  <c r="AV70" i="4"/>
  <c r="AU70" i="4"/>
  <c r="AT70" i="4"/>
  <c r="AS70" i="4"/>
  <c r="AR70" i="4"/>
  <c r="AQ70" i="4"/>
  <c r="AP70" i="4"/>
  <c r="AN70" i="4"/>
  <c r="AM70" i="4"/>
  <c r="AL70" i="4"/>
  <c r="AK70" i="4"/>
  <c r="AJ70" i="4"/>
  <c r="AO70" i="4" s="1"/>
  <c r="AI70" i="4"/>
  <c r="AH70" i="4"/>
  <c r="AG70" i="4"/>
  <c r="AF70" i="4"/>
  <c r="AE70" i="4"/>
  <c r="AD70" i="4"/>
  <c r="AC70" i="4"/>
  <c r="AB70" i="4"/>
  <c r="AA70" i="4"/>
  <c r="Z70" i="4"/>
  <c r="Y70" i="4"/>
  <c r="W70" i="4"/>
  <c r="V70" i="4"/>
  <c r="U70" i="4"/>
  <c r="T70" i="4"/>
  <c r="S70" i="4"/>
  <c r="Q70" i="4"/>
  <c r="P70" i="4"/>
  <c r="O70" i="4"/>
  <c r="N70" i="4" s="1"/>
  <c r="M70" i="4"/>
  <c r="L70" i="4"/>
  <c r="K70" i="4"/>
  <c r="J70" i="4"/>
  <c r="I70" i="4"/>
  <c r="H70" i="4"/>
  <c r="G70" i="4"/>
  <c r="F70" i="4"/>
  <c r="E70" i="4"/>
  <c r="D70" i="4" s="1"/>
  <c r="C70" i="4"/>
  <c r="AU69" i="4"/>
  <c r="AO69" i="4"/>
  <c r="X69" i="4"/>
  <c r="R69" i="4"/>
  <c r="N69" i="4"/>
  <c r="D69" i="4"/>
  <c r="AU68" i="4"/>
  <c r="AO68" i="4"/>
  <c r="X68" i="4"/>
  <c r="R68" i="4"/>
  <c r="N68" i="4"/>
  <c r="D68" i="4"/>
  <c r="BW67" i="4"/>
  <c r="BV67" i="4"/>
  <c r="BU67" i="4"/>
  <c r="BT67" i="4"/>
  <c r="BS67" i="4"/>
  <c r="BR67" i="4"/>
  <c r="BQ67" i="4"/>
  <c r="BP67" i="4"/>
  <c r="BO67" i="4"/>
  <c r="BN67" i="4"/>
  <c r="BM67" i="4"/>
  <c r="BL67" i="4"/>
  <c r="BK67" i="4"/>
  <c r="BJ67" i="4"/>
  <c r="BI67" i="4"/>
  <c r="BH67" i="4"/>
  <c r="BG67" i="4"/>
  <c r="BF67" i="4"/>
  <c r="BE67" i="4"/>
  <c r="BD67" i="4"/>
  <c r="BC67" i="4"/>
  <c r="BB67" i="4"/>
  <c r="BA67" i="4"/>
  <c r="AZ67" i="4"/>
  <c r="AY67" i="4"/>
  <c r="AX67" i="4"/>
  <c r="AW67" i="4"/>
  <c r="AV67" i="4"/>
  <c r="AU67" i="4" s="1"/>
  <c r="AT67" i="4"/>
  <c r="AS67" i="4"/>
  <c r="AR67" i="4"/>
  <c r="AQ67" i="4"/>
  <c r="AP67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C67" i="4"/>
  <c r="AU66" i="4"/>
  <c r="AO66" i="4"/>
  <c r="X66" i="4"/>
  <c r="R66" i="4"/>
  <c r="N66" i="4"/>
  <c r="D66" i="4"/>
  <c r="BX66" i="4" s="1"/>
  <c r="AU65" i="4"/>
  <c r="BX65" i="4" s="1"/>
  <c r="AO65" i="4"/>
  <c r="X65" i="4"/>
  <c r="R65" i="4"/>
  <c r="N65" i="4"/>
  <c r="D65" i="4"/>
  <c r="BW64" i="4"/>
  <c r="BV64" i="4"/>
  <c r="BU64" i="4"/>
  <c r="BT64" i="4"/>
  <c r="BS64" i="4"/>
  <c r="BR64" i="4"/>
  <c r="BQ64" i="4"/>
  <c r="BP64" i="4"/>
  <c r="BO64" i="4"/>
  <c r="BN64" i="4"/>
  <c r="BM64" i="4"/>
  <c r="BL64" i="4"/>
  <c r="BK64" i="4"/>
  <c r="BJ64" i="4"/>
  <c r="BI64" i="4"/>
  <c r="BH64" i="4"/>
  <c r="BG64" i="4"/>
  <c r="BF64" i="4"/>
  <c r="BE64" i="4"/>
  <c r="BD64" i="4"/>
  <c r="BC64" i="4"/>
  <c r="BB64" i="4"/>
  <c r="BA64" i="4"/>
  <c r="AZ64" i="4"/>
  <c r="AY64" i="4"/>
  <c r="AX64" i="4"/>
  <c r="AW64" i="4"/>
  <c r="AV64" i="4"/>
  <c r="AU64" i="4" s="1"/>
  <c r="AT64" i="4"/>
  <c r="AS64" i="4"/>
  <c r="AR64" i="4"/>
  <c r="AQ64" i="4"/>
  <c r="AP64" i="4"/>
  <c r="AN64" i="4"/>
  <c r="AM64" i="4"/>
  <c r="AL64" i="4"/>
  <c r="AK64" i="4"/>
  <c r="AJ64" i="4"/>
  <c r="AI64" i="4"/>
  <c r="AH64" i="4"/>
  <c r="AG64" i="4"/>
  <c r="AF64" i="4"/>
  <c r="AE64" i="4"/>
  <c r="AD64" i="4"/>
  <c r="AC64" i="4"/>
  <c r="AB64" i="4"/>
  <c r="AA64" i="4"/>
  <c r="Z64" i="4"/>
  <c r="Y64" i="4"/>
  <c r="X64" i="4"/>
  <c r="W64" i="4"/>
  <c r="V64" i="4"/>
  <c r="U64" i="4"/>
  <c r="T64" i="4"/>
  <c r="S64" i="4"/>
  <c r="Q64" i="4"/>
  <c r="P64" i="4"/>
  <c r="O64" i="4"/>
  <c r="N64" i="4" s="1"/>
  <c r="M64" i="4"/>
  <c r="L64" i="4"/>
  <c r="K64" i="4"/>
  <c r="J64" i="4"/>
  <c r="I64" i="4"/>
  <c r="H64" i="4"/>
  <c r="G64" i="4"/>
  <c r="F64" i="4"/>
  <c r="E64" i="4"/>
  <c r="D64" i="4" s="1"/>
  <c r="C64" i="4"/>
  <c r="AU63" i="4"/>
  <c r="AO63" i="4"/>
  <c r="X63" i="4"/>
  <c r="R63" i="4"/>
  <c r="N63" i="4"/>
  <c r="D63" i="4"/>
  <c r="BX63" i="4" s="1"/>
  <c r="AU62" i="4"/>
  <c r="AO62" i="4"/>
  <c r="X62" i="4"/>
  <c r="BX62" i="4" s="1"/>
  <c r="R62" i="4"/>
  <c r="N62" i="4"/>
  <c r="D62" i="4"/>
  <c r="BW61" i="4"/>
  <c r="BV61" i="4"/>
  <c r="BU61" i="4"/>
  <c r="BT61" i="4"/>
  <c r="BS61" i="4"/>
  <c r="BR61" i="4"/>
  <c r="BQ61" i="4"/>
  <c r="BP61" i="4"/>
  <c r="BO61" i="4"/>
  <c r="BN61" i="4"/>
  <c r="BM61" i="4"/>
  <c r="BL61" i="4"/>
  <c r="BK61" i="4"/>
  <c r="BJ61" i="4"/>
  <c r="BI61" i="4"/>
  <c r="BH61" i="4"/>
  <c r="BG61" i="4"/>
  <c r="BF61" i="4"/>
  <c r="BE61" i="4"/>
  <c r="BD61" i="4"/>
  <c r="BC61" i="4"/>
  <c r="BB61" i="4"/>
  <c r="BA61" i="4"/>
  <c r="AZ61" i="4"/>
  <c r="AY61" i="4"/>
  <c r="AX61" i="4"/>
  <c r="AW61" i="4"/>
  <c r="AU61" i="4" s="1"/>
  <c r="AV61" i="4"/>
  <c r="AT61" i="4"/>
  <c r="AS61" i="4"/>
  <c r="AR61" i="4"/>
  <c r="AQ61" i="4"/>
  <c r="AP61" i="4"/>
  <c r="AN61" i="4"/>
  <c r="AM61" i="4"/>
  <c r="AL61" i="4"/>
  <c r="AK61" i="4"/>
  <c r="AJ61" i="4"/>
  <c r="AO61" i="4" s="1"/>
  <c r="AI61" i="4"/>
  <c r="AH61" i="4"/>
  <c r="AG61" i="4"/>
  <c r="AF61" i="4"/>
  <c r="AE61" i="4"/>
  <c r="AD61" i="4"/>
  <c r="AC61" i="4"/>
  <c r="AB61" i="4"/>
  <c r="AA61" i="4"/>
  <c r="Z61" i="4"/>
  <c r="Y61" i="4"/>
  <c r="X61" i="4" s="1"/>
  <c r="W61" i="4"/>
  <c r="V61" i="4"/>
  <c r="U61" i="4"/>
  <c r="T61" i="4"/>
  <c r="S61" i="4"/>
  <c r="Q61" i="4"/>
  <c r="P61" i="4"/>
  <c r="O61" i="4"/>
  <c r="N61" i="4" s="1"/>
  <c r="M61" i="4"/>
  <c r="L61" i="4"/>
  <c r="K61" i="4"/>
  <c r="J61" i="4"/>
  <c r="I61" i="4"/>
  <c r="H61" i="4"/>
  <c r="G61" i="4"/>
  <c r="F61" i="4"/>
  <c r="D61" i="4" s="1"/>
  <c r="E61" i="4"/>
  <c r="C61" i="4"/>
  <c r="AU60" i="4"/>
  <c r="AO60" i="4"/>
  <c r="X60" i="4"/>
  <c r="R60" i="4"/>
  <c r="N60" i="4"/>
  <c r="D60" i="4"/>
  <c r="AU59" i="4"/>
  <c r="AO59" i="4"/>
  <c r="X59" i="4"/>
  <c r="R59" i="4"/>
  <c r="N59" i="4"/>
  <c r="D59" i="4"/>
  <c r="BW58" i="4"/>
  <c r="BV58" i="4"/>
  <c r="BU58" i="4"/>
  <c r="BT58" i="4"/>
  <c r="BS58" i="4"/>
  <c r="BR58" i="4"/>
  <c r="BQ58" i="4"/>
  <c r="BP58" i="4"/>
  <c r="BO58" i="4"/>
  <c r="BN58" i="4"/>
  <c r="BM58" i="4"/>
  <c r="BL58" i="4"/>
  <c r="BK58" i="4"/>
  <c r="BJ58" i="4"/>
  <c r="BI58" i="4"/>
  <c r="BH58" i="4"/>
  <c r="BG58" i="4"/>
  <c r="BF58" i="4"/>
  <c r="BE58" i="4"/>
  <c r="BD58" i="4"/>
  <c r="BC58" i="4"/>
  <c r="BB58" i="4"/>
  <c r="BA58" i="4"/>
  <c r="AZ58" i="4"/>
  <c r="AY58" i="4"/>
  <c r="AX58" i="4"/>
  <c r="AW58" i="4"/>
  <c r="AV58" i="4"/>
  <c r="AT58" i="4"/>
  <c r="AS58" i="4"/>
  <c r="AR58" i="4"/>
  <c r="AQ58" i="4"/>
  <c r="AP58" i="4"/>
  <c r="AN58" i="4"/>
  <c r="AM58" i="4"/>
  <c r="AL58" i="4"/>
  <c r="AK58" i="4"/>
  <c r="AJ58" i="4"/>
  <c r="AO58" i="4" s="1"/>
  <c r="AI58" i="4"/>
  <c r="AH58" i="4"/>
  <c r="AG58" i="4"/>
  <c r="AF58" i="4"/>
  <c r="AE58" i="4"/>
  <c r="AD58" i="4"/>
  <c r="AC58" i="4"/>
  <c r="AB58" i="4"/>
  <c r="AA58" i="4"/>
  <c r="Z58" i="4"/>
  <c r="Y58" i="4"/>
  <c r="X58" i="4" s="1"/>
  <c r="W58" i="4"/>
  <c r="V58" i="4"/>
  <c r="U58" i="4"/>
  <c r="T58" i="4"/>
  <c r="S58" i="4"/>
  <c r="Q58" i="4"/>
  <c r="P58" i="4"/>
  <c r="O58" i="4"/>
  <c r="M58" i="4"/>
  <c r="L58" i="4"/>
  <c r="K58" i="4"/>
  <c r="J58" i="4"/>
  <c r="I58" i="4"/>
  <c r="H58" i="4"/>
  <c r="G58" i="4"/>
  <c r="F58" i="4"/>
  <c r="E58" i="4"/>
  <c r="C58" i="4"/>
  <c r="AU57" i="4"/>
  <c r="AO57" i="4"/>
  <c r="X57" i="4"/>
  <c r="R57" i="4"/>
  <c r="N57" i="4"/>
  <c r="D57" i="4"/>
  <c r="AU56" i="4"/>
  <c r="AO56" i="4"/>
  <c r="X56" i="4"/>
  <c r="R56" i="4"/>
  <c r="N56" i="4"/>
  <c r="D56" i="4"/>
  <c r="BW55" i="4"/>
  <c r="BV55" i="4"/>
  <c r="BU55" i="4"/>
  <c r="BT55" i="4"/>
  <c r="BS55" i="4"/>
  <c r="BR55" i="4"/>
  <c r="BQ55" i="4"/>
  <c r="BP55" i="4"/>
  <c r="BO55" i="4"/>
  <c r="BN55" i="4"/>
  <c r="BM55" i="4"/>
  <c r="BL55" i="4"/>
  <c r="BK55" i="4"/>
  <c r="BJ55" i="4"/>
  <c r="BI55" i="4"/>
  <c r="BH55" i="4"/>
  <c r="BG55" i="4"/>
  <c r="BF55" i="4"/>
  <c r="BE55" i="4"/>
  <c r="BD55" i="4"/>
  <c r="BC55" i="4"/>
  <c r="BB55" i="4"/>
  <c r="BA55" i="4"/>
  <c r="AZ55" i="4"/>
  <c r="AY55" i="4"/>
  <c r="AX55" i="4"/>
  <c r="AW55" i="4"/>
  <c r="AV55" i="4"/>
  <c r="AU55" i="4" s="1"/>
  <c r="AT55" i="4"/>
  <c r="AS55" i="4"/>
  <c r="AR55" i="4"/>
  <c r="AQ55" i="4"/>
  <c r="AP55" i="4"/>
  <c r="AN55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W55" i="4"/>
  <c r="V55" i="4"/>
  <c r="U55" i="4"/>
  <c r="T55" i="4"/>
  <c r="S55" i="4"/>
  <c r="R55" i="4"/>
  <c r="Q55" i="4"/>
  <c r="P55" i="4"/>
  <c r="O55" i="4"/>
  <c r="M55" i="4"/>
  <c r="L55" i="4"/>
  <c r="K55" i="4"/>
  <c r="J55" i="4"/>
  <c r="I55" i="4"/>
  <c r="H55" i="4"/>
  <c r="G55" i="4"/>
  <c r="F55" i="4"/>
  <c r="E55" i="4"/>
  <c r="C55" i="4"/>
  <c r="AU54" i="4"/>
  <c r="AO54" i="4"/>
  <c r="X54" i="4"/>
  <c r="R54" i="4"/>
  <c r="N54" i="4"/>
  <c r="D54" i="4"/>
  <c r="AU53" i="4"/>
  <c r="AO53" i="4"/>
  <c r="X53" i="4"/>
  <c r="R53" i="4"/>
  <c r="N53" i="4"/>
  <c r="D53" i="4"/>
  <c r="BW52" i="4"/>
  <c r="BV52" i="4"/>
  <c r="BU52" i="4"/>
  <c r="BT52" i="4"/>
  <c r="BS52" i="4"/>
  <c r="BR52" i="4"/>
  <c r="BQ52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 s="1"/>
  <c r="AT52" i="4"/>
  <c r="AS52" i="4"/>
  <c r="AR52" i="4"/>
  <c r="AQ52" i="4"/>
  <c r="AP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W52" i="4"/>
  <c r="V52" i="4"/>
  <c r="U52" i="4"/>
  <c r="T52" i="4"/>
  <c r="S52" i="4"/>
  <c r="R52" i="4"/>
  <c r="Q52" i="4"/>
  <c r="P52" i="4"/>
  <c r="O52" i="4"/>
  <c r="M52" i="4"/>
  <c r="L52" i="4"/>
  <c r="K52" i="4"/>
  <c r="J52" i="4"/>
  <c r="I52" i="4"/>
  <c r="H52" i="4"/>
  <c r="G52" i="4"/>
  <c r="F52" i="4"/>
  <c r="E52" i="4"/>
  <c r="C52" i="4"/>
  <c r="AU51" i="4"/>
  <c r="AO51" i="4"/>
  <c r="X51" i="4"/>
  <c r="R51" i="4"/>
  <c r="N51" i="4"/>
  <c r="D51" i="4"/>
  <c r="BX51" i="4" s="1"/>
  <c r="BX50" i="4"/>
  <c r="AU50" i="4"/>
  <c r="AO50" i="4"/>
  <c r="X50" i="4"/>
  <c r="R50" i="4"/>
  <c r="N50" i="4"/>
  <c r="D50" i="4"/>
  <c r="BW49" i="4"/>
  <c r="BV49" i="4"/>
  <c r="BU49" i="4"/>
  <c r="BT49" i="4"/>
  <c r="BS49" i="4"/>
  <c r="BR49" i="4"/>
  <c r="BQ49" i="4"/>
  <c r="BP49" i="4"/>
  <c r="BO49" i="4"/>
  <c r="BN49" i="4"/>
  <c r="BM49" i="4"/>
  <c r="BL49" i="4"/>
  <c r="BK49" i="4"/>
  <c r="BJ49" i="4"/>
  <c r="BI49" i="4"/>
  <c r="BH49" i="4"/>
  <c r="BG49" i="4"/>
  <c r="BF49" i="4"/>
  <c r="BE49" i="4"/>
  <c r="BD49" i="4"/>
  <c r="BC49" i="4"/>
  <c r="BB49" i="4"/>
  <c r="BA49" i="4"/>
  <c r="AZ49" i="4"/>
  <c r="AY49" i="4"/>
  <c r="AX49" i="4"/>
  <c r="AW49" i="4"/>
  <c r="AV49" i="4"/>
  <c r="AU49" i="4"/>
  <c r="AT49" i="4"/>
  <c r="AS49" i="4"/>
  <c r="AR49" i="4"/>
  <c r="AQ49" i="4"/>
  <c r="AP49" i="4"/>
  <c r="AN49" i="4"/>
  <c r="AM49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W49" i="4"/>
  <c r="V49" i="4"/>
  <c r="U49" i="4"/>
  <c r="T49" i="4"/>
  <c r="S49" i="4"/>
  <c r="Q49" i="4"/>
  <c r="P49" i="4"/>
  <c r="O49" i="4"/>
  <c r="N49" i="4" s="1"/>
  <c r="M49" i="4"/>
  <c r="L49" i="4"/>
  <c r="K49" i="4"/>
  <c r="J49" i="4"/>
  <c r="I49" i="4"/>
  <c r="H49" i="4"/>
  <c r="G49" i="4"/>
  <c r="F49" i="4"/>
  <c r="E49" i="4"/>
  <c r="C49" i="4"/>
  <c r="AU48" i="4"/>
  <c r="AO48" i="4"/>
  <c r="X48" i="4"/>
  <c r="R48" i="4"/>
  <c r="N48" i="4"/>
  <c r="D48" i="4"/>
  <c r="BX48" i="4" s="1"/>
  <c r="AU47" i="4"/>
  <c r="AO47" i="4"/>
  <c r="X47" i="4"/>
  <c r="R47" i="4"/>
  <c r="N47" i="4"/>
  <c r="BX47" i="4" s="1"/>
  <c r="D47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U46" i="4" s="1"/>
  <c r="AV46" i="4"/>
  <c r="AT46" i="4"/>
  <c r="AS46" i="4"/>
  <c r="AR46" i="4"/>
  <c r="AQ46" i="4"/>
  <c r="AP46" i="4"/>
  <c r="AN46" i="4"/>
  <c r="AM46" i="4"/>
  <c r="AL46" i="4"/>
  <c r="AK46" i="4"/>
  <c r="AO46" i="4" s="1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Q46" i="4"/>
  <c r="P46" i="4"/>
  <c r="O46" i="4"/>
  <c r="M46" i="4"/>
  <c r="L46" i="4"/>
  <c r="K46" i="4"/>
  <c r="J46" i="4"/>
  <c r="I46" i="4"/>
  <c r="H46" i="4"/>
  <c r="G46" i="4"/>
  <c r="F46" i="4"/>
  <c r="E46" i="4"/>
  <c r="D46" i="4"/>
  <c r="C46" i="4"/>
  <c r="AU45" i="4"/>
  <c r="AO45" i="4"/>
  <c r="X45" i="4"/>
  <c r="R45" i="4"/>
  <c r="N45" i="4"/>
  <c r="D45" i="4"/>
  <c r="BX45" i="4" s="1"/>
  <c r="AU44" i="4"/>
  <c r="AO44" i="4"/>
  <c r="X44" i="4"/>
  <c r="R44" i="4"/>
  <c r="N44" i="4"/>
  <c r="D44" i="4"/>
  <c r="BX44" i="4" s="1"/>
  <c r="BW43" i="4"/>
  <c r="BV43" i="4"/>
  <c r="BU43" i="4"/>
  <c r="BT43" i="4"/>
  <c r="BS43" i="4"/>
  <c r="BR43" i="4"/>
  <c r="BQ43" i="4"/>
  <c r="BP43" i="4"/>
  <c r="BO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T43" i="4"/>
  <c r="AS43" i="4"/>
  <c r="AR43" i="4"/>
  <c r="AQ43" i="4"/>
  <c r="AP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W43" i="4"/>
  <c r="V43" i="4"/>
  <c r="U43" i="4"/>
  <c r="T43" i="4"/>
  <c r="R43" i="4" s="1"/>
  <c r="S43" i="4"/>
  <c r="Q43" i="4"/>
  <c r="P43" i="4"/>
  <c r="N43" i="4" s="1"/>
  <c r="O43" i="4"/>
  <c r="M43" i="4"/>
  <c r="L43" i="4"/>
  <c r="K43" i="4"/>
  <c r="J43" i="4"/>
  <c r="I43" i="4"/>
  <c r="H43" i="4"/>
  <c r="G43" i="4"/>
  <c r="F43" i="4"/>
  <c r="E43" i="4"/>
  <c r="C43" i="4"/>
  <c r="AU42" i="4"/>
  <c r="AO42" i="4"/>
  <c r="X42" i="4"/>
  <c r="R42" i="4"/>
  <c r="N42" i="4"/>
  <c r="D42" i="4"/>
  <c r="AU41" i="4"/>
  <c r="AO41" i="4"/>
  <c r="X41" i="4"/>
  <c r="R41" i="4"/>
  <c r="N41" i="4"/>
  <c r="D41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 s="1"/>
  <c r="AT40" i="4"/>
  <c r="AS40" i="4"/>
  <c r="AR40" i="4"/>
  <c r="AQ40" i="4"/>
  <c r="AP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W40" i="4"/>
  <c r="V40" i="4"/>
  <c r="U40" i="4"/>
  <c r="T40" i="4"/>
  <c r="S40" i="4"/>
  <c r="Q40" i="4"/>
  <c r="P40" i="4"/>
  <c r="O40" i="4"/>
  <c r="M40" i="4"/>
  <c r="L40" i="4"/>
  <c r="K40" i="4"/>
  <c r="J40" i="4"/>
  <c r="I40" i="4"/>
  <c r="H40" i="4"/>
  <c r="G40" i="4"/>
  <c r="F40" i="4"/>
  <c r="E40" i="4"/>
  <c r="C40" i="4"/>
  <c r="AU39" i="4"/>
  <c r="AO39" i="4"/>
  <c r="X39" i="4"/>
  <c r="R39" i="4"/>
  <c r="N39" i="4"/>
  <c r="D39" i="4"/>
  <c r="AU38" i="4"/>
  <c r="AO38" i="4"/>
  <c r="X38" i="4"/>
  <c r="R38" i="4"/>
  <c r="N38" i="4"/>
  <c r="D38" i="4"/>
  <c r="BW37" i="4"/>
  <c r="BV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N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W37" i="4"/>
  <c r="V37" i="4"/>
  <c r="U37" i="4"/>
  <c r="T37" i="4"/>
  <c r="S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C37" i="4"/>
  <c r="AU36" i="4"/>
  <c r="AO36" i="4"/>
  <c r="X36" i="4"/>
  <c r="R36" i="4"/>
  <c r="N36" i="4"/>
  <c r="D36" i="4"/>
  <c r="AU35" i="4"/>
  <c r="AO35" i="4"/>
  <c r="X35" i="4"/>
  <c r="R35" i="4"/>
  <c r="N35" i="4"/>
  <c r="D35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N34" i="4"/>
  <c r="AM34" i="4"/>
  <c r="AL34" i="4"/>
  <c r="AK34" i="4"/>
  <c r="AJ34" i="4"/>
  <c r="AO34" i="4" s="1"/>
  <c r="AI34" i="4"/>
  <c r="AH34" i="4"/>
  <c r="AG34" i="4"/>
  <c r="AF34" i="4"/>
  <c r="AE34" i="4"/>
  <c r="AD34" i="4"/>
  <c r="AC34" i="4"/>
  <c r="AB34" i="4"/>
  <c r="AA34" i="4"/>
  <c r="Z34" i="4"/>
  <c r="Y34" i="4"/>
  <c r="X34" i="4" s="1"/>
  <c r="W34" i="4"/>
  <c r="V34" i="4"/>
  <c r="U34" i="4"/>
  <c r="T34" i="4"/>
  <c r="S34" i="4"/>
  <c r="R34" i="4" s="1"/>
  <c r="Q34" i="4"/>
  <c r="P34" i="4"/>
  <c r="O34" i="4"/>
  <c r="M34" i="4"/>
  <c r="L34" i="4"/>
  <c r="K34" i="4"/>
  <c r="J34" i="4"/>
  <c r="I34" i="4"/>
  <c r="H34" i="4"/>
  <c r="G34" i="4"/>
  <c r="F34" i="4"/>
  <c r="E34" i="4"/>
  <c r="D34" i="4" s="1"/>
  <c r="C34" i="4"/>
  <c r="AU33" i="4"/>
  <c r="AO33" i="4"/>
  <c r="X33" i="4"/>
  <c r="R33" i="4"/>
  <c r="N33" i="4"/>
  <c r="D33" i="4"/>
  <c r="AU32" i="4"/>
  <c r="AO32" i="4"/>
  <c r="X32" i="4"/>
  <c r="R32" i="4"/>
  <c r="N32" i="4"/>
  <c r="D32" i="4"/>
  <c r="BX32" i="4" s="1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T31" i="4"/>
  <c r="AS31" i="4"/>
  <c r="AR31" i="4"/>
  <c r="AQ31" i="4"/>
  <c r="AP31" i="4"/>
  <c r="AN31" i="4"/>
  <c r="AM31" i="4"/>
  <c r="AL31" i="4"/>
  <c r="AK31" i="4"/>
  <c r="AJ31" i="4"/>
  <c r="AO31" i="4" s="1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 s="1"/>
  <c r="Q31" i="4"/>
  <c r="P31" i="4"/>
  <c r="O31" i="4"/>
  <c r="N31" i="4" s="1"/>
  <c r="M31" i="4"/>
  <c r="L31" i="4"/>
  <c r="K31" i="4"/>
  <c r="J31" i="4"/>
  <c r="I31" i="4"/>
  <c r="H31" i="4"/>
  <c r="G31" i="4"/>
  <c r="F31" i="4"/>
  <c r="E31" i="4"/>
  <c r="D31" i="4"/>
  <c r="C31" i="4"/>
  <c r="AU30" i="4"/>
  <c r="AO30" i="4"/>
  <c r="X30" i="4"/>
  <c r="R30" i="4"/>
  <c r="N30" i="4"/>
  <c r="D30" i="4"/>
  <c r="BX30" i="4" s="1"/>
  <c r="AU29" i="4"/>
  <c r="AO29" i="4"/>
  <c r="X29" i="4"/>
  <c r="R29" i="4"/>
  <c r="N29" i="4"/>
  <c r="D29" i="4"/>
  <c r="BX29" i="4" s="1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T28" i="4"/>
  <c r="AS28" i="4"/>
  <c r="AR28" i="4"/>
  <c r="AQ28" i="4"/>
  <c r="AP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W28" i="4"/>
  <c r="V28" i="4"/>
  <c r="U28" i="4"/>
  <c r="T28" i="4"/>
  <c r="S28" i="4"/>
  <c r="Q28" i="4"/>
  <c r="P28" i="4"/>
  <c r="O28" i="4"/>
  <c r="M28" i="4"/>
  <c r="L28" i="4"/>
  <c r="K28" i="4"/>
  <c r="J28" i="4"/>
  <c r="I28" i="4"/>
  <c r="H28" i="4"/>
  <c r="G28" i="4"/>
  <c r="F28" i="4"/>
  <c r="E28" i="4"/>
  <c r="C28" i="4"/>
  <c r="AU27" i="4"/>
  <c r="AO27" i="4"/>
  <c r="X27" i="4"/>
  <c r="R27" i="4"/>
  <c r="N27" i="4"/>
  <c r="D27" i="4"/>
  <c r="AU26" i="4"/>
  <c r="AO26" i="4"/>
  <c r="X26" i="4"/>
  <c r="R26" i="4"/>
  <c r="N26" i="4"/>
  <c r="D26" i="4"/>
  <c r="BW25" i="4"/>
  <c r="BV25" i="4"/>
  <c r="BU25" i="4"/>
  <c r="BT25" i="4"/>
  <c r="BS25" i="4"/>
  <c r="BR25" i="4"/>
  <c r="BQ25" i="4"/>
  <c r="BP25" i="4"/>
  <c r="BO25" i="4"/>
  <c r="BN25" i="4"/>
  <c r="BM25" i="4"/>
  <c r="BL25" i="4"/>
  <c r="BK25" i="4"/>
  <c r="BJ25" i="4"/>
  <c r="BI25" i="4"/>
  <c r="BH25" i="4"/>
  <c r="BG25" i="4"/>
  <c r="BF25" i="4"/>
  <c r="BE25" i="4"/>
  <c r="BD25" i="4"/>
  <c r="BC25" i="4"/>
  <c r="BB25" i="4"/>
  <c r="BA25" i="4"/>
  <c r="AZ25" i="4"/>
  <c r="AY25" i="4"/>
  <c r="AX25" i="4"/>
  <c r="AW25" i="4"/>
  <c r="AV25" i="4"/>
  <c r="AU25" i="4"/>
  <c r="AT25" i="4"/>
  <c r="AS25" i="4"/>
  <c r="AR25" i="4"/>
  <c r="AQ25" i="4"/>
  <c r="AP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W25" i="4"/>
  <c r="V25" i="4"/>
  <c r="U25" i="4"/>
  <c r="T25" i="4"/>
  <c r="S25" i="4"/>
  <c r="R25" i="4"/>
  <c r="Q25" i="4"/>
  <c r="P25" i="4"/>
  <c r="N25" i="4" s="1"/>
  <c r="O25" i="4"/>
  <c r="M25" i="4"/>
  <c r="L25" i="4"/>
  <c r="K25" i="4"/>
  <c r="J25" i="4"/>
  <c r="I25" i="4"/>
  <c r="H25" i="4"/>
  <c r="G25" i="4"/>
  <c r="F25" i="4"/>
  <c r="E25" i="4"/>
  <c r="C25" i="4"/>
  <c r="AU24" i="4"/>
  <c r="AO24" i="4"/>
  <c r="X24" i="4"/>
  <c r="R24" i="4"/>
  <c r="N24" i="4"/>
  <c r="D24" i="4"/>
  <c r="AU23" i="4"/>
  <c r="AO23" i="4"/>
  <c r="X23" i="4"/>
  <c r="R23" i="4"/>
  <c r="N23" i="4"/>
  <c r="D23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 s="1"/>
  <c r="W22" i="4"/>
  <c r="V22" i="4"/>
  <c r="U22" i="4"/>
  <c r="T22" i="4"/>
  <c r="S22" i="4"/>
  <c r="R22" i="4"/>
  <c r="Q22" i="4"/>
  <c r="P22" i="4"/>
  <c r="O22" i="4"/>
  <c r="N22" i="4" s="1"/>
  <c r="M22" i="4"/>
  <c r="L22" i="4"/>
  <c r="K22" i="4"/>
  <c r="J22" i="4"/>
  <c r="I22" i="4"/>
  <c r="H22" i="4"/>
  <c r="G22" i="4"/>
  <c r="F22" i="4"/>
  <c r="E22" i="4"/>
  <c r="C22" i="4"/>
  <c r="AU21" i="4"/>
  <c r="AO21" i="4"/>
  <c r="X21" i="4"/>
  <c r="R21" i="4"/>
  <c r="N21" i="4"/>
  <c r="D21" i="4"/>
  <c r="BX21" i="4" s="1"/>
  <c r="AU20" i="4"/>
  <c r="AO20" i="4"/>
  <c r="X20" i="4"/>
  <c r="R20" i="4"/>
  <c r="N20" i="4"/>
  <c r="D20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 s="1"/>
  <c r="AT19" i="4"/>
  <c r="AS19" i="4"/>
  <c r="AR19" i="4"/>
  <c r="AQ19" i="4"/>
  <c r="AP19" i="4"/>
  <c r="AN19" i="4"/>
  <c r="AM19" i="4"/>
  <c r="AL19" i="4"/>
  <c r="AK19" i="4"/>
  <c r="AJ19" i="4"/>
  <c r="AO19" i="4" s="1"/>
  <c r="AI19" i="4"/>
  <c r="AH19" i="4"/>
  <c r="AG19" i="4"/>
  <c r="AF19" i="4"/>
  <c r="AE19" i="4"/>
  <c r="AD19" i="4"/>
  <c r="AC19" i="4"/>
  <c r="AB19" i="4"/>
  <c r="AA19" i="4"/>
  <c r="Z19" i="4"/>
  <c r="Y19" i="4"/>
  <c r="X19" i="4" s="1"/>
  <c r="W19" i="4"/>
  <c r="V19" i="4"/>
  <c r="U19" i="4"/>
  <c r="T19" i="4"/>
  <c r="S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C19" i="4"/>
  <c r="AU18" i="4"/>
  <c r="AO18" i="4"/>
  <c r="X18" i="4"/>
  <c r="R18" i="4"/>
  <c r="N18" i="4"/>
  <c r="BX18" i="4" s="1"/>
  <c r="D18" i="4"/>
  <c r="AU17" i="4"/>
  <c r="AO17" i="4"/>
  <c r="X17" i="4"/>
  <c r="R17" i="4"/>
  <c r="N17" i="4"/>
  <c r="D17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T16" i="4"/>
  <c r="AS16" i="4"/>
  <c r="AR16" i="4"/>
  <c r="AQ16" i="4"/>
  <c r="AP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 s="1"/>
  <c r="W16" i="4"/>
  <c r="V16" i="4"/>
  <c r="U16" i="4"/>
  <c r="T16" i="4"/>
  <c r="S16" i="4"/>
  <c r="Q16" i="4"/>
  <c r="P16" i="4"/>
  <c r="O16" i="4"/>
  <c r="N16" i="4" s="1"/>
  <c r="M16" i="4"/>
  <c r="L16" i="4"/>
  <c r="K16" i="4"/>
  <c r="J16" i="4"/>
  <c r="I16" i="4"/>
  <c r="H16" i="4"/>
  <c r="G16" i="4"/>
  <c r="F16" i="4"/>
  <c r="E16" i="4"/>
  <c r="D16" i="4"/>
  <c r="C16" i="4"/>
  <c r="AU15" i="4"/>
  <c r="AO15" i="4"/>
  <c r="X15" i="4"/>
  <c r="R15" i="4"/>
  <c r="N15" i="4"/>
  <c r="D15" i="4"/>
  <c r="BX15" i="4" s="1"/>
  <c r="AU14" i="4"/>
  <c r="AO14" i="4"/>
  <c r="X14" i="4"/>
  <c r="R14" i="4"/>
  <c r="N14" i="4"/>
  <c r="D14" i="4"/>
  <c r="BX14" i="4" s="1"/>
  <c r="BW13" i="4"/>
  <c r="BV13" i="4"/>
  <c r="BU13" i="4"/>
  <c r="BT13" i="4"/>
  <c r="BS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T13" i="4"/>
  <c r="AS13" i="4"/>
  <c r="AR13" i="4"/>
  <c r="AQ13" i="4"/>
  <c r="AP13" i="4"/>
  <c r="AN13" i="4"/>
  <c r="AM13" i="4"/>
  <c r="AL13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W13" i="4"/>
  <c r="V13" i="4"/>
  <c r="U13" i="4"/>
  <c r="T13" i="4"/>
  <c r="S13" i="4"/>
  <c r="R13" i="4"/>
  <c r="Q13" i="4"/>
  <c r="P13" i="4"/>
  <c r="O13" i="4"/>
  <c r="N13" i="4" s="1"/>
  <c r="M13" i="4"/>
  <c r="L13" i="4"/>
  <c r="K13" i="4"/>
  <c r="J13" i="4"/>
  <c r="I13" i="4"/>
  <c r="H13" i="4"/>
  <c r="G13" i="4"/>
  <c r="F13" i="4"/>
  <c r="E13" i="4"/>
  <c r="C13" i="4"/>
  <c r="AU12" i="4"/>
  <c r="AO12" i="4"/>
  <c r="X12" i="4"/>
  <c r="R12" i="4"/>
  <c r="N12" i="4"/>
  <c r="D12" i="4"/>
  <c r="AU11" i="4"/>
  <c r="AO11" i="4"/>
  <c r="X11" i="4"/>
  <c r="R11" i="4"/>
  <c r="N11" i="4"/>
  <c r="D11" i="4"/>
  <c r="BX11" i="4" s="1"/>
  <c r="BW10" i="4"/>
  <c r="BV10" i="4"/>
  <c r="BU10" i="4"/>
  <c r="BT10" i="4"/>
  <c r="BS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T10" i="4"/>
  <c r="AS10" i="4"/>
  <c r="AR10" i="4"/>
  <c r="AQ10" i="4"/>
  <c r="AP10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W10" i="4"/>
  <c r="V10" i="4"/>
  <c r="U10" i="4"/>
  <c r="T10" i="4"/>
  <c r="S10" i="4"/>
  <c r="R10" i="4" s="1"/>
  <c r="Q10" i="4"/>
  <c r="P10" i="4"/>
  <c r="O10" i="4"/>
  <c r="M10" i="4"/>
  <c r="L10" i="4"/>
  <c r="K10" i="4"/>
  <c r="J10" i="4"/>
  <c r="I10" i="4"/>
  <c r="H10" i="4"/>
  <c r="G10" i="4"/>
  <c r="F10" i="4"/>
  <c r="E10" i="4"/>
  <c r="C10" i="4"/>
  <c r="AU9" i="4"/>
  <c r="AO9" i="4"/>
  <c r="X9" i="4"/>
  <c r="R9" i="4"/>
  <c r="N9" i="4"/>
  <c r="D9" i="4"/>
  <c r="AU8" i="4"/>
  <c r="AO8" i="4"/>
  <c r="X8" i="4"/>
  <c r="R8" i="4"/>
  <c r="N8" i="4"/>
  <c r="D8" i="4"/>
  <c r="BW7" i="4"/>
  <c r="BV7" i="4"/>
  <c r="BU7" i="4"/>
  <c r="BT7" i="4"/>
  <c r="BS7" i="4"/>
  <c r="BR7" i="4"/>
  <c r="BQ7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C7" i="4"/>
  <c r="BB7" i="4"/>
  <c r="BA7" i="4"/>
  <c r="AZ7" i="4"/>
  <c r="AY7" i="4"/>
  <c r="AX7" i="4"/>
  <c r="AW7" i="4"/>
  <c r="AV7" i="4"/>
  <c r="AU7" i="4" s="1"/>
  <c r="AT7" i="4"/>
  <c r="AS7" i="4"/>
  <c r="AR7" i="4"/>
  <c r="AQ7" i="4"/>
  <c r="AP7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Z7" i="4"/>
  <c r="Y7" i="4"/>
  <c r="W7" i="4"/>
  <c r="V7" i="4"/>
  <c r="U7" i="4"/>
  <c r="T7" i="4"/>
  <c r="S7" i="4"/>
  <c r="R7" i="4" s="1"/>
  <c r="Q7" i="4"/>
  <c r="P7" i="4"/>
  <c r="O7" i="4"/>
  <c r="N7" i="4" s="1"/>
  <c r="M7" i="4"/>
  <c r="L7" i="4"/>
  <c r="K7" i="4"/>
  <c r="J7" i="4"/>
  <c r="I7" i="4"/>
  <c r="H7" i="4"/>
  <c r="G7" i="4"/>
  <c r="D7" i="4" s="1"/>
  <c r="F7" i="4"/>
  <c r="E7" i="4"/>
  <c r="C7" i="4"/>
  <c r="AU6" i="4"/>
  <c r="AO6" i="4"/>
  <c r="X6" i="4"/>
  <c r="R6" i="4"/>
  <c r="N6" i="4"/>
  <c r="D6" i="4"/>
  <c r="AU5" i="4"/>
  <c r="AO5" i="4"/>
  <c r="X5" i="4"/>
  <c r="R5" i="4"/>
  <c r="BX5" i="4" s="1"/>
  <c r="N5" i="4"/>
  <c r="D5" i="4"/>
  <c r="BW4" i="4"/>
  <c r="BV4" i="4"/>
  <c r="BU4" i="4"/>
  <c r="BT4" i="4"/>
  <c r="BS4" i="4"/>
  <c r="BR4" i="4"/>
  <c r="BQ4" i="4"/>
  <c r="BP4" i="4"/>
  <c r="BO4" i="4"/>
  <c r="BN4" i="4"/>
  <c r="BM4" i="4"/>
  <c r="BL4" i="4"/>
  <c r="BK4" i="4"/>
  <c r="BJ4" i="4"/>
  <c r="BI4" i="4"/>
  <c r="BH4" i="4"/>
  <c r="BG4" i="4"/>
  <c r="BF4" i="4"/>
  <c r="BE4" i="4"/>
  <c r="BD4" i="4"/>
  <c r="BC4" i="4"/>
  <c r="BB4" i="4"/>
  <c r="BA4" i="4"/>
  <c r="AZ4" i="4"/>
  <c r="AY4" i="4"/>
  <c r="AX4" i="4"/>
  <c r="AW4" i="4"/>
  <c r="AV4" i="4"/>
  <c r="AU4" i="4" s="1"/>
  <c r="AT4" i="4"/>
  <c r="AS4" i="4"/>
  <c r="AR4" i="4"/>
  <c r="AQ4" i="4"/>
  <c r="AP4" i="4"/>
  <c r="AN4" i="4"/>
  <c r="AM4" i="4"/>
  <c r="AL4" i="4"/>
  <c r="AK4" i="4"/>
  <c r="AJ4" i="4"/>
  <c r="AO4" i="4" s="1"/>
  <c r="AI4" i="4"/>
  <c r="AH4" i="4"/>
  <c r="AG4" i="4"/>
  <c r="AF4" i="4"/>
  <c r="AE4" i="4"/>
  <c r="AD4" i="4"/>
  <c r="AC4" i="4"/>
  <c r="AB4" i="4"/>
  <c r="AA4" i="4"/>
  <c r="Z4" i="4"/>
  <c r="Y4" i="4"/>
  <c r="X4" i="4" s="1"/>
  <c r="W4" i="4"/>
  <c r="V4" i="4"/>
  <c r="U4" i="4"/>
  <c r="T4" i="4"/>
  <c r="R4" i="4" s="1"/>
  <c r="S4" i="4"/>
  <c r="Q4" i="4"/>
  <c r="P4" i="4"/>
  <c r="O4" i="4"/>
  <c r="N4" i="4"/>
  <c r="M4" i="4"/>
  <c r="L4" i="4"/>
  <c r="K4" i="4"/>
  <c r="J4" i="4"/>
  <c r="I4" i="4"/>
  <c r="H4" i="4"/>
  <c r="G4" i="4"/>
  <c r="F4" i="4"/>
  <c r="E4" i="4"/>
  <c r="C4" i="4"/>
  <c r="AU72" i="3"/>
  <c r="AO72" i="3"/>
  <c r="X72" i="3"/>
  <c r="R72" i="3"/>
  <c r="N72" i="3"/>
  <c r="D72" i="3"/>
  <c r="BX72" i="3" s="1"/>
  <c r="AU71" i="3"/>
  <c r="AO71" i="3"/>
  <c r="X71" i="3"/>
  <c r="R71" i="3"/>
  <c r="N71" i="3"/>
  <c r="D71" i="3"/>
  <c r="BW70" i="3"/>
  <c r="BV70" i="3"/>
  <c r="BU70" i="3"/>
  <c r="BT70" i="3"/>
  <c r="BS70" i="3"/>
  <c r="BR70" i="3"/>
  <c r="BQ70" i="3"/>
  <c r="BP70" i="3"/>
  <c r="BO70" i="3"/>
  <c r="BN70" i="3"/>
  <c r="BM70" i="3"/>
  <c r="BL70" i="3"/>
  <c r="BK70" i="3"/>
  <c r="BJ70" i="3"/>
  <c r="BI70" i="3"/>
  <c r="BH70" i="3"/>
  <c r="BG70" i="3"/>
  <c r="BF70" i="3"/>
  <c r="BE70" i="3"/>
  <c r="BD70" i="3"/>
  <c r="BC70" i="3"/>
  <c r="BB70" i="3"/>
  <c r="BA70" i="3"/>
  <c r="AZ70" i="3"/>
  <c r="AY70" i="3"/>
  <c r="AX70" i="3"/>
  <c r="AW70" i="3"/>
  <c r="AU70" i="3" s="1"/>
  <c r="AV70" i="3"/>
  <c r="AT70" i="3"/>
  <c r="AS70" i="3"/>
  <c r="AR70" i="3"/>
  <c r="AQ70" i="3"/>
  <c r="AP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Q70" i="3"/>
  <c r="P70" i="3"/>
  <c r="O70" i="3"/>
  <c r="M70" i="3"/>
  <c r="L70" i="3"/>
  <c r="K70" i="3"/>
  <c r="J70" i="3"/>
  <c r="I70" i="3"/>
  <c r="H70" i="3"/>
  <c r="G70" i="3"/>
  <c r="F70" i="3"/>
  <c r="E70" i="3"/>
  <c r="D70" i="3"/>
  <c r="C70" i="3"/>
  <c r="AU69" i="3"/>
  <c r="AO69" i="3"/>
  <c r="X69" i="3"/>
  <c r="R69" i="3"/>
  <c r="N69" i="3"/>
  <c r="D69" i="3"/>
  <c r="BX69" i="3" s="1"/>
  <c r="AU68" i="3"/>
  <c r="AO68" i="3"/>
  <c r="X68" i="3"/>
  <c r="R68" i="3"/>
  <c r="N68" i="3"/>
  <c r="D68" i="3"/>
  <c r="BX68" i="3" s="1"/>
  <c r="BW67" i="3"/>
  <c r="BV67" i="3"/>
  <c r="BU67" i="3"/>
  <c r="BT67" i="3"/>
  <c r="BS67" i="3"/>
  <c r="BR67" i="3"/>
  <c r="BQ67" i="3"/>
  <c r="BP67" i="3"/>
  <c r="BO67" i="3"/>
  <c r="BN67" i="3"/>
  <c r="BM67" i="3"/>
  <c r="BL67" i="3"/>
  <c r="BK67" i="3"/>
  <c r="BJ67" i="3"/>
  <c r="BI67" i="3"/>
  <c r="BH67" i="3"/>
  <c r="BG67" i="3"/>
  <c r="BF67" i="3"/>
  <c r="BE67" i="3"/>
  <c r="BD67" i="3"/>
  <c r="BC67" i="3"/>
  <c r="BB67" i="3"/>
  <c r="BA67" i="3"/>
  <c r="AZ67" i="3"/>
  <c r="AY67" i="3"/>
  <c r="AX67" i="3"/>
  <c r="AW67" i="3"/>
  <c r="AV67" i="3"/>
  <c r="AT67" i="3"/>
  <c r="AS67" i="3"/>
  <c r="AR67" i="3"/>
  <c r="AQ67" i="3"/>
  <c r="AP67" i="3"/>
  <c r="AN67" i="3"/>
  <c r="AM67" i="3"/>
  <c r="AL67" i="3"/>
  <c r="AK67" i="3"/>
  <c r="AO67" i="3" s="1"/>
  <c r="AJ67" i="3"/>
  <c r="AI67" i="3"/>
  <c r="AH67" i="3"/>
  <c r="AG67" i="3"/>
  <c r="AF67" i="3"/>
  <c r="AE67" i="3"/>
  <c r="AD67" i="3"/>
  <c r="AC67" i="3"/>
  <c r="AB67" i="3"/>
  <c r="AA67" i="3"/>
  <c r="Z67" i="3"/>
  <c r="Y67" i="3"/>
  <c r="W67" i="3"/>
  <c r="V67" i="3"/>
  <c r="U67" i="3"/>
  <c r="T67" i="3"/>
  <c r="S67" i="3"/>
  <c r="Q67" i="3"/>
  <c r="P67" i="3"/>
  <c r="N67" i="3" s="1"/>
  <c r="O67" i="3"/>
  <c r="M67" i="3"/>
  <c r="L67" i="3"/>
  <c r="K67" i="3"/>
  <c r="J67" i="3"/>
  <c r="I67" i="3"/>
  <c r="H67" i="3"/>
  <c r="G67" i="3"/>
  <c r="F67" i="3"/>
  <c r="E67" i="3"/>
  <c r="D67" i="3" s="1"/>
  <c r="C67" i="3"/>
  <c r="AU66" i="3"/>
  <c r="AO66" i="3"/>
  <c r="X66" i="3"/>
  <c r="R66" i="3"/>
  <c r="N66" i="3"/>
  <c r="D66" i="3"/>
  <c r="AU65" i="3"/>
  <c r="AO65" i="3"/>
  <c r="X65" i="3"/>
  <c r="R65" i="3"/>
  <c r="N65" i="3"/>
  <c r="D65" i="3"/>
  <c r="BW64" i="3"/>
  <c r="BV64" i="3"/>
  <c r="BU64" i="3"/>
  <c r="BT64" i="3"/>
  <c r="BS64" i="3"/>
  <c r="BR64" i="3"/>
  <c r="BQ64" i="3"/>
  <c r="BP64" i="3"/>
  <c r="BO64" i="3"/>
  <c r="BN64" i="3"/>
  <c r="BM64" i="3"/>
  <c r="BL64" i="3"/>
  <c r="BK64" i="3"/>
  <c r="BJ64" i="3"/>
  <c r="BI64" i="3"/>
  <c r="BH64" i="3"/>
  <c r="BG64" i="3"/>
  <c r="BF64" i="3"/>
  <c r="BE64" i="3"/>
  <c r="BD64" i="3"/>
  <c r="BC64" i="3"/>
  <c r="BB64" i="3"/>
  <c r="BA64" i="3"/>
  <c r="AZ64" i="3"/>
  <c r="AY64" i="3"/>
  <c r="AX64" i="3"/>
  <c r="AW64" i="3"/>
  <c r="AV64" i="3"/>
  <c r="AU64" i="3"/>
  <c r="AT64" i="3"/>
  <c r="AS64" i="3"/>
  <c r="AR64" i="3"/>
  <c r="AQ64" i="3"/>
  <c r="AP64" i="3"/>
  <c r="AN64" i="3"/>
  <c r="AM64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W64" i="3"/>
  <c r="V64" i="3"/>
  <c r="U64" i="3"/>
  <c r="T64" i="3"/>
  <c r="S64" i="3"/>
  <c r="R64" i="3" s="1"/>
  <c r="Q64" i="3"/>
  <c r="P64" i="3"/>
  <c r="N64" i="3" s="1"/>
  <c r="O64" i="3"/>
  <c r="M64" i="3"/>
  <c r="L64" i="3"/>
  <c r="K64" i="3"/>
  <c r="J64" i="3"/>
  <c r="I64" i="3"/>
  <c r="H64" i="3"/>
  <c r="G64" i="3"/>
  <c r="F64" i="3"/>
  <c r="E64" i="3"/>
  <c r="C64" i="3"/>
  <c r="AU63" i="3"/>
  <c r="AO63" i="3"/>
  <c r="X63" i="3"/>
  <c r="R63" i="3"/>
  <c r="N63" i="3"/>
  <c r="D63" i="3"/>
  <c r="BX63" i="3" s="1"/>
  <c r="AU62" i="3"/>
  <c r="AO62" i="3"/>
  <c r="X62" i="3"/>
  <c r="R62" i="3"/>
  <c r="N62" i="3"/>
  <c r="D62" i="3"/>
  <c r="BW61" i="3"/>
  <c r="BV61" i="3"/>
  <c r="BU61" i="3"/>
  <c r="BT61" i="3"/>
  <c r="BS61" i="3"/>
  <c r="BR61" i="3"/>
  <c r="BQ61" i="3"/>
  <c r="BP61" i="3"/>
  <c r="BO61" i="3"/>
  <c r="BN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 s="1"/>
  <c r="AT61" i="3"/>
  <c r="AS61" i="3"/>
  <c r="AR61" i="3"/>
  <c r="AQ61" i="3"/>
  <c r="AP61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W61" i="3"/>
  <c r="V61" i="3"/>
  <c r="U61" i="3"/>
  <c r="T61" i="3"/>
  <c r="S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C61" i="3"/>
  <c r="AU60" i="3"/>
  <c r="AO60" i="3"/>
  <c r="X60" i="3"/>
  <c r="R60" i="3"/>
  <c r="N60" i="3"/>
  <c r="D60" i="3"/>
  <c r="AU59" i="3"/>
  <c r="AO59" i="3"/>
  <c r="X59" i="3"/>
  <c r="R59" i="3"/>
  <c r="N59" i="3"/>
  <c r="D59" i="3"/>
  <c r="BW58" i="3"/>
  <c r="BV58" i="3"/>
  <c r="BU58" i="3"/>
  <c r="BT58" i="3"/>
  <c r="BS58" i="3"/>
  <c r="BR58" i="3"/>
  <c r="BQ58" i="3"/>
  <c r="BP58" i="3"/>
  <c r="BO58" i="3"/>
  <c r="BN58" i="3"/>
  <c r="BM58" i="3"/>
  <c r="BL58" i="3"/>
  <c r="BK58" i="3"/>
  <c r="BJ58" i="3"/>
  <c r="BI58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 s="1"/>
  <c r="AT58" i="3"/>
  <c r="AS58" i="3"/>
  <c r="AR58" i="3"/>
  <c r="AQ58" i="3"/>
  <c r="AP58" i="3"/>
  <c r="AN58" i="3"/>
  <c r="AM58" i="3"/>
  <c r="AL58" i="3"/>
  <c r="AK58" i="3"/>
  <c r="AJ58" i="3"/>
  <c r="AO58" i="3" s="1"/>
  <c r="AI58" i="3"/>
  <c r="AH58" i="3"/>
  <c r="AG58" i="3"/>
  <c r="AF58" i="3"/>
  <c r="AE58" i="3"/>
  <c r="AD58" i="3"/>
  <c r="AC58" i="3"/>
  <c r="AB58" i="3"/>
  <c r="AA58" i="3"/>
  <c r="Z58" i="3"/>
  <c r="Y58" i="3"/>
  <c r="W58" i="3"/>
  <c r="V58" i="3"/>
  <c r="U58" i="3"/>
  <c r="T58" i="3"/>
  <c r="S58" i="3"/>
  <c r="R58" i="3" s="1"/>
  <c r="Q58" i="3"/>
  <c r="P58" i="3"/>
  <c r="O58" i="3"/>
  <c r="N58" i="3" s="1"/>
  <c r="M58" i="3"/>
  <c r="L58" i="3"/>
  <c r="K58" i="3"/>
  <c r="J58" i="3"/>
  <c r="I58" i="3"/>
  <c r="H58" i="3"/>
  <c r="G58" i="3"/>
  <c r="F58" i="3"/>
  <c r="D58" i="3" s="1"/>
  <c r="E58" i="3"/>
  <c r="C58" i="3"/>
  <c r="AU57" i="3"/>
  <c r="AO57" i="3"/>
  <c r="X57" i="3"/>
  <c r="R57" i="3"/>
  <c r="N57" i="3"/>
  <c r="D57" i="3"/>
  <c r="BX57" i="3" s="1"/>
  <c r="AU56" i="3"/>
  <c r="AO56" i="3"/>
  <c r="X56" i="3"/>
  <c r="R56" i="3"/>
  <c r="N56" i="3"/>
  <c r="D56" i="3"/>
  <c r="BW55" i="3"/>
  <c r="BV55" i="3"/>
  <c r="BU55" i="3"/>
  <c r="BT55" i="3"/>
  <c r="BS55" i="3"/>
  <c r="BR55" i="3"/>
  <c r="BQ55" i="3"/>
  <c r="BP55" i="3"/>
  <c r="BO55" i="3"/>
  <c r="BN55" i="3"/>
  <c r="BM55" i="3"/>
  <c r="BL55" i="3"/>
  <c r="BK55" i="3"/>
  <c r="BJ55" i="3"/>
  <c r="BI55" i="3"/>
  <c r="BH55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T55" i="3"/>
  <c r="AS55" i="3"/>
  <c r="AR55" i="3"/>
  <c r="AQ55" i="3"/>
  <c r="AP55" i="3"/>
  <c r="AN55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Q55" i="3"/>
  <c r="P55" i="3"/>
  <c r="O55" i="3"/>
  <c r="N55" i="3" s="1"/>
  <c r="M55" i="3"/>
  <c r="L55" i="3"/>
  <c r="K55" i="3"/>
  <c r="J55" i="3"/>
  <c r="I55" i="3"/>
  <c r="H55" i="3"/>
  <c r="G55" i="3"/>
  <c r="F55" i="3"/>
  <c r="E55" i="3"/>
  <c r="D55" i="3"/>
  <c r="C55" i="3"/>
  <c r="AU54" i="3"/>
  <c r="AO54" i="3"/>
  <c r="X54" i="3"/>
  <c r="R54" i="3"/>
  <c r="N54" i="3"/>
  <c r="BX54" i="3" s="1"/>
  <c r="D54" i="3"/>
  <c r="AU53" i="3"/>
  <c r="AO53" i="3"/>
  <c r="X53" i="3"/>
  <c r="R53" i="3"/>
  <c r="N53" i="3"/>
  <c r="D53" i="3"/>
  <c r="BW52" i="3"/>
  <c r="BV52" i="3"/>
  <c r="BU52" i="3"/>
  <c r="BT52" i="3"/>
  <c r="BS52" i="3"/>
  <c r="BR52" i="3"/>
  <c r="BQ52" i="3"/>
  <c r="BP52" i="3"/>
  <c r="BO52" i="3"/>
  <c r="BN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T52" i="3"/>
  <c r="AS52" i="3"/>
  <c r="AR52" i="3"/>
  <c r="AQ52" i="3"/>
  <c r="AP52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W52" i="3"/>
  <c r="V52" i="3"/>
  <c r="U52" i="3"/>
  <c r="T52" i="3"/>
  <c r="S52" i="3"/>
  <c r="R52" i="3" s="1"/>
  <c r="Q52" i="3"/>
  <c r="P52" i="3"/>
  <c r="O52" i="3"/>
  <c r="M52" i="3"/>
  <c r="L52" i="3"/>
  <c r="K52" i="3"/>
  <c r="J52" i="3"/>
  <c r="I52" i="3"/>
  <c r="H52" i="3"/>
  <c r="G52" i="3"/>
  <c r="F52" i="3"/>
  <c r="E52" i="3"/>
  <c r="C52" i="3"/>
  <c r="AU51" i="3"/>
  <c r="AO51" i="3"/>
  <c r="X51" i="3"/>
  <c r="R51" i="3"/>
  <c r="BX51" i="3" s="1"/>
  <c r="N51" i="3"/>
  <c r="D51" i="3"/>
  <c r="AU50" i="3"/>
  <c r="AO50" i="3"/>
  <c r="X50" i="3"/>
  <c r="R50" i="3"/>
  <c r="N50" i="3"/>
  <c r="D50" i="3"/>
  <c r="BW49" i="3"/>
  <c r="BV49" i="3"/>
  <c r="BU49" i="3"/>
  <c r="BT49" i="3"/>
  <c r="BS49" i="3"/>
  <c r="BR49" i="3"/>
  <c r="BQ49" i="3"/>
  <c r="BP49" i="3"/>
  <c r="BO49" i="3"/>
  <c r="BN49" i="3"/>
  <c r="BM49" i="3"/>
  <c r="BL49" i="3"/>
  <c r="BK49" i="3"/>
  <c r="BJ49" i="3"/>
  <c r="BI49" i="3"/>
  <c r="BH49" i="3"/>
  <c r="BG49" i="3"/>
  <c r="BF49" i="3"/>
  <c r="BE49" i="3"/>
  <c r="BD49" i="3"/>
  <c r="BC49" i="3"/>
  <c r="BB49" i="3"/>
  <c r="BA49" i="3"/>
  <c r="AZ49" i="3"/>
  <c r="AY49" i="3"/>
  <c r="AX49" i="3"/>
  <c r="AW49" i="3"/>
  <c r="AV49" i="3"/>
  <c r="AU49" i="3" s="1"/>
  <c r="AT49" i="3"/>
  <c r="AS49" i="3"/>
  <c r="AR49" i="3"/>
  <c r="AQ49" i="3"/>
  <c r="AP49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AA49" i="3"/>
  <c r="Z49" i="3"/>
  <c r="Y49" i="3"/>
  <c r="W49" i="3"/>
  <c r="V49" i="3"/>
  <c r="U49" i="3"/>
  <c r="T49" i="3"/>
  <c r="S49" i="3"/>
  <c r="Q49" i="3"/>
  <c r="P49" i="3"/>
  <c r="O49" i="3"/>
  <c r="M49" i="3"/>
  <c r="L49" i="3"/>
  <c r="K49" i="3"/>
  <c r="J49" i="3"/>
  <c r="I49" i="3"/>
  <c r="H49" i="3"/>
  <c r="G49" i="3"/>
  <c r="F49" i="3"/>
  <c r="E49" i="3"/>
  <c r="C49" i="3"/>
  <c r="AU48" i="3"/>
  <c r="AO48" i="3"/>
  <c r="X48" i="3"/>
  <c r="R48" i="3"/>
  <c r="N48" i="3"/>
  <c r="D48" i="3"/>
  <c r="AU47" i="3"/>
  <c r="AO47" i="3"/>
  <c r="X47" i="3"/>
  <c r="R47" i="3"/>
  <c r="N47" i="3"/>
  <c r="D47" i="3"/>
  <c r="BW46" i="3"/>
  <c r="BV46" i="3"/>
  <c r="BU46" i="3"/>
  <c r="BT46" i="3"/>
  <c r="BS46" i="3"/>
  <c r="BR46" i="3"/>
  <c r="BQ46" i="3"/>
  <c r="BP46" i="3"/>
  <c r="BO46" i="3"/>
  <c r="BN46" i="3"/>
  <c r="BM46" i="3"/>
  <c r="BL46" i="3"/>
  <c r="BK46" i="3"/>
  <c r="BJ46" i="3"/>
  <c r="BI46" i="3"/>
  <c r="BH46" i="3"/>
  <c r="BG46" i="3"/>
  <c r="BF46" i="3"/>
  <c r="BE46" i="3"/>
  <c r="BD46" i="3"/>
  <c r="BC46" i="3"/>
  <c r="BB46" i="3"/>
  <c r="BA46" i="3"/>
  <c r="AZ46" i="3"/>
  <c r="AY46" i="3"/>
  <c r="AX46" i="3"/>
  <c r="AW46" i="3"/>
  <c r="AV46" i="3"/>
  <c r="AU46" i="3" s="1"/>
  <c r="AT46" i="3"/>
  <c r="AS46" i="3"/>
  <c r="AR46" i="3"/>
  <c r="AQ46" i="3"/>
  <c r="AP46" i="3"/>
  <c r="AN46" i="3"/>
  <c r="AM46" i="3"/>
  <c r="AL46" i="3"/>
  <c r="AK46" i="3"/>
  <c r="AO46" i="3" s="1"/>
  <c r="AJ46" i="3"/>
  <c r="AI46" i="3"/>
  <c r="AH46" i="3"/>
  <c r="AG46" i="3"/>
  <c r="AF46" i="3"/>
  <c r="AE46" i="3"/>
  <c r="AD46" i="3"/>
  <c r="AC46" i="3"/>
  <c r="AB46" i="3"/>
  <c r="AA46" i="3"/>
  <c r="Z46" i="3"/>
  <c r="Y46" i="3"/>
  <c r="W46" i="3"/>
  <c r="V46" i="3"/>
  <c r="U46" i="3"/>
  <c r="T46" i="3"/>
  <c r="S46" i="3"/>
  <c r="R46" i="3" s="1"/>
  <c r="Q46" i="3"/>
  <c r="P46" i="3"/>
  <c r="O46" i="3"/>
  <c r="N46" i="3" s="1"/>
  <c r="M46" i="3"/>
  <c r="L46" i="3"/>
  <c r="K46" i="3"/>
  <c r="J46" i="3"/>
  <c r="I46" i="3"/>
  <c r="H46" i="3"/>
  <c r="G46" i="3"/>
  <c r="F46" i="3"/>
  <c r="E46" i="3"/>
  <c r="C46" i="3"/>
  <c r="AU45" i="3"/>
  <c r="AO45" i="3"/>
  <c r="X45" i="3"/>
  <c r="R45" i="3"/>
  <c r="N45" i="3"/>
  <c r="D45" i="3"/>
  <c r="BX45" i="3" s="1"/>
  <c r="AU44" i="3"/>
  <c r="AO44" i="3"/>
  <c r="X44" i="3"/>
  <c r="BX44" i="3" s="1"/>
  <c r="R44" i="3"/>
  <c r="N44" i="3"/>
  <c r="D44" i="3"/>
  <c r="BW43" i="3"/>
  <c r="BV43" i="3"/>
  <c r="BU43" i="3"/>
  <c r="BT43" i="3"/>
  <c r="BS43" i="3"/>
  <c r="BR43" i="3"/>
  <c r="BQ43" i="3"/>
  <c r="BP43" i="3"/>
  <c r="BO43" i="3"/>
  <c r="BN43" i="3"/>
  <c r="BM43" i="3"/>
  <c r="BL43" i="3"/>
  <c r="BK43" i="3"/>
  <c r="BJ43" i="3"/>
  <c r="BI43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U43" i="3" s="1"/>
  <c r="AV43" i="3"/>
  <c r="AT43" i="3"/>
  <c r="AS43" i="3"/>
  <c r="AR43" i="3"/>
  <c r="AQ43" i="3"/>
  <c r="AP43" i="3"/>
  <c r="AN43" i="3"/>
  <c r="AM43" i="3"/>
  <c r="AL43" i="3"/>
  <c r="AK43" i="3"/>
  <c r="AJ43" i="3"/>
  <c r="AO43" i="3" s="1"/>
  <c r="AI43" i="3"/>
  <c r="AH43" i="3"/>
  <c r="AG43" i="3"/>
  <c r="AF43" i="3"/>
  <c r="AE43" i="3"/>
  <c r="AD43" i="3"/>
  <c r="AC43" i="3"/>
  <c r="AB43" i="3"/>
  <c r="AA43" i="3"/>
  <c r="Z43" i="3"/>
  <c r="Y43" i="3"/>
  <c r="W43" i="3"/>
  <c r="V43" i="3"/>
  <c r="U43" i="3"/>
  <c r="T43" i="3"/>
  <c r="S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 s="1"/>
  <c r="C43" i="3"/>
  <c r="AU42" i="3"/>
  <c r="AO42" i="3"/>
  <c r="X42" i="3"/>
  <c r="R42" i="3"/>
  <c r="N42" i="3"/>
  <c r="D42" i="3"/>
  <c r="BX42" i="3" s="1"/>
  <c r="AU41" i="3"/>
  <c r="AO41" i="3"/>
  <c r="X41" i="3"/>
  <c r="R41" i="3"/>
  <c r="N41" i="3"/>
  <c r="D41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T40" i="3"/>
  <c r="AS40" i="3"/>
  <c r="AR40" i="3"/>
  <c r="AQ40" i="3"/>
  <c r="AP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Q40" i="3"/>
  <c r="P40" i="3"/>
  <c r="O40" i="3"/>
  <c r="M40" i="3"/>
  <c r="L40" i="3"/>
  <c r="K40" i="3"/>
  <c r="J40" i="3"/>
  <c r="I40" i="3"/>
  <c r="H40" i="3"/>
  <c r="G40" i="3"/>
  <c r="F40" i="3"/>
  <c r="E40" i="3"/>
  <c r="D40" i="3"/>
  <c r="C40" i="3"/>
  <c r="AU39" i="3"/>
  <c r="AO39" i="3"/>
  <c r="X39" i="3"/>
  <c r="R39" i="3"/>
  <c r="N39" i="3"/>
  <c r="D39" i="3"/>
  <c r="AU38" i="3"/>
  <c r="AO38" i="3"/>
  <c r="X38" i="3"/>
  <c r="R38" i="3"/>
  <c r="N38" i="3"/>
  <c r="D38" i="3"/>
  <c r="BX38" i="3" s="1"/>
  <c r="BW37" i="3"/>
  <c r="BV37" i="3"/>
  <c r="BU37" i="3"/>
  <c r="BT37" i="3"/>
  <c r="BS37" i="3"/>
  <c r="BR37" i="3"/>
  <c r="BQ37" i="3"/>
  <c r="BP37" i="3"/>
  <c r="BO37" i="3"/>
  <c r="BN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N37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W37" i="3"/>
  <c r="V37" i="3"/>
  <c r="U37" i="3"/>
  <c r="T37" i="3"/>
  <c r="S37" i="3"/>
  <c r="R37" i="3" s="1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 s="1"/>
  <c r="C37" i="3"/>
  <c r="AU36" i="3"/>
  <c r="AO36" i="3"/>
  <c r="X36" i="3"/>
  <c r="R36" i="3"/>
  <c r="BX36" i="3" s="1"/>
  <c r="N36" i="3"/>
  <c r="D36" i="3"/>
  <c r="AU35" i="3"/>
  <c r="AO35" i="3"/>
  <c r="X35" i="3"/>
  <c r="R35" i="3"/>
  <c r="N35" i="3"/>
  <c r="D35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T34" i="3"/>
  <c r="AS34" i="3"/>
  <c r="AR34" i="3"/>
  <c r="AQ34" i="3"/>
  <c r="AP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C34" i="3"/>
  <c r="AU33" i="3"/>
  <c r="AO33" i="3"/>
  <c r="X33" i="3"/>
  <c r="R33" i="3"/>
  <c r="N33" i="3"/>
  <c r="D33" i="3"/>
  <c r="BX32" i="3"/>
  <c r="AU32" i="3"/>
  <c r="AO32" i="3"/>
  <c r="X32" i="3"/>
  <c r="R32" i="3"/>
  <c r="N32" i="3"/>
  <c r="D32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W31" i="3"/>
  <c r="V31" i="3"/>
  <c r="U31" i="3"/>
  <c r="T31" i="3"/>
  <c r="S31" i="3"/>
  <c r="R31" i="3" s="1"/>
  <c r="Q31" i="3"/>
  <c r="P31" i="3"/>
  <c r="O31" i="3"/>
  <c r="N31" i="3" s="1"/>
  <c r="M31" i="3"/>
  <c r="L31" i="3"/>
  <c r="K31" i="3"/>
  <c r="J31" i="3"/>
  <c r="I31" i="3"/>
  <c r="H31" i="3"/>
  <c r="G31" i="3"/>
  <c r="F31" i="3"/>
  <c r="E31" i="3"/>
  <c r="C31" i="3"/>
  <c r="AU30" i="3"/>
  <c r="AO30" i="3"/>
  <c r="X30" i="3"/>
  <c r="R30" i="3"/>
  <c r="N30" i="3"/>
  <c r="D30" i="3"/>
  <c r="BX30" i="3" s="1"/>
  <c r="AU29" i="3"/>
  <c r="AO29" i="3"/>
  <c r="X29" i="3"/>
  <c r="BX29" i="3" s="1"/>
  <c r="R29" i="3"/>
  <c r="N29" i="3"/>
  <c r="D29" i="3"/>
  <c r="BW28" i="3"/>
  <c r="BV28" i="3"/>
  <c r="BU28" i="3"/>
  <c r="BT28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 s="1"/>
  <c r="AT28" i="3"/>
  <c r="AS28" i="3"/>
  <c r="AR28" i="3"/>
  <c r="AQ28" i="3"/>
  <c r="AP28" i="3"/>
  <c r="AN28" i="3"/>
  <c r="AM28" i="3"/>
  <c r="AL28" i="3"/>
  <c r="AK28" i="3"/>
  <c r="AO28" i="3" s="1"/>
  <c r="AJ28" i="3"/>
  <c r="AI28" i="3"/>
  <c r="AH28" i="3"/>
  <c r="AG28" i="3"/>
  <c r="AF28" i="3"/>
  <c r="AE28" i="3"/>
  <c r="AD28" i="3"/>
  <c r="AC28" i="3"/>
  <c r="AB28" i="3"/>
  <c r="AA28" i="3"/>
  <c r="Z28" i="3"/>
  <c r="Y28" i="3"/>
  <c r="W28" i="3"/>
  <c r="V28" i="3"/>
  <c r="U28" i="3"/>
  <c r="T28" i="3"/>
  <c r="S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C28" i="3"/>
  <c r="AU27" i="3"/>
  <c r="AO27" i="3"/>
  <c r="X27" i="3"/>
  <c r="R27" i="3"/>
  <c r="N27" i="3"/>
  <c r="D27" i="3"/>
  <c r="BX27" i="3" s="1"/>
  <c r="AU26" i="3"/>
  <c r="AO26" i="3"/>
  <c r="X26" i="3"/>
  <c r="R26" i="3"/>
  <c r="N26" i="3"/>
  <c r="D26" i="3"/>
  <c r="BW25" i="3"/>
  <c r="BV25" i="3"/>
  <c r="BU25" i="3"/>
  <c r="BT25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T25" i="3"/>
  <c r="AS25" i="3"/>
  <c r="AR25" i="3"/>
  <c r="AQ25" i="3"/>
  <c r="AP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R25" i="3" s="1"/>
  <c r="S25" i="3"/>
  <c r="Q25" i="3"/>
  <c r="P25" i="3"/>
  <c r="O25" i="3"/>
  <c r="N25" i="3"/>
  <c r="M25" i="3"/>
  <c r="L25" i="3"/>
  <c r="K25" i="3"/>
  <c r="J25" i="3"/>
  <c r="I25" i="3"/>
  <c r="H25" i="3"/>
  <c r="G25" i="3"/>
  <c r="F25" i="3"/>
  <c r="D25" i="3" s="1"/>
  <c r="E25" i="3"/>
  <c r="C25" i="3"/>
  <c r="AU24" i="3"/>
  <c r="AO24" i="3"/>
  <c r="X24" i="3"/>
  <c r="R24" i="3"/>
  <c r="N24" i="3"/>
  <c r="D24" i="3"/>
  <c r="BX24" i="3" s="1"/>
  <c r="AU23" i="3"/>
  <c r="AO23" i="3"/>
  <c r="X23" i="3"/>
  <c r="R23" i="3"/>
  <c r="N23" i="3"/>
  <c r="D23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T22" i="3"/>
  <c r="AS22" i="3"/>
  <c r="AR22" i="3"/>
  <c r="AQ22" i="3"/>
  <c r="AP22" i="3"/>
  <c r="AN22" i="3"/>
  <c r="AM22" i="3"/>
  <c r="AL22" i="3"/>
  <c r="AK22" i="3"/>
  <c r="AJ22" i="3"/>
  <c r="AO22" i="3" s="1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 s="1"/>
  <c r="Q22" i="3"/>
  <c r="P22" i="3"/>
  <c r="O22" i="3"/>
  <c r="M22" i="3"/>
  <c r="L22" i="3"/>
  <c r="K22" i="3"/>
  <c r="J22" i="3"/>
  <c r="I22" i="3"/>
  <c r="H22" i="3"/>
  <c r="G22" i="3"/>
  <c r="F22" i="3"/>
  <c r="E22" i="3"/>
  <c r="D22" i="3"/>
  <c r="C22" i="3"/>
  <c r="AU21" i="3"/>
  <c r="AO21" i="3"/>
  <c r="X21" i="3"/>
  <c r="R21" i="3"/>
  <c r="N21" i="3"/>
  <c r="D21" i="3"/>
  <c r="BX21" i="3" s="1"/>
  <c r="AU20" i="3"/>
  <c r="AO20" i="3"/>
  <c r="X20" i="3"/>
  <c r="R20" i="3"/>
  <c r="N20" i="3"/>
  <c r="D20" i="3"/>
  <c r="BX20" i="3" s="1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N19" i="3"/>
  <c r="AM19" i="3"/>
  <c r="AL19" i="3"/>
  <c r="AK19" i="3"/>
  <c r="AJ19" i="3"/>
  <c r="AO19" i="3" s="1"/>
  <c r="AI19" i="3"/>
  <c r="AH19" i="3"/>
  <c r="AG19" i="3"/>
  <c r="AF19" i="3"/>
  <c r="AE19" i="3"/>
  <c r="AD19" i="3"/>
  <c r="AC19" i="3"/>
  <c r="AB19" i="3"/>
  <c r="AA19" i="3"/>
  <c r="Z19" i="3"/>
  <c r="Y19" i="3"/>
  <c r="W19" i="3"/>
  <c r="V19" i="3"/>
  <c r="U19" i="3"/>
  <c r="T19" i="3"/>
  <c r="S19" i="3"/>
  <c r="Q19" i="3"/>
  <c r="P19" i="3"/>
  <c r="O19" i="3"/>
  <c r="M19" i="3"/>
  <c r="L19" i="3"/>
  <c r="K19" i="3"/>
  <c r="J19" i="3"/>
  <c r="I19" i="3"/>
  <c r="H19" i="3"/>
  <c r="G19" i="3"/>
  <c r="F19" i="3"/>
  <c r="E19" i="3"/>
  <c r="C19" i="3"/>
  <c r="AU18" i="3"/>
  <c r="AO18" i="3"/>
  <c r="X18" i="3"/>
  <c r="R18" i="3"/>
  <c r="N18" i="3"/>
  <c r="D18" i="3"/>
  <c r="AU17" i="3"/>
  <c r="AO17" i="3"/>
  <c r="X17" i="3"/>
  <c r="R17" i="3"/>
  <c r="N17" i="3"/>
  <c r="D17" i="3"/>
  <c r="BX17" i="3" s="1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 s="1"/>
  <c r="W16" i="3"/>
  <c r="V16" i="3"/>
  <c r="U16" i="3"/>
  <c r="T16" i="3"/>
  <c r="S16" i="3"/>
  <c r="Q16" i="3"/>
  <c r="P16" i="3"/>
  <c r="O16" i="3"/>
  <c r="M16" i="3"/>
  <c r="L16" i="3"/>
  <c r="K16" i="3"/>
  <c r="J16" i="3"/>
  <c r="I16" i="3"/>
  <c r="H16" i="3"/>
  <c r="G16" i="3"/>
  <c r="F16" i="3"/>
  <c r="E16" i="3"/>
  <c r="D16" i="3"/>
  <c r="C16" i="3"/>
  <c r="AU15" i="3"/>
  <c r="AO15" i="3"/>
  <c r="X15" i="3"/>
  <c r="R15" i="3"/>
  <c r="N15" i="3"/>
  <c r="D15" i="3"/>
  <c r="AU14" i="3"/>
  <c r="AO14" i="3"/>
  <c r="X14" i="3"/>
  <c r="R14" i="3"/>
  <c r="N14" i="3"/>
  <c r="D14" i="3"/>
  <c r="BX14" i="3" s="1"/>
  <c r="BW13" i="3"/>
  <c r="BV13" i="3"/>
  <c r="BU13" i="3"/>
  <c r="BT13" i="3"/>
  <c r="BS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 s="1"/>
  <c r="AT13" i="3"/>
  <c r="AS13" i="3"/>
  <c r="AR13" i="3"/>
  <c r="AQ13" i="3"/>
  <c r="AP13" i="3"/>
  <c r="AN13" i="3"/>
  <c r="AO13" i="3" s="1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W13" i="3"/>
  <c r="V13" i="3"/>
  <c r="U13" i="3"/>
  <c r="T13" i="3"/>
  <c r="S13" i="3"/>
  <c r="Q13" i="3"/>
  <c r="P13" i="3"/>
  <c r="O13" i="3"/>
  <c r="N13" i="3" s="1"/>
  <c r="M13" i="3"/>
  <c r="L13" i="3"/>
  <c r="K13" i="3"/>
  <c r="J13" i="3"/>
  <c r="I13" i="3"/>
  <c r="H13" i="3"/>
  <c r="G13" i="3"/>
  <c r="F13" i="3"/>
  <c r="E13" i="3"/>
  <c r="C13" i="3"/>
  <c r="AU12" i="3"/>
  <c r="AO12" i="3"/>
  <c r="X12" i="3"/>
  <c r="R12" i="3"/>
  <c r="N12" i="3"/>
  <c r="D12" i="3"/>
  <c r="BX12" i="3" s="1"/>
  <c r="AU11" i="3"/>
  <c r="AO11" i="3"/>
  <c r="X11" i="3"/>
  <c r="R11" i="3"/>
  <c r="N11" i="3"/>
  <c r="D11" i="3"/>
  <c r="BW10" i="3"/>
  <c r="BV10" i="3"/>
  <c r="BU10" i="3"/>
  <c r="BT10" i="3"/>
  <c r="BS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T10" i="3"/>
  <c r="AS10" i="3"/>
  <c r="AR10" i="3"/>
  <c r="AQ10" i="3"/>
  <c r="AP10" i="3"/>
  <c r="AN10" i="3"/>
  <c r="AM10" i="3"/>
  <c r="AL10" i="3"/>
  <c r="AK10" i="3"/>
  <c r="AJ10" i="3"/>
  <c r="AO10" i="3" s="1"/>
  <c r="AI10" i="3"/>
  <c r="AH10" i="3"/>
  <c r="AG10" i="3"/>
  <c r="AF10" i="3"/>
  <c r="AE10" i="3"/>
  <c r="AD10" i="3"/>
  <c r="AC10" i="3"/>
  <c r="AB10" i="3"/>
  <c r="AA10" i="3"/>
  <c r="Z10" i="3"/>
  <c r="Y10" i="3"/>
  <c r="W10" i="3"/>
  <c r="V10" i="3"/>
  <c r="U10" i="3"/>
  <c r="T10" i="3"/>
  <c r="S10" i="3"/>
  <c r="R10" i="3" s="1"/>
  <c r="Q10" i="3"/>
  <c r="P10" i="3"/>
  <c r="O10" i="3"/>
  <c r="M10" i="3"/>
  <c r="L10" i="3"/>
  <c r="K10" i="3"/>
  <c r="J10" i="3"/>
  <c r="I10" i="3"/>
  <c r="H10" i="3"/>
  <c r="G10" i="3"/>
  <c r="F10" i="3"/>
  <c r="E10" i="3"/>
  <c r="C10" i="3"/>
  <c r="AU9" i="3"/>
  <c r="AO9" i="3"/>
  <c r="X9" i="3"/>
  <c r="R9" i="3"/>
  <c r="N9" i="3"/>
  <c r="D9" i="3"/>
  <c r="BX9" i="3" s="1"/>
  <c r="AU8" i="3"/>
  <c r="AO8" i="3"/>
  <c r="X8" i="3"/>
  <c r="R8" i="3"/>
  <c r="N8" i="3"/>
  <c r="D8" i="3"/>
  <c r="BX8" i="3" s="1"/>
  <c r="BW7" i="3"/>
  <c r="BV7" i="3"/>
  <c r="BU7" i="3"/>
  <c r="BT7" i="3"/>
  <c r="BS7" i="3"/>
  <c r="BR7" i="3"/>
  <c r="BQ7" i="3"/>
  <c r="BP7" i="3"/>
  <c r="BO7" i="3"/>
  <c r="BN7" i="3"/>
  <c r="BM7" i="3"/>
  <c r="BL7" i="3"/>
  <c r="BK7" i="3"/>
  <c r="BJ7" i="3"/>
  <c r="BI7" i="3"/>
  <c r="BH7" i="3"/>
  <c r="BG7" i="3"/>
  <c r="BF7" i="3"/>
  <c r="BE7" i="3"/>
  <c r="BD7" i="3"/>
  <c r="BC7" i="3"/>
  <c r="BB7" i="3"/>
  <c r="BA7" i="3"/>
  <c r="AZ7" i="3"/>
  <c r="AY7" i="3"/>
  <c r="AX7" i="3"/>
  <c r="AW7" i="3"/>
  <c r="AV7" i="3"/>
  <c r="AU7" i="3" s="1"/>
  <c r="AT7" i="3"/>
  <c r="AS7" i="3"/>
  <c r="AR7" i="3"/>
  <c r="AQ7" i="3"/>
  <c r="AP7" i="3"/>
  <c r="AN7" i="3"/>
  <c r="AM7" i="3"/>
  <c r="AL7" i="3"/>
  <c r="AK7" i="3"/>
  <c r="AJ7" i="3"/>
  <c r="AO7" i="3" s="1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Q7" i="3"/>
  <c r="P7" i="3"/>
  <c r="O7" i="3"/>
  <c r="M7" i="3"/>
  <c r="L7" i="3"/>
  <c r="K7" i="3"/>
  <c r="J7" i="3"/>
  <c r="I7" i="3"/>
  <c r="H7" i="3"/>
  <c r="G7" i="3"/>
  <c r="F7" i="3"/>
  <c r="E7" i="3"/>
  <c r="D7" i="3"/>
  <c r="C7" i="3"/>
  <c r="AU6" i="3"/>
  <c r="AO6" i="3"/>
  <c r="X6" i="3"/>
  <c r="R6" i="3"/>
  <c r="N6" i="3"/>
  <c r="D6" i="3"/>
  <c r="AU5" i="3"/>
  <c r="AO5" i="3"/>
  <c r="X5" i="3"/>
  <c r="R5" i="3"/>
  <c r="N5" i="3"/>
  <c r="D5" i="3"/>
  <c r="BX5" i="3" s="1"/>
  <c r="BW4" i="3"/>
  <c r="BV4" i="3"/>
  <c r="BU4" i="3"/>
  <c r="BT4" i="3"/>
  <c r="BS4" i="3"/>
  <c r="BR4" i="3"/>
  <c r="BQ4" i="3"/>
  <c r="BP4" i="3"/>
  <c r="BO4" i="3"/>
  <c r="BN4" i="3"/>
  <c r="BM4" i="3"/>
  <c r="BL4" i="3"/>
  <c r="BK4" i="3"/>
  <c r="BJ4" i="3"/>
  <c r="BI4" i="3"/>
  <c r="BH4" i="3"/>
  <c r="BG4" i="3"/>
  <c r="BF4" i="3"/>
  <c r="BE4" i="3"/>
  <c r="BD4" i="3"/>
  <c r="BC4" i="3"/>
  <c r="BB4" i="3"/>
  <c r="BA4" i="3"/>
  <c r="AZ4" i="3"/>
  <c r="AY4" i="3"/>
  <c r="AX4" i="3"/>
  <c r="AW4" i="3"/>
  <c r="AV4" i="3"/>
  <c r="AU4" i="3" s="1"/>
  <c r="AT4" i="3"/>
  <c r="AS4" i="3"/>
  <c r="AR4" i="3"/>
  <c r="AQ4" i="3"/>
  <c r="AP4" i="3"/>
  <c r="AN4" i="3"/>
  <c r="AM4" i="3"/>
  <c r="AL4" i="3"/>
  <c r="AK4" i="3"/>
  <c r="AJ4" i="3"/>
  <c r="AO4" i="3" s="1"/>
  <c r="AI4" i="3"/>
  <c r="AH4" i="3"/>
  <c r="AG4" i="3"/>
  <c r="AF4" i="3"/>
  <c r="AE4" i="3"/>
  <c r="AD4" i="3"/>
  <c r="AC4" i="3"/>
  <c r="AB4" i="3"/>
  <c r="AA4" i="3"/>
  <c r="Z4" i="3"/>
  <c r="Y4" i="3"/>
  <c r="W4" i="3"/>
  <c r="V4" i="3"/>
  <c r="U4" i="3"/>
  <c r="T4" i="3"/>
  <c r="S4" i="3"/>
  <c r="R4" i="3" s="1"/>
  <c r="Q4" i="3"/>
  <c r="P4" i="3"/>
  <c r="O4" i="3"/>
  <c r="N4" i="3" s="1"/>
  <c r="M4" i="3"/>
  <c r="L4" i="3"/>
  <c r="K4" i="3"/>
  <c r="J4" i="3"/>
  <c r="I4" i="3"/>
  <c r="H4" i="3"/>
  <c r="G4" i="3"/>
  <c r="F4" i="3"/>
  <c r="E4" i="3"/>
  <c r="C4" i="3"/>
  <c r="V16" i="6" l="1"/>
  <c r="AJ52" i="6"/>
  <c r="AO52" i="7"/>
  <c r="I55" i="6"/>
  <c r="X25" i="8"/>
  <c r="AZ52" i="6"/>
  <c r="D49" i="4"/>
  <c r="BX49" i="4" s="1"/>
  <c r="R58" i="4"/>
  <c r="D4" i="7"/>
  <c r="E4" i="6"/>
  <c r="R7" i="3"/>
  <c r="BX7" i="3" s="1"/>
  <c r="X13" i="3"/>
  <c r="N16" i="3"/>
  <c r="R19" i="3"/>
  <c r="AO25" i="3"/>
  <c r="X28" i="3"/>
  <c r="X31" i="3"/>
  <c r="R40" i="3"/>
  <c r="AU40" i="3"/>
  <c r="BX41" i="3"/>
  <c r="X46" i="3"/>
  <c r="BX46" i="3" s="1"/>
  <c r="N52" i="3"/>
  <c r="AU52" i="3"/>
  <c r="R55" i="3"/>
  <c r="X61" i="3"/>
  <c r="R67" i="3"/>
  <c r="AU31" i="4"/>
  <c r="X49" i="4"/>
  <c r="X52" i="4"/>
  <c r="D58" i="4"/>
  <c r="BX71" i="4"/>
  <c r="O25" i="6"/>
  <c r="AE25" i="6"/>
  <c r="AT25" i="6"/>
  <c r="D61" i="7"/>
  <c r="D61" i="6" s="1"/>
  <c r="X62" i="6"/>
  <c r="BX62" i="7"/>
  <c r="BX5" i="8"/>
  <c r="D31" i="8"/>
  <c r="BX58" i="8"/>
  <c r="AC34" i="6"/>
  <c r="AR34" i="6"/>
  <c r="BG34" i="6"/>
  <c r="BU34" i="6"/>
  <c r="BX53" i="7"/>
  <c r="AJ61" i="6"/>
  <c r="AO61" i="7"/>
  <c r="R70" i="7"/>
  <c r="R70" i="6" s="1"/>
  <c r="X4" i="8"/>
  <c r="X16" i="8"/>
  <c r="BX16" i="8" s="1"/>
  <c r="BX29" i="8"/>
  <c r="V31" i="6"/>
  <c r="R49" i="8"/>
  <c r="N67" i="8"/>
  <c r="D10" i="3"/>
  <c r="R16" i="4"/>
  <c r="R70" i="4"/>
  <c r="AO19" i="7"/>
  <c r="AU37" i="7"/>
  <c r="Y52" i="6"/>
  <c r="X52" i="7"/>
  <c r="N67" i="7"/>
  <c r="AS7" i="6"/>
  <c r="BX35" i="4"/>
  <c r="R13" i="6"/>
  <c r="O22" i="6"/>
  <c r="N22" i="7"/>
  <c r="N22" i="6" s="1"/>
  <c r="N55" i="8"/>
  <c r="N55" i="6" s="1"/>
  <c r="AO16" i="4"/>
  <c r="AO28" i="4"/>
  <c r="AO43" i="4"/>
  <c r="N52" i="4"/>
  <c r="D68" i="6"/>
  <c r="BX68" i="7"/>
  <c r="BX68" i="6" s="1"/>
  <c r="BR13" i="6"/>
  <c r="R19" i="8"/>
  <c r="K52" i="6"/>
  <c r="BC40" i="6"/>
  <c r="Z61" i="6"/>
  <c r="BX43" i="3"/>
  <c r="X7" i="4"/>
  <c r="AV10" i="6"/>
  <c r="AU10" i="7"/>
  <c r="AU10" i="6" s="1"/>
  <c r="BX21" i="7"/>
  <c r="G25" i="6"/>
  <c r="D25" i="7"/>
  <c r="N31" i="7"/>
  <c r="O31" i="6"/>
  <c r="AA40" i="6"/>
  <c r="BH43" i="6"/>
  <c r="G49" i="6"/>
  <c r="W49" i="6"/>
  <c r="BX58" i="3"/>
  <c r="AU55" i="3"/>
  <c r="BX55" i="3" s="1"/>
  <c r="AO4" i="7"/>
  <c r="AO4" i="6" s="1"/>
  <c r="BX53" i="3"/>
  <c r="R40" i="4"/>
  <c r="X52" i="3"/>
  <c r="AO52" i="3"/>
  <c r="BX57" i="4"/>
  <c r="R55" i="7"/>
  <c r="R55" i="6" s="1"/>
  <c r="E67" i="6"/>
  <c r="D67" i="7"/>
  <c r="X10" i="3"/>
  <c r="N10" i="4"/>
  <c r="D19" i="3"/>
  <c r="BX19" i="3" s="1"/>
  <c r="N49" i="3"/>
  <c r="D4" i="3"/>
  <c r="AO16" i="3"/>
  <c r="X19" i="3"/>
  <c r="BX23" i="4"/>
  <c r="W25" i="6"/>
  <c r="X4" i="3"/>
  <c r="BX6" i="3"/>
  <c r="N10" i="3"/>
  <c r="BX10" i="3" s="1"/>
  <c r="AU10" i="3"/>
  <c r="BX11" i="3"/>
  <c r="X37" i="3"/>
  <c r="R61" i="3"/>
  <c r="X64" i="3"/>
  <c r="N34" i="4"/>
  <c r="BX34" i="4" s="1"/>
  <c r="N46" i="4"/>
  <c r="R64" i="4"/>
  <c r="BX64" i="4" s="1"/>
  <c r="BX6" i="7"/>
  <c r="BX6" i="6" s="1"/>
  <c r="E22" i="6"/>
  <c r="D22" i="7"/>
  <c r="BX44" i="7"/>
  <c r="E7" i="6"/>
  <c r="BK16" i="6"/>
  <c r="AO10" i="4"/>
  <c r="BX18" i="3"/>
  <c r="N22" i="3"/>
  <c r="R28" i="3"/>
  <c r="AO31" i="3"/>
  <c r="BX39" i="3"/>
  <c r="BX66" i="3"/>
  <c r="N70" i="3"/>
  <c r="X10" i="4"/>
  <c r="R19" i="4"/>
  <c r="D22" i="4"/>
  <c r="R37" i="4"/>
  <c r="BX42" i="4"/>
  <c r="R49" i="4"/>
  <c r="N58" i="4"/>
  <c r="BX58" i="4" s="1"/>
  <c r="M16" i="6"/>
  <c r="F22" i="6"/>
  <c r="V22" i="6"/>
  <c r="BG28" i="6"/>
  <c r="S31" i="6"/>
  <c r="AH31" i="6"/>
  <c r="AX31" i="6"/>
  <c r="BL31" i="6"/>
  <c r="H34" i="6"/>
  <c r="F7" i="6"/>
  <c r="BL16" i="6"/>
  <c r="BX30" i="8"/>
  <c r="X70" i="8"/>
  <c r="R70" i="3"/>
  <c r="BX56" i="3"/>
  <c r="BX59" i="3"/>
  <c r="R16" i="3"/>
  <c r="AU34" i="3"/>
  <c r="AO70" i="3"/>
  <c r="BX26" i="3"/>
  <c r="D28" i="3"/>
  <c r="D46" i="3"/>
  <c r="D61" i="3"/>
  <c r="BX20" i="4"/>
  <c r="AO22" i="4"/>
  <c r="X34" i="7"/>
  <c r="AO37" i="7"/>
  <c r="BF58" i="6"/>
  <c r="BT58" i="6"/>
  <c r="AO60" i="6"/>
  <c r="AU13" i="8"/>
  <c r="AO25" i="8"/>
  <c r="BT37" i="6"/>
  <c r="AV25" i="6"/>
  <c r="AU25" i="7"/>
  <c r="AU25" i="6" s="1"/>
  <c r="BX71" i="3"/>
  <c r="X43" i="3"/>
  <c r="N7" i="3"/>
  <c r="D13" i="3"/>
  <c r="BX13" i="3" s="1"/>
  <c r="BX15" i="3"/>
  <c r="N19" i="3"/>
  <c r="AU22" i="3"/>
  <c r="BX23" i="3"/>
  <c r="AU25" i="3"/>
  <c r="BX25" i="3" s="1"/>
  <c r="D31" i="3"/>
  <c r="BX31" i="3" s="1"/>
  <c r="N40" i="3"/>
  <c r="R43" i="3"/>
  <c r="D4" i="4"/>
  <c r="BX12" i="4"/>
  <c r="AU16" i="4"/>
  <c r="D19" i="4"/>
  <c r="BX27" i="4"/>
  <c r="BX33" i="4"/>
  <c r="D37" i="4"/>
  <c r="AO49" i="4"/>
  <c r="BX54" i="4"/>
  <c r="AO64" i="4"/>
  <c r="X67" i="4"/>
  <c r="X10" i="7"/>
  <c r="X10" i="6" s="1"/>
  <c r="BX11" i="7"/>
  <c r="AA13" i="6"/>
  <c r="BE13" i="6"/>
  <c r="X15" i="6"/>
  <c r="AU16" i="7"/>
  <c r="AU16" i="6" s="1"/>
  <c r="AY19" i="6"/>
  <c r="BM19" i="6"/>
  <c r="X20" i="6"/>
  <c r="X22" i="7"/>
  <c r="X22" i="6" s="1"/>
  <c r="D24" i="6"/>
  <c r="AB25" i="6"/>
  <c r="AQ25" i="6"/>
  <c r="BF25" i="6"/>
  <c r="BT25" i="6"/>
  <c r="AO27" i="6"/>
  <c r="Q28" i="6"/>
  <c r="AU28" i="7"/>
  <c r="E43" i="6"/>
  <c r="D43" i="7"/>
  <c r="BX57" i="7"/>
  <c r="BX57" i="6" s="1"/>
  <c r="Y67" i="6"/>
  <c r="X67" i="7"/>
  <c r="X67" i="6" s="1"/>
  <c r="Y7" i="6"/>
  <c r="AW13" i="6"/>
  <c r="D25" i="8"/>
  <c r="BX25" i="8" s="1"/>
  <c r="AK25" i="6"/>
  <c r="AO55" i="8"/>
  <c r="AU61" i="8"/>
  <c r="BX62" i="8"/>
  <c r="D64" i="8"/>
  <c r="AO64" i="8"/>
  <c r="Z25" i="6"/>
  <c r="BC25" i="6"/>
  <c r="BQ25" i="6"/>
  <c r="N27" i="6"/>
  <c r="M28" i="6"/>
  <c r="AR28" i="6"/>
  <c r="BR40" i="6"/>
  <c r="L43" i="6"/>
  <c r="AU49" i="7"/>
  <c r="AU49" i="6" s="1"/>
  <c r="D52" i="7"/>
  <c r="D52" i="6" s="1"/>
  <c r="R52" i="7"/>
  <c r="R52" i="6" s="1"/>
  <c r="AK58" i="6"/>
  <c r="BO58" i="6"/>
  <c r="AU59" i="6"/>
  <c r="AU31" i="8"/>
  <c r="AO34" i="8"/>
  <c r="J37" i="6"/>
  <c r="N43" i="8"/>
  <c r="D49" i="8"/>
  <c r="BB58" i="6"/>
  <c r="R67" i="8"/>
  <c r="AO70" i="8"/>
  <c r="O46" i="6"/>
  <c r="AU48" i="6"/>
  <c r="R49" i="7"/>
  <c r="R49" i="6" s="1"/>
  <c r="AH49" i="6"/>
  <c r="AL58" i="6"/>
  <c r="J61" i="6"/>
  <c r="AI4" i="6"/>
  <c r="AO7" i="8"/>
  <c r="K10" i="6"/>
  <c r="BX12" i="8"/>
  <c r="AH19" i="6"/>
  <c r="BX27" i="8"/>
  <c r="BX44" i="8"/>
  <c r="X52" i="8"/>
  <c r="BX60" i="8"/>
  <c r="BX60" i="6" s="1"/>
  <c r="BX63" i="8"/>
  <c r="BI64" i="6"/>
  <c r="BX72" i="8"/>
  <c r="BR61" i="6"/>
  <c r="AD64" i="6"/>
  <c r="AS64" i="6"/>
  <c r="Z7" i="6"/>
  <c r="N13" i="8"/>
  <c r="F19" i="6"/>
  <c r="AO22" i="8"/>
  <c r="BX24" i="8"/>
  <c r="R43" i="8"/>
  <c r="BX43" i="8" s="1"/>
  <c r="BX54" i="8"/>
  <c r="N61" i="8"/>
  <c r="N61" i="6" s="1"/>
  <c r="R64" i="8"/>
  <c r="D67" i="8"/>
  <c r="BX67" i="8" s="1"/>
  <c r="AO55" i="3"/>
  <c r="X58" i="3"/>
  <c r="BX17" i="4"/>
  <c r="N28" i="4"/>
  <c r="D52" i="4"/>
  <c r="BX52" i="4" s="1"/>
  <c r="BX60" i="4"/>
  <c r="D67" i="4"/>
  <c r="BX67" i="4" s="1"/>
  <c r="AU9" i="6"/>
  <c r="X16" i="7"/>
  <c r="X16" i="6" s="1"/>
  <c r="AU24" i="6"/>
  <c r="BL28" i="6"/>
  <c r="R29" i="6"/>
  <c r="H31" i="6"/>
  <c r="Y31" i="6"/>
  <c r="AM31" i="6"/>
  <c r="BC31" i="6"/>
  <c r="BQ31" i="6"/>
  <c r="N33" i="6"/>
  <c r="O37" i="6"/>
  <c r="AQ37" i="6"/>
  <c r="X39" i="6"/>
  <c r="P40" i="6"/>
  <c r="AF40" i="6"/>
  <c r="AV40" i="6"/>
  <c r="T43" i="6"/>
  <c r="BK43" i="6"/>
  <c r="AH46" i="6"/>
  <c r="BL46" i="6"/>
  <c r="R47" i="6"/>
  <c r="H49" i="6"/>
  <c r="Y49" i="6"/>
  <c r="BA49" i="6"/>
  <c r="BO49" i="6"/>
  <c r="AU50" i="6"/>
  <c r="AL52" i="6"/>
  <c r="BA52" i="6"/>
  <c r="AU53" i="6"/>
  <c r="BC55" i="6"/>
  <c r="BQ55" i="6"/>
  <c r="N57" i="6"/>
  <c r="L58" i="6"/>
  <c r="AC58" i="6"/>
  <c r="BG58" i="6"/>
  <c r="O61" i="6"/>
  <c r="AR61" i="6"/>
  <c r="BU61" i="6"/>
  <c r="Q64" i="6"/>
  <c r="BJ64" i="6"/>
  <c r="AG67" i="6"/>
  <c r="U70" i="6"/>
  <c r="AZ70" i="6"/>
  <c r="BN70" i="6"/>
  <c r="BX14" i="8"/>
  <c r="AW28" i="6"/>
  <c r="AI40" i="6"/>
  <c r="D43" i="8"/>
  <c r="AK43" i="6"/>
  <c r="AO67" i="8"/>
  <c r="L70" i="6"/>
  <c r="BX36" i="8"/>
  <c r="U40" i="6"/>
  <c r="BI55" i="6"/>
  <c r="R25" i="6"/>
  <c r="AE37" i="6"/>
  <c r="AS37" i="6"/>
  <c r="BG37" i="6"/>
  <c r="BU37" i="6"/>
  <c r="S40" i="6"/>
  <c r="AY43" i="6"/>
  <c r="BM43" i="6"/>
  <c r="X44" i="6"/>
  <c r="J49" i="6"/>
  <c r="AA49" i="6"/>
  <c r="BQ49" i="6"/>
  <c r="N51" i="6"/>
  <c r="AN52" i="6"/>
  <c r="BC52" i="6"/>
  <c r="L55" i="6"/>
  <c r="AA55" i="6"/>
  <c r="BE55" i="6"/>
  <c r="X57" i="6"/>
  <c r="AF61" i="6"/>
  <c r="BI61" i="6"/>
  <c r="BW61" i="6"/>
  <c r="C64" i="6"/>
  <c r="R64" i="7"/>
  <c r="AI64" i="6"/>
  <c r="AX64" i="6"/>
  <c r="BL64" i="6"/>
  <c r="F67" i="6"/>
  <c r="AI67" i="6"/>
  <c r="AY67" i="6"/>
  <c r="BM67" i="6"/>
  <c r="H70" i="6"/>
  <c r="W70" i="6"/>
  <c r="AL70" i="6"/>
  <c r="BB70" i="6"/>
  <c r="BP70" i="6"/>
  <c r="D72" i="6"/>
  <c r="W16" i="6"/>
  <c r="BX17" i="8"/>
  <c r="BX21" i="8"/>
  <c r="AO46" i="8"/>
  <c r="D61" i="8"/>
  <c r="X67" i="8"/>
  <c r="R13" i="3"/>
  <c r="AO37" i="3"/>
  <c r="AO40" i="3"/>
  <c r="R49" i="3"/>
  <c r="X67" i="3"/>
  <c r="AU10" i="4"/>
  <c r="AO13" i="4"/>
  <c r="R28" i="4"/>
  <c r="X37" i="4"/>
  <c r="N55" i="4"/>
  <c r="AU58" i="4"/>
  <c r="BX59" i="4"/>
  <c r="AF4" i="6"/>
  <c r="AB16" i="6"/>
  <c r="AQ16" i="6"/>
  <c r="BE16" i="6"/>
  <c r="X18" i="6"/>
  <c r="AF19" i="6"/>
  <c r="BI19" i="6"/>
  <c r="D37" i="7"/>
  <c r="R37" i="7"/>
  <c r="AT37" i="6"/>
  <c r="BH37" i="6"/>
  <c r="BV37" i="6"/>
  <c r="AZ43" i="6"/>
  <c r="BN43" i="6"/>
  <c r="AO44" i="6"/>
  <c r="W46" i="6"/>
  <c r="AK46" i="6"/>
  <c r="BA46" i="6"/>
  <c r="AP49" i="6"/>
  <c r="BR49" i="6"/>
  <c r="R51" i="6"/>
  <c r="M52" i="6"/>
  <c r="AA52" i="6"/>
  <c r="BD52" i="6"/>
  <c r="N54" i="6"/>
  <c r="M55" i="6"/>
  <c r="AB55" i="6"/>
  <c r="BF55" i="6"/>
  <c r="AO57" i="6"/>
  <c r="R61" i="7"/>
  <c r="R61" i="6" s="1"/>
  <c r="AG61" i="6"/>
  <c r="BJ61" i="6"/>
  <c r="E64" i="6"/>
  <c r="AY64" i="6"/>
  <c r="BM64" i="6"/>
  <c r="V67" i="6"/>
  <c r="AZ67" i="6"/>
  <c r="BN67" i="6"/>
  <c r="I70" i="6"/>
  <c r="Y70" i="6"/>
  <c r="AM70" i="6"/>
  <c r="BC70" i="6"/>
  <c r="BQ70" i="6"/>
  <c r="N72" i="6"/>
  <c r="T10" i="6"/>
  <c r="BX18" i="8"/>
  <c r="BX26" i="8"/>
  <c r="AO28" i="8"/>
  <c r="W40" i="6"/>
  <c r="BH49" i="6"/>
  <c r="BX53" i="8"/>
  <c r="U55" i="6"/>
  <c r="L16" i="6"/>
  <c r="BF16" i="6"/>
  <c r="BT16" i="6"/>
  <c r="AO18" i="6"/>
  <c r="Q19" i="6"/>
  <c r="BJ19" i="6"/>
  <c r="AO25" i="7"/>
  <c r="AY25" i="6"/>
  <c r="BM25" i="6"/>
  <c r="X26" i="6"/>
  <c r="Y28" i="6"/>
  <c r="AM28" i="6"/>
  <c r="BI37" i="6"/>
  <c r="BW37" i="6"/>
  <c r="X43" i="7"/>
  <c r="N52" i="7"/>
  <c r="AB52" i="6"/>
  <c r="AP52" i="6"/>
  <c r="BE52" i="6"/>
  <c r="R54" i="6"/>
  <c r="AC55" i="6"/>
  <c r="BG55" i="6"/>
  <c r="AU57" i="6"/>
  <c r="BK61" i="6"/>
  <c r="N62" i="6"/>
  <c r="F64" i="6"/>
  <c r="AK64" i="6"/>
  <c r="H67" i="6"/>
  <c r="W67" i="6"/>
  <c r="AK67" i="6"/>
  <c r="BA67" i="6"/>
  <c r="BO67" i="6"/>
  <c r="AU68" i="6"/>
  <c r="J70" i="6"/>
  <c r="BD70" i="6"/>
  <c r="BR70" i="6"/>
  <c r="R72" i="6"/>
  <c r="BU4" i="6"/>
  <c r="R22" i="8"/>
  <c r="X31" i="8"/>
  <c r="X40" i="8"/>
  <c r="N49" i="8"/>
  <c r="N49" i="6" s="1"/>
  <c r="BX56" i="8"/>
  <c r="L64" i="6"/>
  <c r="AD31" i="6"/>
  <c r="AS31" i="6"/>
  <c r="BH31" i="6"/>
  <c r="BV31" i="6"/>
  <c r="AC52" i="6"/>
  <c r="AQ52" i="6"/>
  <c r="BF52" i="6"/>
  <c r="O55" i="6"/>
  <c r="AS55" i="6"/>
  <c r="G64" i="6"/>
  <c r="I67" i="6"/>
  <c r="AL67" i="6"/>
  <c r="BP67" i="6"/>
  <c r="K70" i="6"/>
  <c r="AA70" i="6"/>
  <c r="AP70" i="6"/>
  <c r="BE70" i="6"/>
  <c r="BS70" i="6"/>
  <c r="X72" i="6"/>
  <c r="BV4" i="6"/>
  <c r="X13" i="8"/>
  <c r="AO16" i="8"/>
  <c r="AB43" i="6"/>
  <c r="BX50" i="8"/>
  <c r="D52" i="8"/>
  <c r="AO58" i="8"/>
  <c r="R70" i="8"/>
  <c r="BX7" i="4"/>
  <c r="BX19" i="4"/>
  <c r="BX22" i="4"/>
  <c r="BX28" i="3"/>
  <c r="BX4" i="4"/>
  <c r="BX37" i="4"/>
  <c r="BX40" i="3"/>
  <c r="BX60" i="3"/>
  <c r="D40" i="4"/>
  <c r="R46" i="4"/>
  <c r="BX46" i="4" s="1"/>
  <c r="X55" i="4"/>
  <c r="BX15" i="7"/>
  <c r="BX15" i="6" s="1"/>
  <c r="D15" i="6"/>
  <c r="R31" i="7"/>
  <c r="R31" i="6" s="1"/>
  <c r="C40" i="6"/>
  <c r="AU40" i="7"/>
  <c r="AU40" i="6" s="1"/>
  <c r="D45" i="6"/>
  <c r="BX45" i="7"/>
  <c r="BX45" i="6" s="1"/>
  <c r="BX20" i="8"/>
  <c r="D28" i="8"/>
  <c r="BX37" i="3"/>
  <c r="AO64" i="3"/>
  <c r="BX65" i="3"/>
  <c r="BX16" i="4"/>
  <c r="D28" i="4"/>
  <c r="BX28" i="4" s="1"/>
  <c r="AU28" i="4"/>
  <c r="X43" i="4"/>
  <c r="BX43" i="4" s="1"/>
  <c r="R4" i="7"/>
  <c r="R4" i="6" s="1"/>
  <c r="N7" i="6"/>
  <c r="D30" i="6"/>
  <c r="BX30" i="7"/>
  <c r="BX30" i="6" s="1"/>
  <c r="E40" i="6"/>
  <c r="D40" i="7"/>
  <c r="D40" i="6" s="1"/>
  <c r="AV58" i="6"/>
  <c r="AU58" i="7"/>
  <c r="AU58" i="6" s="1"/>
  <c r="D63" i="6"/>
  <c r="BX63" i="7"/>
  <c r="D37" i="8"/>
  <c r="D37" i="6" s="1"/>
  <c r="BX40" i="8"/>
  <c r="BX48" i="8"/>
  <c r="BX48" i="3"/>
  <c r="D55" i="4"/>
  <c r="BX55" i="4" s="1"/>
  <c r="BI4" i="6"/>
  <c r="O7" i="6"/>
  <c r="D13" i="7"/>
  <c r="X13" i="7"/>
  <c r="R19" i="7"/>
  <c r="R35" i="6"/>
  <c r="C43" i="6"/>
  <c r="D58" i="7"/>
  <c r="D58" i="6" s="1"/>
  <c r="AB58" i="6"/>
  <c r="X58" i="7"/>
  <c r="X58" i="6" s="1"/>
  <c r="N70" i="7"/>
  <c r="N19" i="8"/>
  <c r="N19" i="6" s="1"/>
  <c r="AO19" i="8"/>
  <c r="AO19" i="6" s="1"/>
  <c r="AO7" i="4"/>
  <c r="BX8" i="4"/>
  <c r="BX31" i="4"/>
  <c r="D43" i="4"/>
  <c r="AU43" i="4"/>
  <c r="R61" i="4"/>
  <c r="BX61" i="4" s="1"/>
  <c r="D28" i="7"/>
  <c r="X28" i="7"/>
  <c r="C61" i="6"/>
  <c r="AJ70" i="6"/>
  <c r="AO70" i="7"/>
  <c r="AO70" i="6" s="1"/>
  <c r="D71" i="6"/>
  <c r="BX71" i="7"/>
  <c r="BX13" i="8"/>
  <c r="AU43" i="8"/>
  <c r="AU43" i="6" s="1"/>
  <c r="BX6" i="4"/>
  <c r="X70" i="4"/>
  <c r="BX70" i="4" s="1"/>
  <c r="L10" i="6"/>
  <c r="AU13" i="7"/>
  <c r="AU13" i="6" s="1"/>
  <c r="S34" i="6"/>
  <c r="R34" i="7"/>
  <c r="R34" i="6" s="1"/>
  <c r="D48" i="6"/>
  <c r="BX48" i="7"/>
  <c r="AH10" i="6"/>
  <c r="N37" i="6"/>
  <c r="AJ25" i="6"/>
  <c r="BC10" i="6"/>
  <c r="BW10" i="6"/>
  <c r="AO34" i="7"/>
  <c r="AO34" i="6" s="1"/>
  <c r="BX35" i="7"/>
  <c r="BX35" i="6" s="1"/>
  <c r="X49" i="3"/>
  <c r="AO25" i="4"/>
  <c r="BX26" i="4"/>
  <c r="AO37" i="4"/>
  <c r="BX38" i="4"/>
  <c r="AO7" i="7"/>
  <c r="AO7" i="6" s="1"/>
  <c r="BX8" i="7"/>
  <c r="E16" i="6"/>
  <c r="D16" i="7"/>
  <c r="Z31" i="6"/>
  <c r="X31" i="7"/>
  <c r="X31" i="6" s="1"/>
  <c r="AU31" i="7"/>
  <c r="AU31" i="6" s="1"/>
  <c r="AA64" i="6"/>
  <c r="X64" i="7"/>
  <c r="AO34" i="3"/>
  <c r="BX35" i="3"/>
  <c r="BX36" i="4"/>
  <c r="BX18" i="7"/>
  <c r="BX18" i="6" s="1"/>
  <c r="AO22" i="7"/>
  <c r="AO22" i="6" s="1"/>
  <c r="BX23" i="7"/>
  <c r="BX23" i="6" s="1"/>
  <c r="AJ55" i="6"/>
  <c r="AO55" i="7"/>
  <c r="AO55" i="6" s="1"/>
  <c r="D56" i="6"/>
  <c r="BX56" i="7"/>
  <c r="BX56" i="6" s="1"/>
  <c r="C67" i="6"/>
  <c r="BX35" i="8"/>
  <c r="BX22" i="3"/>
  <c r="D49" i="3"/>
  <c r="BX9" i="4"/>
  <c r="N40" i="4"/>
  <c r="AO40" i="4"/>
  <c r="BX41" i="4"/>
  <c r="AO52" i="4"/>
  <c r="BX53" i="4"/>
  <c r="AU4" i="7"/>
  <c r="AU4" i="6" s="1"/>
  <c r="AV4" i="6"/>
  <c r="F31" i="6"/>
  <c r="D31" i="7"/>
  <c r="BX33" i="7"/>
  <c r="D41" i="6"/>
  <c r="BX41" i="7"/>
  <c r="BX41" i="6" s="1"/>
  <c r="X49" i="7"/>
  <c r="Z49" i="6"/>
  <c r="C7" i="6"/>
  <c r="BX7" i="7"/>
  <c r="BX33" i="3"/>
  <c r="BX24" i="4"/>
  <c r="AO55" i="4"/>
  <c r="BX56" i="4"/>
  <c r="C22" i="6"/>
  <c r="AR22" i="6"/>
  <c r="E49" i="6"/>
  <c r="D49" i="7"/>
  <c r="BX51" i="7"/>
  <c r="BX69" i="7"/>
  <c r="BX69" i="6" s="1"/>
  <c r="BX8" i="8"/>
  <c r="X19" i="8"/>
  <c r="AW7" i="6"/>
  <c r="Y16" i="6"/>
  <c r="D52" i="3"/>
  <c r="BX52" i="3" s="1"/>
  <c r="D64" i="3"/>
  <c r="BX64" i="3" s="1"/>
  <c r="AO10" i="7"/>
  <c r="N13" i="7"/>
  <c r="N13" i="6" s="1"/>
  <c r="AX19" i="6"/>
  <c r="BR19" i="6"/>
  <c r="I31" i="6"/>
  <c r="AO37" i="6"/>
  <c r="C52" i="6"/>
  <c r="BX19" i="8"/>
  <c r="AO40" i="7"/>
  <c r="AO40" i="6" s="1"/>
  <c r="AJ40" i="6"/>
  <c r="BX39" i="4"/>
  <c r="AO67" i="4"/>
  <c r="BX68" i="4"/>
  <c r="I4" i="6"/>
  <c r="AE4" i="6"/>
  <c r="AZ4" i="6"/>
  <c r="BT4" i="6"/>
  <c r="N28" i="7"/>
  <c r="N28" i="6" s="1"/>
  <c r="AW34" i="6"/>
  <c r="BQ34" i="6"/>
  <c r="BX36" i="7"/>
  <c r="BX36" i="6" s="1"/>
  <c r="BJ37" i="6"/>
  <c r="BX38" i="7"/>
  <c r="BX38" i="6" s="1"/>
  <c r="R40" i="7"/>
  <c r="R40" i="6" s="1"/>
  <c r="AU70" i="7"/>
  <c r="AU70" i="6" s="1"/>
  <c r="AU22" i="8"/>
  <c r="BX21" i="6"/>
  <c r="BX9" i="7"/>
  <c r="AJ13" i="6"/>
  <c r="AO13" i="7"/>
  <c r="D14" i="6"/>
  <c r="BX14" i="7"/>
  <c r="BX37" i="7"/>
  <c r="BX39" i="7"/>
  <c r="BX39" i="6" s="1"/>
  <c r="D39" i="6"/>
  <c r="S58" i="6"/>
  <c r="R58" i="7"/>
  <c r="R58" i="6" s="1"/>
  <c r="K4" i="6"/>
  <c r="AG4" i="6"/>
  <c r="BB4" i="6"/>
  <c r="D12" i="6"/>
  <c r="BX12" i="7"/>
  <c r="BX12" i="6" s="1"/>
  <c r="AU22" i="7"/>
  <c r="AW22" i="6"/>
  <c r="BQ22" i="6"/>
  <c r="BX24" i="7"/>
  <c r="BX26" i="7"/>
  <c r="P28" i="6"/>
  <c r="AJ28" i="6"/>
  <c r="AO28" i="7"/>
  <c r="BE28" i="6"/>
  <c r="BX29" i="7"/>
  <c r="BX29" i="6" s="1"/>
  <c r="D29" i="6"/>
  <c r="AO58" i="7"/>
  <c r="AO58" i="6" s="1"/>
  <c r="BX59" i="7"/>
  <c r="BX59" i="6" s="1"/>
  <c r="D65" i="6"/>
  <c r="BX65" i="7"/>
  <c r="G70" i="6"/>
  <c r="BX72" i="7"/>
  <c r="BX72" i="6" s="1"/>
  <c r="AV19" i="6"/>
  <c r="AU19" i="7"/>
  <c r="AU19" i="6" s="1"/>
  <c r="O40" i="6"/>
  <c r="N40" i="7"/>
  <c r="N40" i="6" s="1"/>
  <c r="BX47" i="3"/>
  <c r="AU67" i="3"/>
  <c r="D10" i="4"/>
  <c r="BX10" i="4" s="1"/>
  <c r="X25" i="4"/>
  <c r="L4" i="6"/>
  <c r="AH4" i="6"/>
  <c r="BC4" i="6"/>
  <c r="D10" i="7"/>
  <c r="AO16" i="7"/>
  <c r="AJ16" i="6"/>
  <c r="D17" i="6"/>
  <c r="BX17" i="7"/>
  <c r="BX17" i="6" s="1"/>
  <c r="X25" i="7"/>
  <c r="X25" i="6" s="1"/>
  <c r="AR25" i="6"/>
  <c r="BL25" i="6"/>
  <c r="D27" i="6"/>
  <c r="BX27" i="7"/>
  <c r="BX27" i="6" s="1"/>
  <c r="S43" i="6"/>
  <c r="R43" i="7"/>
  <c r="AJ64" i="6"/>
  <c r="AO64" i="7"/>
  <c r="AO64" i="6" s="1"/>
  <c r="X34" i="3"/>
  <c r="X13" i="4"/>
  <c r="M4" i="6"/>
  <c r="D5" i="6"/>
  <c r="BX5" i="7"/>
  <c r="AJ31" i="6"/>
  <c r="AO31" i="7"/>
  <c r="AO31" i="6" s="1"/>
  <c r="D32" i="6"/>
  <c r="BX32" i="7"/>
  <c r="BX32" i="6" s="1"/>
  <c r="N46" i="7"/>
  <c r="N46" i="6" s="1"/>
  <c r="BX46" i="7"/>
  <c r="X55" i="7"/>
  <c r="X55" i="6" s="1"/>
  <c r="Y55" i="6"/>
  <c r="O64" i="6"/>
  <c r="N64" i="7"/>
  <c r="N64" i="6" s="1"/>
  <c r="D22" i="8"/>
  <c r="D22" i="6" s="1"/>
  <c r="H22" i="6"/>
  <c r="AO49" i="8"/>
  <c r="AO49" i="6" s="1"/>
  <c r="D34" i="3"/>
  <c r="AO49" i="3"/>
  <c r="BX50" i="3"/>
  <c r="BX70" i="3"/>
  <c r="D25" i="4"/>
  <c r="X40" i="4"/>
  <c r="BA7" i="6"/>
  <c r="BU7" i="6"/>
  <c r="AL16" i="6"/>
  <c r="BG16" i="6"/>
  <c r="R17" i="6"/>
  <c r="D20" i="6"/>
  <c r="BX20" i="7"/>
  <c r="BX20" i="6" s="1"/>
  <c r="AO43" i="7"/>
  <c r="AO43" i="6" s="1"/>
  <c r="D47" i="6"/>
  <c r="BX47" i="7"/>
  <c r="BX47" i="6" s="1"/>
  <c r="E55" i="6"/>
  <c r="D55" i="7"/>
  <c r="AU55" i="7"/>
  <c r="AU55" i="6" s="1"/>
  <c r="W58" i="6"/>
  <c r="X28" i="8"/>
  <c r="AO61" i="3"/>
  <c r="BX62" i="3"/>
  <c r="D13" i="4"/>
  <c r="AU13" i="4"/>
  <c r="X28" i="4"/>
  <c r="BX69" i="4"/>
  <c r="AG7" i="6"/>
  <c r="BB7" i="6"/>
  <c r="BV7" i="6"/>
  <c r="R16" i="7"/>
  <c r="R16" i="6" s="1"/>
  <c r="AM16" i="6"/>
  <c r="BH16" i="6"/>
  <c r="X17" i="6"/>
  <c r="BE19" i="6"/>
  <c r="N20" i="6"/>
  <c r="K22" i="6"/>
  <c r="BG31" i="6"/>
  <c r="R32" i="6"/>
  <c r="M34" i="6"/>
  <c r="Y40" i="6"/>
  <c r="X40" i="7"/>
  <c r="X40" i="6" s="1"/>
  <c r="AJ46" i="6"/>
  <c r="AO46" i="7"/>
  <c r="AO46" i="6" s="1"/>
  <c r="D7" i="8"/>
  <c r="D7" i="6" s="1"/>
  <c r="X7" i="8"/>
  <c r="BX7" i="8" s="1"/>
  <c r="AU28" i="8"/>
  <c r="AU28" i="6" s="1"/>
  <c r="X37" i="8"/>
  <c r="X37" i="6" s="1"/>
  <c r="X43" i="8"/>
  <c r="D70" i="8"/>
  <c r="W4" i="6"/>
  <c r="AQ4" i="6"/>
  <c r="AI7" i="6"/>
  <c r="BC7" i="6"/>
  <c r="BW7" i="6"/>
  <c r="S13" i="6"/>
  <c r="K16" i="6"/>
  <c r="AE16" i="6"/>
  <c r="AY16" i="6"/>
  <c r="BS16" i="6"/>
  <c r="C19" i="6"/>
  <c r="D43" i="6"/>
  <c r="X52" i="6"/>
  <c r="D54" i="6"/>
  <c r="BX54" i="7"/>
  <c r="BX54" i="6" s="1"/>
  <c r="AM55" i="6"/>
  <c r="BH55" i="6"/>
  <c r="V64" i="6"/>
  <c r="C34" i="6"/>
  <c r="X4" i="7"/>
  <c r="X4" i="6" s="1"/>
  <c r="D19" i="7"/>
  <c r="D19" i="6" s="1"/>
  <c r="X19" i="7"/>
  <c r="X19" i="6" s="1"/>
  <c r="D34" i="7"/>
  <c r="Z43" i="6"/>
  <c r="X45" i="6"/>
  <c r="BH46" i="6"/>
  <c r="S55" i="6"/>
  <c r="AN55" i="6"/>
  <c r="N58" i="6"/>
  <c r="AB61" i="6"/>
  <c r="AW61" i="6"/>
  <c r="AU61" i="7"/>
  <c r="AU61" i="6" s="1"/>
  <c r="BQ61" i="6"/>
  <c r="AJ67" i="6"/>
  <c r="AO67" i="7"/>
  <c r="AO67" i="6" s="1"/>
  <c r="D4" i="8"/>
  <c r="BX4" i="8" s="1"/>
  <c r="AO10" i="8"/>
  <c r="BX11" i="8"/>
  <c r="BX11" i="6" s="1"/>
  <c r="N31" i="8"/>
  <c r="N31" i="6" s="1"/>
  <c r="BX37" i="8"/>
  <c r="AO52" i="8"/>
  <c r="AO52" i="6" s="1"/>
  <c r="R37" i="6"/>
  <c r="BB40" i="6"/>
  <c r="BV40" i="6"/>
  <c r="F43" i="6"/>
  <c r="AA43" i="6"/>
  <c r="BO43" i="6"/>
  <c r="AO45" i="6"/>
  <c r="T46" i="6"/>
  <c r="AN46" i="6"/>
  <c r="BI46" i="6"/>
  <c r="AO47" i="6"/>
  <c r="Z52" i="6"/>
  <c r="AT52" i="6"/>
  <c r="BN52" i="6"/>
  <c r="T55" i="6"/>
  <c r="BJ55" i="6"/>
  <c r="I61" i="6"/>
  <c r="AC61" i="6"/>
  <c r="AX61" i="6"/>
  <c r="Z4" i="6"/>
  <c r="AT4" i="6"/>
  <c r="BN4" i="6"/>
  <c r="R6" i="6"/>
  <c r="R7" i="7"/>
  <c r="R7" i="6" s="1"/>
  <c r="N8" i="6"/>
  <c r="J10" i="6"/>
  <c r="BR10" i="6"/>
  <c r="N16" i="7"/>
  <c r="N16" i="6" s="1"/>
  <c r="BB16" i="6"/>
  <c r="Z19" i="6"/>
  <c r="AT19" i="6"/>
  <c r="BN19" i="6"/>
  <c r="R22" i="7"/>
  <c r="AU34" i="7"/>
  <c r="AU34" i="6" s="1"/>
  <c r="AH40" i="6"/>
  <c r="BW40" i="6"/>
  <c r="G43" i="6"/>
  <c r="AV43" i="6"/>
  <c r="BP43" i="6"/>
  <c r="AU45" i="6"/>
  <c r="U46" i="6"/>
  <c r="BJ46" i="6"/>
  <c r="AU47" i="6"/>
  <c r="AI49" i="6"/>
  <c r="BC49" i="6"/>
  <c r="BW49" i="6"/>
  <c r="AU52" i="7"/>
  <c r="AU52" i="6" s="1"/>
  <c r="BO52" i="6"/>
  <c r="X54" i="6"/>
  <c r="AD61" i="6"/>
  <c r="D64" i="7"/>
  <c r="D64" i="6" s="1"/>
  <c r="R67" i="7"/>
  <c r="X61" i="8"/>
  <c r="X61" i="6" s="1"/>
  <c r="S25" i="6"/>
  <c r="X6" i="6"/>
  <c r="BG7" i="6"/>
  <c r="BS10" i="6"/>
  <c r="C13" i="6"/>
  <c r="G19" i="6"/>
  <c r="AA19" i="6"/>
  <c r="BO19" i="6"/>
  <c r="X21" i="6"/>
  <c r="BD40" i="6"/>
  <c r="H43" i="6"/>
  <c r="AC43" i="6"/>
  <c r="AW43" i="6"/>
  <c r="BQ43" i="6"/>
  <c r="V46" i="6"/>
  <c r="AP46" i="6"/>
  <c r="BK46" i="6"/>
  <c r="O49" i="6"/>
  <c r="AJ49" i="6"/>
  <c r="BD49" i="6"/>
  <c r="AO54" i="6"/>
  <c r="V55" i="6"/>
  <c r="AU64" i="6"/>
  <c r="BO64" i="6"/>
  <c r="BX9" i="8"/>
  <c r="X49" i="8"/>
  <c r="BX51" i="8"/>
  <c r="BX71" i="8"/>
  <c r="O4" i="6"/>
  <c r="D19" i="8"/>
  <c r="R55" i="8"/>
  <c r="AJ34" i="6"/>
  <c r="BX42" i="8"/>
  <c r="BX42" i="6" s="1"/>
  <c r="BA4" i="6"/>
  <c r="BM7" i="6"/>
  <c r="AK10" i="6"/>
  <c r="BQ13" i="6"/>
  <c r="U16" i="6"/>
  <c r="BI16" i="6"/>
  <c r="AO17" i="6"/>
  <c r="M19" i="6"/>
  <c r="N24" i="6"/>
  <c r="Q25" i="6"/>
  <c r="BE25" i="6"/>
  <c r="D26" i="6"/>
  <c r="I28" i="6"/>
  <c r="BQ28" i="6"/>
  <c r="AU30" i="6"/>
  <c r="U31" i="6"/>
  <c r="BI31" i="6"/>
  <c r="AO32" i="6"/>
  <c r="AH34" i="6"/>
  <c r="O43" i="6"/>
  <c r="N43" i="7"/>
  <c r="N43" i="6" s="1"/>
  <c r="AW46" i="6"/>
  <c r="AU46" i="7"/>
  <c r="AU46" i="6" s="1"/>
  <c r="N52" i="6"/>
  <c r="AH52" i="6"/>
  <c r="BB52" i="6"/>
  <c r="BV52" i="6"/>
  <c r="AX55" i="6"/>
  <c r="BR55" i="6"/>
  <c r="BX58" i="7"/>
  <c r="C58" i="6"/>
  <c r="BL58" i="6"/>
  <c r="N60" i="6"/>
  <c r="AK61" i="6"/>
  <c r="BF61" i="6"/>
  <c r="R62" i="6"/>
  <c r="K64" i="6"/>
  <c r="AF64" i="6"/>
  <c r="BA64" i="6"/>
  <c r="BU64" i="6"/>
  <c r="S70" i="6"/>
  <c r="AN70" i="6"/>
  <c r="BH70" i="6"/>
  <c r="X71" i="6"/>
  <c r="BX33" i="8"/>
  <c r="AT7" i="6"/>
  <c r="R9" i="6"/>
  <c r="BF10" i="6"/>
  <c r="N11" i="6"/>
  <c r="AX13" i="6"/>
  <c r="BJ16" i="6"/>
  <c r="AU17" i="6"/>
  <c r="AX28" i="6"/>
  <c r="BR28" i="6"/>
  <c r="AP31" i="6"/>
  <c r="BJ31" i="6"/>
  <c r="N34" i="6"/>
  <c r="BC34" i="6"/>
  <c r="BW34" i="6"/>
  <c r="G37" i="6"/>
  <c r="AU37" i="6"/>
  <c r="AQ40" i="6"/>
  <c r="BK40" i="6"/>
  <c r="D44" i="6"/>
  <c r="I46" i="6"/>
  <c r="AC46" i="6"/>
  <c r="AX46" i="6"/>
  <c r="BR46" i="6"/>
  <c r="BX50" i="7"/>
  <c r="BX50" i="6" s="1"/>
  <c r="AD55" i="6"/>
  <c r="AY55" i="6"/>
  <c r="BS55" i="6"/>
  <c r="Y58" i="6"/>
  <c r="AS58" i="6"/>
  <c r="BM58" i="6"/>
  <c r="R60" i="6"/>
  <c r="AL61" i="6"/>
  <c r="BG61" i="6"/>
  <c r="AG64" i="6"/>
  <c r="AU67" i="7"/>
  <c r="AU67" i="6" s="1"/>
  <c r="T70" i="6"/>
  <c r="BI70" i="6"/>
  <c r="AO71" i="6"/>
  <c r="X10" i="8"/>
  <c r="BW4" i="6"/>
  <c r="G7" i="6"/>
  <c r="AA7" i="6"/>
  <c r="S10" i="6"/>
  <c r="K13" i="6"/>
  <c r="AY13" i="6"/>
  <c r="BS13" i="6"/>
  <c r="O19" i="6"/>
  <c r="BC19" i="6"/>
  <c r="BW19" i="6"/>
  <c r="W31" i="6"/>
  <c r="AQ31" i="6"/>
  <c r="BK31" i="6"/>
  <c r="BD34" i="6"/>
  <c r="H37" i="6"/>
  <c r="AB37" i="6"/>
  <c r="AV37" i="6"/>
  <c r="BP37" i="6"/>
  <c r="AO39" i="6"/>
  <c r="BL40" i="6"/>
  <c r="BE43" i="6"/>
  <c r="N44" i="6"/>
  <c r="J46" i="6"/>
  <c r="AD46" i="6"/>
  <c r="BS46" i="6"/>
  <c r="C49" i="6"/>
  <c r="J55" i="6"/>
  <c r="AE55" i="6"/>
  <c r="AZ55" i="6"/>
  <c r="BT55" i="6"/>
  <c r="E58" i="6"/>
  <c r="AT58" i="6"/>
  <c r="BN58" i="6"/>
  <c r="S61" i="6"/>
  <c r="AM61" i="6"/>
  <c r="G67" i="6"/>
  <c r="BJ70" i="6"/>
  <c r="AU71" i="6"/>
  <c r="D10" i="8"/>
  <c r="AO9" i="6"/>
  <c r="AN10" i="6"/>
  <c r="AR16" i="6"/>
  <c r="P19" i="6"/>
  <c r="AJ19" i="6"/>
  <c r="P34" i="6"/>
  <c r="AS40" i="6"/>
  <c r="BM40" i="6"/>
  <c r="N42" i="6"/>
  <c r="AL43" i="6"/>
  <c r="BF43" i="6"/>
  <c r="R44" i="6"/>
  <c r="K46" i="6"/>
  <c r="AE46" i="6"/>
  <c r="K55" i="6"/>
  <c r="AF55" i="6"/>
  <c r="BA55" i="6"/>
  <c r="BU55" i="6"/>
  <c r="AB67" i="6"/>
  <c r="R46" i="8"/>
  <c r="BX46" i="8" s="1"/>
  <c r="AO61" i="8"/>
  <c r="AO61" i="6" s="1"/>
  <c r="X64" i="8"/>
  <c r="N70" i="8"/>
  <c r="BA28" i="6"/>
  <c r="BU28" i="6"/>
  <c r="E31" i="6"/>
  <c r="BM31" i="6"/>
  <c r="Q34" i="6"/>
  <c r="AK34" i="6"/>
  <c r="BE34" i="6"/>
  <c r="D35" i="6"/>
  <c r="I37" i="6"/>
  <c r="AC37" i="6"/>
  <c r="AW37" i="6"/>
  <c r="BQ37" i="6"/>
  <c r="AU39" i="6"/>
  <c r="M43" i="6"/>
  <c r="E46" i="6"/>
  <c r="Y46" i="6"/>
  <c r="AS46" i="6"/>
  <c r="N48" i="6"/>
  <c r="AK49" i="6"/>
  <c r="BE49" i="6"/>
  <c r="D50" i="6"/>
  <c r="I52" i="6"/>
  <c r="AW52" i="6"/>
  <c r="BQ52" i="6"/>
  <c r="AU54" i="6"/>
  <c r="AO56" i="6"/>
  <c r="M58" i="6"/>
  <c r="AG58" i="6"/>
  <c r="BA58" i="6"/>
  <c r="BU58" i="6"/>
  <c r="E61" i="6"/>
  <c r="Y61" i="6"/>
  <c r="AS61" i="6"/>
  <c r="BM61" i="6"/>
  <c r="X34" i="8"/>
  <c r="X34" i="6" s="1"/>
  <c r="R33" i="6"/>
  <c r="AL34" i="6"/>
  <c r="BF34" i="6"/>
  <c r="N35" i="6"/>
  <c r="AX37" i="6"/>
  <c r="BR37" i="6"/>
  <c r="V40" i="6"/>
  <c r="AP40" i="6"/>
  <c r="BJ40" i="6"/>
  <c r="AU41" i="6"/>
  <c r="AH43" i="6"/>
  <c r="BV43" i="6"/>
  <c r="F46" i="6"/>
  <c r="AT46" i="6"/>
  <c r="BN46" i="6"/>
  <c r="R48" i="6"/>
  <c r="AL49" i="6"/>
  <c r="BF49" i="6"/>
  <c r="N50" i="6"/>
  <c r="AD52" i="6"/>
  <c r="AX52" i="6"/>
  <c r="BR52" i="6"/>
  <c r="AP55" i="6"/>
  <c r="AU56" i="6"/>
  <c r="AH58" i="6"/>
  <c r="BV58" i="6"/>
  <c r="F61" i="6"/>
  <c r="AT61" i="6"/>
  <c r="BN61" i="6"/>
  <c r="X63" i="6"/>
  <c r="S64" i="6"/>
  <c r="AM64" i="6"/>
  <c r="BG64" i="6"/>
  <c r="R65" i="6"/>
  <c r="D70" i="7"/>
  <c r="X70" i="7"/>
  <c r="X70" i="6" s="1"/>
  <c r="BX52" i="8"/>
  <c r="G46" i="6"/>
  <c r="BO46" i="6"/>
  <c r="X48" i="6"/>
  <c r="S49" i="6"/>
  <c r="AM49" i="6"/>
  <c r="BG49" i="6"/>
  <c r="R50" i="6"/>
  <c r="AE52" i="6"/>
  <c r="BS52" i="6"/>
  <c r="C55" i="6"/>
  <c r="W55" i="6"/>
  <c r="AQ55" i="6"/>
  <c r="BK55" i="6"/>
  <c r="O58" i="6"/>
  <c r="AI58" i="6"/>
  <c r="BC58" i="6"/>
  <c r="BW58" i="6"/>
  <c r="G61" i="6"/>
  <c r="BO61" i="6"/>
  <c r="AO63" i="6"/>
  <c r="T64" i="6"/>
  <c r="AN64" i="6"/>
  <c r="BH64" i="6"/>
  <c r="X65" i="6"/>
  <c r="AO13" i="8"/>
  <c r="D34" i="8"/>
  <c r="BX65" i="8"/>
  <c r="AB31" i="6"/>
  <c r="AV31" i="6"/>
  <c r="BP31" i="6"/>
  <c r="AN34" i="6"/>
  <c r="BH34" i="6"/>
  <c r="X35" i="6"/>
  <c r="L37" i="6"/>
  <c r="AF37" i="6"/>
  <c r="AZ37" i="6"/>
  <c r="AR40" i="6"/>
  <c r="D42" i="6"/>
  <c r="P43" i="6"/>
  <c r="AJ43" i="6"/>
  <c r="H46" i="6"/>
  <c r="AB46" i="6"/>
  <c r="AV46" i="6"/>
  <c r="BP46" i="6"/>
  <c r="AO48" i="6"/>
  <c r="T49" i="6"/>
  <c r="AN49" i="6"/>
  <c r="X50" i="6"/>
  <c r="AF52" i="6"/>
  <c r="BT52" i="6"/>
  <c r="AR55" i="6"/>
  <c r="BL55" i="6"/>
  <c r="D57" i="6"/>
  <c r="P58" i="6"/>
  <c r="AJ58" i="6"/>
  <c r="BD58" i="6"/>
  <c r="H61" i="6"/>
  <c r="AV61" i="6"/>
  <c r="BP61" i="6"/>
  <c r="AU63" i="6"/>
  <c r="U64" i="6"/>
  <c r="AO65" i="6"/>
  <c r="M67" i="6"/>
  <c r="BB67" i="6"/>
  <c r="AR58" i="6"/>
  <c r="D60" i="6"/>
  <c r="P61" i="6"/>
  <c r="H64" i="6"/>
  <c r="AV64" i="6"/>
  <c r="AO66" i="6"/>
  <c r="T67" i="6"/>
  <c r="AN67" i="6"/>
  <c r="BH67" i="6"/>
  <c r="AF70" i="6"/>
  <c r="BX66" i="8"/>
  <c r="BX66" i="6" s="1"/>
  <c r="Q61" i="6"/>
  <c r="D62" i="6"/>
  <c r="I64" i="6"/>
  <c r="AC64" i="6"/>
  <c r="AW64" i="6"/>
  <c r="BQ64" i="6"/>
  <c r="BI67" i="6"/>
  <c r="AO68" i="6"/>
  <c r="M70" i="6"/>
  <c r="AG70" i="6"/>
  <c r="BA70" i="6"/>
  <c r="BU70" i="6"/>
  <c r="D4" i="6" l="1"/>
  <c r="AO28" i="6"/>
  <c r="BX62" i="6"/>
  <c r="BX25" i="7"/>
  <c r="BX25" i="6" s="1"/>
  <c r="BX61" i="8"/>
  <c r="AO25" i="6"/>
  <c r="D67" i="6"/>
  <c r="BX67" i="3"/>
  <c r="BX10" i="8"/>
  <c r="BX24" i="6"/>
  <c r="BX19" i="7"/>
  <c r="BX19" i="6" s="1"/>
  <c r="BX55" i="8"/>
  <c r="N67" i="6"/>
  <c r="BX14" i="6"/>
  <c r="BX63" i="6"/>
  <c r="BX44" i="6"/>
  <c r="D25" i="6"/>
  <c r="BX58" i="6"/>
  <c r="BX5" i="6"/>
  <c r="BX13" i="4"/>
  <c r="AO16" i="6"/>
  <c r="X28" i="6"/>
  <c r="BX40" i="4"/>
  <c r="BX61" i="3"/>
  <c r="BX53" i="6"/>
  <c r="R22" i="6"/>
  <c r="BX34" i="3"/>
  <c r="BX26" i="6"/>
  <c r="BX52" i="7"/>
  <c r="BX52" i="6" s="1"/>
  <c r="BX34" i="8"/>
  <c r="X43" i="6"/>
  <c r="BX22" i="7"/>
  <c r="BX33" i="6"/>
  <c r="R19" i="6"/>
  <c r="X7" i="6"/>
  <c r="R64" i="6"/>
  <c r="BX64" i="8"/>
  <c r="X13" i="6"/>
  <c r="BX25" i="4"/>
  <c r="AU22" i="6"/>
  <c r="BX49" i="8"/>
  <c r="R67" i="6"/>
  <c r="D34" i="6"/>
  <c r="R43" i="6"/>
  <c r="BX9" i="6"/>
  <c r="BX4" i="3"/>
  <c r="BX16" i="3"/>
  <c r="BX48" i="6"/>
  <c r="BX8" i="6"/>
  <c r="D28" i="6"/>
  <c r="BX28" i="7"/>
  <c r="D55" i="6"/>
  <c r="BX55" i="7"/>
  <c r="BX55" i="6" s="1"/>
  <c r="D49" i="6"/>
  <c r="BX49" i="7"/>
  <c r="BX49" i="6" s="1"/>
  <c r="BX34" i="7"/>
  <c r="BX34" i="6" s="1"/>
  <c r="BX22" i="8"/>
  <c r="BX65" i="6"/>
  <c r="BX31" i="8"/>
  <c r="BX22" i="6"/>
  <c r="BX46" i="6"/>
  <c r="N70" i="6"/>
  <c r="BX28" i="8"/>
  <c r="BX71" i="6"/>
  <c r="BX49" i="3"/>
  <c r="BX43" i="7"/>
  <c r="BX43" i="6" s="1"/>
  <c r="D31" i="6"/>
  <c r="BX31" i="7"/>
  <c r="R46" i="6"/>
  <c r="D10" i="6"/>
  <c r="BX10" i="7"/>
  <c r="BX7" i="6"/>
  <c r="BX70" i="8"/>
  <c r="AO10" i="6"/>
  <c r="BX37" i="6"/>
  <c r="BX40" i="7"/>
  <c r="BX40" i="6" s="1"/>
  <c r="BX51" i="6"/>
  <c r="BX61" i="7"/>
  <c r="BX61" i="6" s="1"/>
  <c r="BX4" i="7"/>
  <c r="BX4" i="6" s="1"/>
  <c r="X49" i="6"/>
  <c r="BX67" i="7"/>
  <c r="BX67" i="6" s="1"/>
  <c r="BX64" i="7"/>
  <c r="BX64" i="6" s="1"/>
  <c r="D70" i="6"/>
  <c r="BX70" i="7"/>
  <c r="BX70" i="6" s="1"/>
  <c r="X64" i="6"/>
  <c r="AO13" i="6"/>
  <c r="D16" i="6"/>
  <c r="BX16" i="7"/>
  <c r="BX16" i="6" s="1"/>
  <c r="D13" i="6"/>
  <c r="BX13" i="7"/>
  <c r="BX13" i="6" s="1"/>
  <c r="BX10" i="6" l="1"/>
  <c r="BX28" i="6"/>
  <c r="BX31" i="6"/>
</calcChain>
</file>

<file path=xl/sharedStrings.xml><?xml version="1.0" encoding="utf-8"?>
<sst xmlns="http://schemas.openxmlformats.org/spreadsheetml/2006/main" count="1239" uniqueCount="121">
  <si>
    <t>2016年至2025年各案類兒少嫌疑犯人數</t>
  </si>
  <si>
    <t>總計</t>
  </si>
  <si>
    <t>竊盜</t>
  </si>
  <si>
    <t>贓物</t>
  </si>
  <si>
    <t>賭博</t>
  </si>
  <si>
    <t>傷害</t>
  </si>
  <si>
    <t>詐欺背信</t>
  </si>
  <si>
    <t>妨害自由</t>
  </si>
  <si>
    <t>殺人</t>
  </si>
  <si>
    <t>駕駛過失</t>
  </si>
  <si>
    <t>妨害婚姻及家庭</t>
  </si>
  <si>
    <t>妨害風化</t>
  </si>
  <si>
    <t>妨害性自主罪</t>
  </si>
  <si>
    <t>內亂</t>
  </si>
  <si>
    <t>恐嚇取財</t>
  </si>
  <si>
    <t>擄人勒贖</t>
  </si>
  <si>
    <t>侵占</t>
  </si>
  <si>
    <t>偽造文書印文</t>
  </si>
  <si>
    <t>違反毒品危害防制條例</t>
  </si>
  <si>
    <t>毀棄損壞</t>
  </si>
  <si>
    <t>妨害公務</t>
  </si>
  <si>
    <t>違反著作權法</t>
  </si>
  <si>
    <t>違反商標法</t>
  </si>
  <si>
    <t>妨害電腦使用</t>
  </si>
  <si>
    <t>強盜搶奪</t>
  </si>
  <si>
    <t>竊佔</t>
  </si>
  <si>
    <t>偽造有價證券</t>
  </si>
  <si>
    <t>妨害秩序</t>
  </si>
  <si>
    <t>違反藥事法</t>
  </si>
  <si>
    <t>違反國家總動員法</t>
  </si>
  <si>
    <t>違反森林法</t>
  </si>
  <si>
    <t>公共危險</t>
  </si>
  <si>
    <t>侵害墳墓屍體</t>
  </si>
  <si>
    <t>重利</t>
  </si>
  <si>
    <t>妨害名譽</t>
  </si>
  <si>
    <t>違反選罷法</t>
  </si>
  <si>
    <t>妨害祕密</t>
  </si>
  <si>
    <t>遺棄</t>
  </si>
  <si>
    <t>違反貪污治罪條例</t>
  </si>
  <si>
    <t>懲治走私條例</t>
  </si>
  <si>
    <t>妨害兵役</t>
  </si>
  <si>
    <t>偽造貨幣</t>
  </si>
  <si>
    <t>偽造度量衡</t>
  </si>
  <si>
    <t>偽證</t>
  </si>
  <si>
    <t>誣告</t>
  </si>
  <si>
    <t>湮滅證據</t>
  </si>
  <si>
    <t>瀆職</t>
  </si>
  <si>
    <t>脫逃</t>
  </si>
  <si>
    <t>藏匿頂替</t>
  </si>
  <si>
    <t>違反槍砲彈藥刀械管制條例</t>
  </si>
  <si>
    <t>違反就業服務法</t>
  </si>
  <si>
    <t>其他</t>
  </si>
  <si>
    <t>計</t>
  </si>
  <si>
    <t>重大竊盜</t>
  </si>
  <si>
    <t>普通竊盜</t>
  </si>
  <si>
    <t>汽車竊盜</t>
  </si>
  <si>
    <t>機車竊盜</t>
  </si>
  <si>
    <t>重傷害</t>
  </si>
  <si>
    <t>一般傷害</t>
  </si>
  <si>
    <t>詐欺</t>
  </si>
  <si>
    <t>背信</t>
  </si>
  <si>
    <t>故意殺人</t>
  </si>
  <si>
    <t>過失致死</t>
  </si>
  <si>
    <t>強制性交</t>
  </si>
  <si>
    <t>共同強制性交</t>
  </si>
  <si>
    <t>對幼性交</t>
  </si>
  <si>
    <t>性交猥褻</t>
  </si>
  <si>
    <t>重大恐嚇取財</t>
  </si>
  <si>
    <t>一般恐嚇取財</t>
  </si>
  <si>
    <t>第一級</t>
  </si>
  <si>
    <t>第二級</t>
  </si>
  <si>
    <t>第三級</t>
  </si>
  <si>
    <t>第四級</t>
  </si>
  <si>
    <t>強盜</t>
  </si>
  <si>
    <t>搶奪</t>
  </si>
  <si>
    <t>男</t>
  </si>
  <si>
    <t>女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</si>
  <si>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</si>
  <si>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</si>
  <si>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</si>
  <si>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</si>
  <si>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</si>
  <si>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</si>
  <si>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</si>
  <si>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</si>
  <si>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</si>
  <si>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</si>
  <si>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</si>
  <si>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</si>
  <si>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</si>
  <si>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</si>
  <si>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</si>
  <si>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</si>
  <si>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</si>
  <si>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</si>
  <si>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</si>
  <si>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</si>
  <si>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</si>
  <si>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</si>
  <si>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說明:109年6月19日起12歲以下兒童刑法除罪化，故自109年6月19日起刑事案件不包含12歲以下兒童偏差行為，特此敘明。</t>
  </si>
  <si>
    <r>
      <t>2016</t>
    </r>
    <r>
      <rPr>
        <b/>
        <sz val="16"/>
        <color rgb="FF000000"/>
        <rFont val="標楷體"/>
        <family val="4"/>
        <charset val="136"/>
      </rPr>
      <t>年至</t>
    </r>
    <r>
      <rPr>
        <b/>
        <sz val="16"/>
        <color rgb="FF000000"/>
        <rFont val="Times New Roman"/>
        <family val="1"/>
      </rPr>
      <t>2025</t>
    </r>
    <r>
      <rPr>
        <b/>
        <sz val="16"/>
        <color rgb="FF000000"/>
        <rFont val="標楷體"/>
        <family val="4"/>
        <charset val="136"/>
      </rPr>
      <t>年各案類兒少嫌疑犯人數</t>
    </r>
    <r>
      <rPr>
        <b/>
        <sz val="16"/>
        <color rgb="FF000000"/>
        <rFont val="Times New Roman"/>
        <family val="1"/>
      </rPr>
      <t>(</t>
    </r>
    <r>
      <rPr>
        <b/>
        <sz val="16"/>
        <color rgb="FF000000"/>
        <rFont val="標楷體"/>
        <family val="4"/>
        <charset val="136"/>
      </rPr>
      <t>續</t>
    </r>
    <r>
      <rPr>
        <b/>
        <sz val="16"/>
        <color rgb="FF000000"/>
        <rFont val="Times New Roman"/>
        <family val="1"/>
      </rPr>
      <t>)</t>
    </r>
  </si>
  <si>
    <t>刑案嫌疑犯人數統計</t>
  </si>
  <si>
    <t>單位：人</t>
  </si>
  <si>
    <t>年度</t>
  </si>
  <si>
    <t>全年齡</t>
  </si>
  <si>
    <r>
      <t>6-11</t>
    </r>
    <r>
      <rPr>
        <b/>
        <sz val="12"/>
        <color rgb="FF000000"/>
        <rFont val="標楷體"/>
        <family val="4"/>
        <charset val="136"/>
      </rPr>
      <t>歲</t>
    </r>
  </si>
  <si>
    <r>
      <t>12-17</t>
    </r>
    <r>
      <rPr>
        <b/>
        <sz val="12"/>
        <color rgb="FF000000"/>
        <rFont val="標楷體"/>
        <family val="4"/>
        <charset val="136"/>
      </rPr>
      <t>歲</t>
    </r>
  </si>
  <si>
    <t>=</t>
  </si>
  <si>
    <r>
      <t>說明：配合「少年事件處理法」修正，兒童全面去刑罰化，自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日起兒童嫌疑犯</t>
    </r>
    <r>
      <rPr>
        <sz val="12"/>
        <color rgb="FF000000"/>
        <rFont val="Times New Roman"/>
        <family val="1"/>
      </rPr>
      <t>(0-11</t>
    </r>
    <r>
      <rPr>
        <sz val="12"/>
        <color rgb="FF000000"/>
        <rFont val="標楷體"/>
        <family val="4"/>
        <charset val="136"/>
      </rPr>
      <t>歲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不列入統計。</t>
    </r>
  </si>
  <si>
    <t>　　　</t>
  </si>
  <si>
    <t>105-110各案類少年嫌疑犯人數</t>
  </si>
  <si>
    <t>第一級毒品</t>
  </si>
  <si>
    <t>第二級毒品</t>
  </si>
  <si>
    <t>第三級毒品</t>
  </si>
  <si>
    <t>第四級毒品</t>
  </si>
  <si>
    <t>105-110各案類兒童嫌疑犯人數</t>
  </si>
  <si>
    <t>3.3.1近5年（2016年至2020年）各案類兒少嫌疑犯人數</t>
  </si>
  <si>
    <t>各案類兒少嫌疑犯人數</t>
  </si>
  <si>
    <t>各案類少年嫌疑犯人數</t>
  </si>
  <si>
    <t>各案類兒童嫌疑犯人數</t>
  </si>
  <si>
    <t>2016年至2025年各案類兒少嫌疑犯人數（3.5.2）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</si>
</sst>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 &quot;#,##0.00&quot; &quot;;&quot;-&quot;#,##0.00&quot; &quot;;&quot;-&quot;00&quot; &quot;;&quot; &quot;@&quot; &quot;"/>
  </numFmts>
  <fonts count="1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6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2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 applyNumberFormat="0" applyBorder="0" applyProtection="0">
      <alignment vertical="center"/>
    </xf>
    <xf numFmtId="0" fontId="1" fillId="0" borderId="0" applyNumberFormat="0" applyBorder="0" applyProtection="0">
      <alignment vertical="center"/>
    </xf>
    <xf numFmtId="176" fontId="1" fillId="0" borderId="0" applyFont="0" applyBorder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3" fontId="8" fillId="2" borderId="0" xfId="0" applyNumberFormat="1" applyFont="1" applyFill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0" fillId="0" borderId="2" xfId="0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</cellXfs>
  <cellStyles count="4">
    <cellStyle name="一般" xfId="0" builtinId="0" customBuiltin="1"/>
    <cellStyle name="一般 2" xfId="1" xr:uid="{00000000-0005-0000-0000-000001000000}"/>
    <cellStyle name="一般 3" xfId="2" xr:uid="{00000000-0005-0000-0000-000002000000}"/>
    <cellStyle name="千分位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73"/>
  <sheetViews>
    <sheetView tabSelected="1" workbookViewId="0">
      <selection sqref="A1:AC1"/>
    </sheetView>
  </sheetViews>
  <sheetFormatPr defaultColWidth="8.75" defaultRowHeight="19.5" x14ac:dyDescent="0.25"/>
  <cols>
    <col min="1" max="1" width="8.75" style="1" customWidth="1"/>
    <col min="2" max="2" width="5.75" style="1" customWidth="1"/>
    <col min="3" max="3" width="9.875" style="1" customWidth="1"/>
    <col min="4" max="61" width="8.75" style="1" customWidth="1"/>
    <col min="62" max="16384" width="8.75" style="1"/>
  </cols>
  <sheetData>
    <row r="1" spans="1:76" ht="25.15" customHeight="1" x14ac:dyDescent="0.25">
      <c r="A1" s="33" t="s">
        <v>120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 t="s">
        <v>0</v>
      </c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 t="s">
        <v>0</v>
      </c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</row>
    <row r="2" spans="1:76" ht="15" customHeight="1" x14ac:dyDescent="0.25">
      <c r="A2" s="34"/>
      <c r="B2" s="34"/>
      <c r="C2" s="32" t="s">
        <v>1</v>
      </c>
      <c r="D2" s="32" t="s">
        <v>2</v>
      </c>
      <c r="E2" s="32"/>
      <c r="F2" s="32"/>
      <c r="G2" s="32"/>
      <c r="H2" s="32"/>
      <c r="I2" s="32" t="s">
        <v>3</v>
      </c>
      <c r="J2" s="32" t="s">
        <v>4</v>
      </c>
      <c r="K2" s="32" t="s">
        <v>5</v>
      </c>
      <c r="L2" s="32"/>
      <c r="M2" s="32"/>
      <c r="N2" s="32" t="s">
        <v>6</v>
      </c>
      <c r="O2" s="32"/>
      <c r="P2" s="32"/>
      <c r="Q2" s="32" t="s">
        <v>7</v>
      </c>
      <c r="R2" s="32" t="s">
        <v>8</v>
      </c>
      <c r="S2" s="32"/>
      <c r="T2" s="32"/>
      <c r="U2" s="32" t="s">
        <v>9</v>
      </c>
      <c r="V2" s="31" t="s">
        <v>10</v>
      </c>
      <c r="W2" s="32" t="s">
        <v>11</v>
      </c>
      <c r="X2" s="32" t="s">
        <v>12</v>
      </c>
      <c r="Y2" s="32"/>
      <c r="Z2" s="32"/>
      <c r="AA2" s="32"/>
      <c r="AB2" s="32"/>
      <c r="AC2" s="32" t="s">
        <v>13</v>
      </c>
      <c r="AD2" s="32" t="s">
        <v>14</v>
      </c>
      <c r="AE2" s="32"/>
      <c r="AF2" s="32"/>
      <c r="AG2" s="32" t="s">
        <v>15</v>
      </c>
      <c r="AH2" s="32" t="s">
        <v>16</v>
      </c>
      <c r="AI2" s="31" t="s">
        <v>17</v>
      </c>
      <c r="AJ2" s="32" t="s">
        <v>18</v>
      </c>
      <c r="AK2" s="32"/>
      <c r="AL2" s="32"/>
      <c r="AM2" s="32"/>
      <c r="AN2" s="32"/>
      <c r="AO2" s="32"/>
      <c r="AP2" s="32" t="s">
        <v>19</v>
      </c>
      <c r="AQ2" s="32" t="s">
        <v>20</v>
      </c>
      <c r="AR2" s="31" t="s">
        <v>21</v>
      </c>
      <c r="AS2" s="31" t="s">
        <v>22</v>
      </c>
      <c r="AT2" s="31" t="s">
        <v>23</v>
      </c>
      <c r="AU2" s="32" t="s">
        <v>24</v>
      </c>
      <c r="AV2" s="32"/>
      <c r="AW2" s="32"/>
      <c r="AX2" s="32" t="s">
        <v>25</v>
      </c>
      <c r="AY2" s="32" t="s">
        <v>26</v>
      </c>
      <c r="AZ2" s="32" t="s">
        <v>27</v>
      </c>
      <c r="BA2" s="31" t="s">
        <v>28</v>
      </c>
      <c r="BB2" s="31" t="s">
        <v>29</v>
      </c>
      <c r="BC2" s="31" t="s">
        <v>30</v>
      </c>
      <c r="BD2" s="32" t="s">
        <v>31</v>
      </c>
      <c r="BE2" s="31" t="s">
        <v>32</v>
      </c>
      <c r="BF2" s="32" t="s">
        <v>33</v>
      </c>
      <c r="BG2" s="32" t="s">
        <v>34</v>
      </c>
      <c r="BH2" s="31" t="s">
        <v>35</v>
      </c>
      <c r="BI2" s="32" t="s">
        <v>36</v>
      </c>
      <c r="BJ2" s="32" t="s">
        <v>37</v>
      </c>
      <c r="BK2" s="31" t="s">
        <v>38</v>
      </c>
      <c r="BL2" s="31" t="s">
        <v>39</v>
      </c>
      <c r="BM2" s="32" t="s">
        <v>40</v>
      </c>
      <c r="BN2" s="32" t="s">
        <v>41</v>
      </c>
      <c r="BO2" s="31" t="s">
        <v>42</v>
      </c>
      <c r="BP2" s="32" t="s">
        <v>43</v>
      </c>
      <c r="BQ2" s="32" t="s">
        <v>44</v>
      </c>
      <c r="BR2" s="32" t="s">
        <v>45</v>
      </c>
      <c r="BS2" s="32" t="s">
        <v>46</v>
      </c>
      <c r="BT2" s="32" t="s">
        <v>47</v>
      </c>
      <c r="BU2" s="32" t="s">
        <v>48</v>
      </c>
      <c r="BV2" s="31" t="s">
        <v>49</v>
      </c>
      <c r="BW2" s="31" t="s">
        <v>50</v>
      </c>
      <c r="BX2" s="32" t="s">
        <v>51</v>
      </c>
    </row>
    <row r="3" spans="1:76" x14ac:dyDescent="0.25">
      <c r="A3" s="34"/>
      <c r="B3" s="34"/>
      <c r="C3" s="32"/>
      <c r="D3" s="2" t="s">
        <v>52</v>
      </c>
      <c r="E3" s="2" t="s">
        <v>53</v>
      </c>
      <c r="F3" s="2" t="s">
        <v>54</v>
      </c>
      <c r="G3" s="2" t="s">
        <v>55</v>
      </c>
      <c r="H3" s="2"/>
      <c r="I3" s="32"/>
      <c r="J3" s="32"/>
      <c r="K3" s="2" t="s">
        <v>52</v>
      </c>
      <c r="L3" s="2" t="s">
        <v>57</v>
      </c>
      <c r="M3" s="2" t="s">
        <v>58</v>
      </c>
      <c r="N3" s="2" t="s">
        <v>52</v>
      </c>
      <c r="O3" s="2" t="s">
        <v>59</v>
      </c>
      <c r="P3" s="2" t="s">
        <v>60</v>
      </c>
      <c r="Q3" s="32"/>
      <c r="R3" s="2" t="s">
        <v>52</v>
      </c>
      <c r="S3" s="2" t="s">
        <v>61</v>
      </c>
      <c r="T3" s="2" t="s">
        <v>62</v>
      </c>
      <c r="U3" s="32"/>
      <c r="V3" s="31"/>
      <c r="W3" s="32"/>
      <c r="X3" s="2" t="s">
        <v>52</v>
      </c>
      <c r="Y3" s="2" t="s">
        <v>63</v>
      </c>
      <c r="Z3" s="2" t="s">
        <v>64</v>
      </c>
      <c r="AA3" s="2" t="s">
        <v>65</v>
      </c>
      <c r="AB3" s="2" t="s">
        <v>66</v>
      </c>
      <c r="AC3" s="32"/>
      <c r="AD3" s="2" t="s">
        <v>52</v>
      </c>
      <c r="AE3" s="2" t="s">
        <v>67</v>
      </c>
      <c r="AF3" s="2" t="s">
        <v>68</v>
      </c>
      <c r="AG3" s="32"/>
      <c r="AH3" s="32"/>
      <c r="AI3" s="31"/>
      <c r="AJ3" s="2" t="s">
        <v>52</v>
      </c>
      <c r="AK3" s="2" t="s">
        <v>69</v>
      </c>
      <c r="AL3" s="2" t="s">
        <v>70</v>
      </c>
      <c r="AM3" s="2" t="s">
        <v>71</v>
      </c>
      <c r="AN3" s="2" t="s">
        <v>72</v>
      </c>
      <c r="AO3" s="2" t="s">
        <v>51</v>
      </c>
      <c r="AP3" s="32"/>
      <c r="AQ3" s="32"/>
      <c r="AR3" s="31"/>
      <c r="AS3" s="31"/>
      <c r="AT3" s="31"/>
      <c r="AU3" s="2" t="s">
        <v>52</v>
      </c>
      <c r="AV3" s="2" t="s">
        <v>73</v>
      </c>
      <c r="AW3" s="2" t="s">
        <v>74</v>
      </c>
      <c r="AX3" s="32"/>
      <c r="AY3" s="32"/>
      <c r="AZ3" s="32"/>
      <c r="BA3" s="31"/>
      <c r="BB3" s="31"/>
      <c r="BC3" s="31"/>
      <c r="BD3" s="32"/>
      <c r="BE3" s="31"/>
      <c r="BF3" s="32"/>
      <c r="BG3" s="32"/>
      <c r="BH3" s="31"/>
      <c r="BI3" s="32"/>
      <c r="BJ3" s="32"/>
      <c r="BK3" s="31"/>
      <c r="BL3" s="31"/>
      <c r="BM3" s="32"/>
      <c r="BN3" s="32"/>
      <c r="BO3" s="31"/>
      <c r="BP3" s="32"/>
      <c r="BQ3" s="32"/>
      <c r="BR3" s="32"/>
      <c r="BS3" s="32"/>
      <c r="BT3" s="32"/>
      <c r="BU3" s="32"/>
      <c r="BV3" s="31"/>
      <c r="BW3" s="31"/>
      <c r="BX3" s="32"/>
    </row>
    <row r="4" spans="1:76" x14ac:dyDescent="0.25">
      <c r="A4" s="30" t="s">
        <v>1</v>
      </c>
      <c r="B4" s="3" t="s">
        <v>52</v>
      </c>
      <c r="C4" s="4">
        <v>106941</v>
      </c>
      <c r="D4" s="4">
        <v>17510</v>
      </c>
      <c r="E4" s="4">
        <v>5</v>
      </c>
      <c r="F4" s="4">
        <v>14825</v>
      </c>
      <c r="G4" s="4">
        <v>209</v>
      </c>
      <c r="H4" s="4">
        <v>2471</v>
      </c>
      <c r="I4" s="4">
        <v>72</v>
      </c>
      <c r="J4" s="4">
        <v>1630</v>
      </c>
      <c r="K4" s="4">
        <v>11566</v>
      </c>
      <c r="L4" s="4">
        <v>17</v>
      </c>
      <c r="M4" s="4">
        <v>11549</v>
      </c>
      <c r="N4" s="4">
        <v>19498</v>
      </c>
      <c r="O4" s="4">
        <v>19414</v>
      </c>
      <c r="P4" s="4">
        <v>84</v>
      </c>
      <c r="Q4" s="4">
        <v>4910</v>
      </c>
      <c r="R4" s="4">
        <v>425</v>
      </c>
      <c r="S4" s="4">
        <v>411</v>
      </c>
      <c r="T4" s="4">
        <v>14</v>
      </c>
      <c r="U4" s="4">
        <v>3355</v>
      </c>
      <c r="V4" s="4">
        <v>398</v>
      </c>
      <c r="W4" s="4">
        <v>132</v>
      </c>
      <c r="X4" s="4">
        <v>8264</v>
      </c>
      <c r="Y4" s="4">
        <v>267</v>
      </c>
      <c r="Z4" s="4">
        <v>72</v>
      </c>
      <c r="AA4" s="4">
        <v>904</v>
      </c>
      <c r="AB4" s="4">
        <v>7021</v>
      </c>
      <c r="AC4" s="4">
        <v>0</v>
      </c>
      <c r="AD4" s="4">
        <v>769</v>
      </c>
      <c r="AE4" s="4">
        <v>1</v>
      </c>
      <c r="AF4" s="4">
        <v>768</v>
      </c>
      <c r="AG4" s="4">
        <v>9</v>
      </c>
      <c r="AH4" s="4">
        <v>1391</v>
      </c>
      <c r="AI4" s="4">
        <v>659</v>
      </c>
      <c r="AJ4" s="4">
        <v>9589</v>
      </c>
      <c r="AK4" s="4">
        <v>118</v>
      </c>
      <c r="AL4" s="4">
        <v>5803</v>
      </c>
      <c r="AM4" s="4">
        <v>3579</v>
      </c>
      <c r="AN4" s="4">
        <v>32</v>
      </c>
      <c r="AO4" s="4">
        <v>57</v>
      </c>
      <c r="AP4" s="4">
        <v>1999</v>
      </c>
      <c r="AQ4" s="4">
        <v>253</v>
      </c>
      <c r="AR4" s="4">
        <v>107</v>
      </c>
      <c r="AS4" s="4">
        <v>155</v>
      </c>
      <c r="AT4" s="4">
        <v>578</v>
      </c>
      <c r="AU4" s="4">
        <v>307</v>
      </c>
      <c r="AV4" s="4">
        <v>212</v>
      </c>
      <c r="AW4" s="4">
        <v>95</v>
      </c>
      <c r="AX4" s="4">
        <v>19</v>
      </c>
      <c r="AY4" s="4">
        <v>11</v>
      </c>
      <c r="AZ4" s="4">
        <v>5441</v>
      </c>
      <c r="BA4" s="4">
        <v>62</v>
      </c>
      <c r="BB4" s="4">
        <v>0</v>
      </c>
      <c r="BC4" s="4">
        <v>24</v>
      </c>
      <c r="BD4" s="4">
        <v>4856</v>
      </c>
      <c r="BE4" s="4">
        <v>4</v>
      </c>
      <c r="BF4" s="4">
        <v>137</v>
      </c>
      <c r="BG4" s="4">
        <v>2698</v>
      </c>
      <c r="BH4" s="4">
        <v>48</v>
      </c>
      <c r="BI4" s="4">
        <v>324</v>
      </c>
      <c r="BJ4" s="4">
        <v>24</v>
      </c>
      <c r="BK4" s="4">
        <v>0</v>
      </c>
      <c r="BL4" s="4">
        <v>1</v>
      </c>
      <c r="BM4" s="4">
        <v>0</v>
      </c>
      <c r="BN4" s="4">
        <v>28</v>
      </c>
      <c r="BO4" s="4">
        <v>0</v>
      </c>
      <c r="BP4" s="4">
        <v>3</v>
      </c>
      <c r="BQ4" s="4">
        <v>97</v>
      </c>
      <c r="BR4" s="4">
        <v>4</v>
      </c>
      <c r="BS4" s="4">
        <v>0</v>
      </c>
      <c r="BT4" s="4">
        <v>9</v>
      </c>
      <c r="BU4" s="4">
        <v>12</v>
      </c>
      <c r="BV4" s="4">
        <v>379</v>
      </c>
      <c r="BW4" s="4">
        <v>3</v>
      </c>
      <c r="BX4" s="4">
        <v>9181</v>
      </c>
    </row>
    <row r="5" spans="1:76" x14ac:dyDescent="0.25">
      <c r="A5" s="30"/>
      <c r="B5" s="3" t="s">
        <v>75</v>
      </c>
      <c r="C5" s="4">
        <v>89983</v>
      </c>
      <c r="D5" s="4">
        <v>14704</v>
      </c>
      <c r="E5" s="4">
        <v>2</v>
      </c>
      <c r="F5" s="4">
        <v>12202</v>
      </c>
      <c r="G5" s="4">
        <v>188</v>
      </c>
      <c r="H5" s="4">
        <v>2312</v>
      </c>
      <c r="I5" s="4">
        <v>64</v>
      </c>
      <c r="J5" s="4">
        <v>1510</v>
      </c>
      <c r="K5" s="4">
        <v>10265</v>
      </c>
      <c r="L5" s="4">
        <v>16</v>
      </c>
      <c r="M5" s="4">
        <v>10249</v>
      </c>
      <c r="N5" s="4">
        <v>15747</v>
      </c>
      <c r="O5" s="4">
        <v>15683</v>
      </c>
      <c r="P5" s="4">
        <v>64</v>
      </c>
      <c r="Q5" s="4">
        <v>4238</v>
      </c>
      <c r="R5" s="4">
        <v>402</v>
      </c>
      <c r="S5" s="4">
        <v>389</v>
      </c>
      <c r="T5" s="4">
        <v>13</v>
      </c>
      <c r="U5" s="4">
        <v>2697</v>
      </c>
      <c r="V5" s="4">
        <v>338</v>
      </c>
      <c r="W5" s="4">
        <v>113</v>
      </c>
      <c r="X5" s="4">
        <v>7632</v>
      </c>
      <c r="Y5" s="4">
        <v>257</v>
      </c>
      <c r="Z5" s="4">
        <v>67</v>
      </c>
      <c r="AA5" s="4">
        <v>847</v>
      </c>
      <c r="AB5" s="4">
        <v>6461</v>
      </c>
      <c r="AC5" s="4">
        <v>0</v>
      </c>
      <c r="AD5" s="4">
        <v>686</v>
      </c>
      <c r="AE5" s="4">
        <v>1</v>
      </c>
      <c r="AF5" s="4">
        <v>685</v>
      </c>
      <c r="AG5" s="4">
        <v>9</v>
      </c>
      <c r="AH5" s="4">
        <v>1077</v>
      </c>
      <c r="AI5" s="4">
        <v>467</v>
      </c>
      <c r="AJ5" s="4">
        <v>7833</v>
      </c>
      <c r="AK5" s="4">
        <v>83</v>
      </c>
      <c r="AL5" s="4">
        <v>4480</v>
      </c>
      <c r="AM5" s="4">
        <v>3188</v>
      </c>
      <c r="AN5" s="4">
        <v>30</v>
      </c>
      <c r="AO5" s="4">
        <v>52</v>
      </c>
      <c r="AP5" s="4">
        <v>1838</v>
      </c>
      <c r="AQ5" s="4">
        <v>238</v>
      </c>
      <c r="AR5" s="4">
        <v>69</v>
      </c>
      <c r="AS5" s="4">
        <v>60</v>
      </c>
      <c r="AT5" s="4">
        <v>494</v>
      </c>
      <c r="AU5" s="4">
        <v>279</v>
      </c>
      <c r="AV5" s="4">
        <v>189</v>
      </c>
      <c r="AW5" s="4">
        <v>90</v>
      </c>
      <c r="AX5" s="4">
        <v>14</v>
      </c>
      <c r="AY5" s="4">
        <v>10</v>
      </c>
      <c r="AZ5" s="4">
        <v>4921</v>
      </c>
      <c r="BA5" s="4">
        <v>33</v>
      </c>
      <c r="BB5" s="4">
        <v>0</v>
      </c>
      <c r="BC5" s="4">
        <v>22</v>
      </c>
      <c r="BD5" s="4">
        <v>4145</v>
      </c>
      <c r="BE5" s="4">
        <v>4</v>
      </c>
      <c r="BF5" s="4">
        <v>120</v>
      </c>
      <c r="BG5" s="4">
        <v>1836</v>
      </c>
      <c r="BH5" s="4">
        <v>45</v>
      </c>
      <c r="BI5" s="4">
        <v>285</v>
      </c>
      <c r="BJ5" s="4">
        <v>14</v>
      </c>
      <c r="BK5" s="4">
        <v>0</v>
      </c>
      <c r="BL5" s="4">
        <v>1</v>
      </c>
      <c r="BM5" s="4">
        <v>0</v>
      </c>
      <c r="BN5" s="4">
        <v>22</v>
      </c>
      <c r="BO5" s="4">
        <v>0</v>
      </c>
      <c r="BP5" s="4">
        <v>2</v>
      </c>
      <c r="BQ5" s="4">
        <v>64</v>
      </c>
      <c r="BR5" s="4">
        <v>1</v>
      </c>
      <c r="BS5" s="4">
        <v>0</v>
      </c>
      <c r="BT5" s="4">
        <v>7</v>
      </c>
      <c r="BU5" s="4">
        <v>10</v>
      </c>
      <c r="BV5" s="4">
        <v>362</v>
      </c>
      <c r="BW5" s="4">
        <v>2</v>
      </c>
      <c r="BX5" s="4">
        <v>7303</v>
      </c>
    </row>
    <row r="6" spans="1:76" x14ac:dyDescent="0.25">
      <c r="A6" s="30"/>
      <c r="B6" s="3" t="s">
        <v>76</v>
      </c>
      <c r="C6" s="4">
        <v>16958</v>
      </c>
      <c r="D6" s="4">
        <v>2806</v>
      </c>
      <c r="E6" s="4">
        <v>3</v>
      </c>
      <c r="F6" s="4">
        <v>2623</v>
      </c>
      <c r="G6" s="4">
        <v>21</v>
      </c>
      <c r="H6" s="4">
        <v>159</v>
      </c>
      <c r="I6" s="4">
        <v>8</v>
      </c>
      <c r="J6" s="4">
        <v>120</v>
      </c>
      <c r="K6" s="4">
        <v>1301</v>
      </c>
      <c r="L6" s="4">
        <v>1</v>
      </c>
      <c r="M6" s="4">
        <v>1300</v>
      </c>
      <c r="N6" s="4">
        <v>3751</v>
      </c>
      <c r="O6" s="4">
        <v>3731</v>
      </c>
      <c r="P6" s="4">
        <v>20</v>
      </c>
      <c r="Q6" s="4">
        <v>672</v>
      </c>
      <c r="R6" s="4">
        <v>23</v>
      </c>
      <c r="S6" s="4">
        <v>22</v>
      </c>
      <c r="T6" s="4">
        <v>1</v>
      </c>
      <c r="U6" s="4">
        <v>658</v>
      </c>
      <c r="V6" s="4">
        <v>60</v>
      </c>
      <c r="W6" s="4">
        <v>19</v>
      </c>
      <c r="X6" s="4">
        <v>632</v>
      </c>
      <c r="Y6" s="4">
        <v>10</v>
      </c>
      <c r="Z6" s="4">
        <v>5</v>
      </c>
      <c r="AA6" s="4">
        <v>57</v>
      </c>
      <c r="AB6" s="4">
        <v>560</v>
      </c>
      <c r="AC6" s="4">
        <v>0</v>
      </c>
      <c r="AD6" s="4">
        <v>83</v>
      </c>
      <c r="AE6" s="4">
        <v>0</v>
      </c>
      <c r="AF6" s="4">
        <v>83</v>
      </c>
      <c r="AG6" s="4">
        <v>0</v>
      </c>
      <c r="AH6" s="4">
        <v>314</v>
      </c>
      <c r="AI6" s="4">
        <v>192</v>
      </c>
      <c r="AJ6" s="4">
        <v>1756</v>
      </c>
      <c r="AK6" s="4">
        <v>35</v>
      </c>
      <c r="AL6" s="4">
        <v>1323</v>
      </c>
      <c r="AM6" s="4">
        <v>391</v>
      </c>
      <c r="AN6" s="4">
        <v>2</v>
      </c>
      <c r="AO6" s="4">
        <v>5</v>
      </c>
      <c r="AP6" s="4">
        <v>161</v>
      </c>
      <c r="AQ6" s="4">
        <v>15</v>
      </c>
      <c r="AR6" s="4">
        <v>38</v>
      </c>
      <c r="AS6" s="4">
        <v>95</v>
      </c>
      <c r="AT6" s="4">
        <v>84</v>
      </c>
      <c r="AU6" s="4">
        <v>28</v>
      </c>
      <c r="AV6" s="4">
        <v>23</v>
      </c>
      <c r="AW6" s="4">
        <v>5</v>
      </c>
      <c r="AX6" s="4">
        <v>5</v>
      </c>
      <c r="AY6" s="4">
        <v>1</v>
      </c>
      <c r="AZ6" s="4">
        <v>520</v>
      </c>
      <c r="BA6" s="4">
        <v>29</v>
      </c>
      <c r="BB6" s="4">
        <v>0</v>
      </c>
      <c r="BC6" s="4">
        <v>2</v>
      </c>
      <c r="BD6" s="4">
        <v>711</v>
      </c>
      <c r="BE6" s="4">
        <v>0</v>
      </c>
      <c r="BF6" s="4">
        <v>17</v>
      </c>
      <c r="BG6" s="4">
        <v>862</v>
      </c>
      <c r="BH6" s="4">
        <v>3</v>
      </c>
      <c r="BI6" s="4">
        <v>39</v>
      </c>
      <c r="BJ6" s="4">
        <v>10</v>
      </c>
      <c r="BK6" s="4">
        <v>0</v>
      </c>
      <c r="BL6" s="4">
        <v>0</v>
      </c>
      <c r="BM6" s="4">
        <v>0</v>
      </c>
      <c r="BN6" s="4">
        <v>6</v>
      </c>
      <c r="BO6" s="4">
        <v>0</v>
      </c>
      <c r="BP6" s="4">
        <v>1</v>
      </c>
      <c r="BQ6" s="4">
        <v>33</v>
      </c>
      <c r="BR6" s="4">
        <v>3</v>
      </c>
      <c r="BS6" s="4">
        <v>0</v>
      </c>
      <c r="BT6" s="4">
        <v>2</v>
      </c>
      <c r="BU6" s="4">
        <v>2</v>
      </c>
      <c r="BV6" s="4">
        <v>17</v>
      </c>
      <c r="BW6" s="4">
        <v>1</v>
      </c>
      <c r="BX6" s="4">
        <v>1878</v>
      </c>
    </row>
    <row r="7" spans="1:76" x14ac:dyDescent="0.25">
      <c r="A7" s="30" t="s">
        <v>77</v>
      </c>
      <c r="B7" s="3" t="s">
        <v>52</v>
      </c>
      <c r="C7" s="5">
        <v>14871</v>
      </c>
      <c r="D7" s="4">
        <v>2089</v>
      </c>
      <c r="E7" s="5">
        <v>1</v>
      </c>
      <c r="F7" s="5">
        <v>1721</v>
      </c>
      <c r="G7" s="5">
        <v>16</v>
      </c>
      <c r="H7" s="5">
        <v>351</v>
      </c>
      <c r="I7" s="5">
        <v>8</v>
      </c>
      <c r="J7" s="5">
        <v>129</v>
      </c>
      <c r="K7" s="5">
        <v>1576</v>
      </c>
      <c r="L7" s="5">
        <v>2</v>
      </c>
      <c r="M7" s="5">
        <v>1574</v>
      </c>
      <c r="N7" s="4">
        <v>2805</v>
      </c>
      <c r="O7" s="5">
        <v>2782</v>
      </c>
      <c r="P7" s="5">
        <v>23</v>
      </c>
      <c r="Q7" s="5">
        <v>812</v>
      </c>
      <c r="R7" s="4">
        <v>50</v>
      </c>
      <c r="S7" s="5">
        <v>50</v>
      </c>
      <c r="T7" s="5">
        <v>0</v>
      </c>
      <c r="U7" s="5">
        <v>313</v>
      </c>
      <c r="V7" s="5">
        <v>76</v>
      </c>
      <c r="W7" s="5">
        <v>17</v>
      </c>
      <c r="X7" s="4">
        <v>912</v>
      </c>
      <c r="Y7" s="5">
        <v>30</v>
      </c>
      <c r="Z7" s="5">
        <v>12</v>
      </c>
      <c r="AA7" s="5">
        <v>48</v>
      </c>
      <c r="AB7" s="5">
        <v>822</v>
      </c>
      <c r="AC7" s="5">
        <v>0</v>
      </c>
      <c r="AD7" s="5">
        <v>68</v>
      </c>
      <c r="AE7" s="5">
        <v>0</v>
      </c>
      <c r="AF7" s="5">
        <v>68</v>
      </c>
      <c r="AG7" s="5">
        <v>4</v>
      </c>
      <c r="AH7" s="5">
        <v>220</v>
      </c>
      <c r="AI7" s="5">
        <v>88</v>
      </c>
      <c r="AJ7" s="5">
        <v>2622</v>
      </c>
      <c r="AK7" s="5">
        <v>26</v>
      </c>
      <c r="AL7" s="5">
        <v>1613</v>
      </c>
      <c r="AM7" s="5">
        <v>972</v>
      </c>
      <c r="AN7" s="5">
        <v>2</v>
      </c>
      <c r="AO7" s="4">
        <v>9</v>
      </c>
      <c r="AP7" s="5">
        <v>255</v>
      </c>
      <c r="AQ7" s="5">
        <v>72</v>
      </c>
      <c r="AR7" s="5">
        <v>5</v>
      </c>
      <c r="AS7" s="5">
        <v>1</v>
      </c>
      <c r="AT7" s="5">
        <v>77</v>
      </c>
      <c r="AU7" s="4">
        <v>29</v>
      </c>
      <c r="AV7" s="5">
        <v>20</v>
      </c>
      <c r="AW7" s="5">
        <v>9</v>
      </c>
      <c r="AX7" s="5">
        <v>4</v>
      </c>
      <c r="AY7" s="5">
        <v>7</v>
      </c>
      <c r="AZ7" s="5">
        <v>939</v>
      </c>
      <c r="BA7" s="5">
        <v>7</v>
      </c>
      <c r="BB7" s="5">
        <v>0</v>
      </c>
      <c r="BC7" s="5">
        <v>0</v>
      </c>
      <c r="BD7" s="5">
        <v>422</v>
      </c>
      <c r="BE7" s="5">
        <v>4</v>
      </c>
      <c r="BF7" s="5">
        <v>7</v>
      </c>
      <c r="BG7" s="5">
        <v>377</v>
      </c>
      <c r="BH7" s="5">
        <v>2</v>
      </c>
      <c r="BI7" s="5">
        <v>44</v>
      </c>
      <c r="BJ7" s="5">
        <v>3</v>
      </c>
      <c r="BK7" s="5">
        <v>0</v>
      </c>
      <c r="BL7" s="5">
        <v>0</v>
      </c>
      <c r="BM7" s="5">
        <v>0</v>
      </c>
      <c r="BN7" s="5">
        <v>1</v>
      </c>
      <c r="BO7" s="5">
        <v>0</v>
      </c>
      <c r="BP7" s="5">
        <v>0</v>
      </c>
      <c r="BQ7" s="5">
        <v>12</v>
      </c>
      <c r="BR7" s="5">
        <v>0</v>
      </c>
      <c r="BS7" s="5">
        <v>0</v>
      </c>
      <c r="BT7" s="5">
        <v>1</v>
      </c>
      <c r="BU7" s="5">
        <v>3</v>
      </c>
      <c r="BV7" s="5">
        <v>48</v>
      </c>
      <c r="BW7" s="5">
        <v>0</v>
      </c>
      <c r="BX7" s="4">
        <v>762</v>
      </c>
    </row>
    <row r="8" spans="1:76" x14ac:dyDescent="0.25">
      <c r="A8" s="30"/>
      <c r="B8" s="3" t="s">
        <v>75</v>
      </c>
      <c r="C8" s="4">
        <v>12422</v>
      </c>
      <c r="D8" s="4">
        <v>1713</v>
      </c>
      <c r="E8" s="4">
        <v>1</v>
      </c>
      <c r="F8" s="4">
        <v>1362</v>
      </c>
      <c r="G8" s="4">
        <v>15</v>
      </c>
      <c r="H8" s="4">
        <v>335</v>
      </c>
      <c r="I8" s="4">
        <v>7</v>
      </c>
      <c r="J8" s="4">
        <v>122</v>
      </c>
      <c r="K8" s="4">
        <v>1379</v>
      </c>
      <c r="L8" s="4">
        <v>2</v>
      </c>
      <c r="M8" s="4">
        <v>1377</v>
      </c>
      <c r="N8" s="4">
        <v>2250</v>
      </c>
      <c r="O8" s="4">
        <v>2234</v>
      </c>
      <c r="P8" s="4">
        <v>16</v>
      </c>
      <c r="Q8" s="4">
        <v>673</v>
      </c>
      <c r="R8" s="4">
        <v>49</v>
      </c>
      <c r="S8" s="4">
        <v>49</v>
      </c>
      <c r="T8" s="4">
        <v>0</v>
      </c>
      <c r="U8" s="4">
        <v>269</v>
      </c>
      <c r="V8" s="4">
        <v>64</v>
      </c>
      <c r="W8" s="4">
        <v>17</v>
      </c>
      <c r="X8" s="4">
        <v>857</v>
      </c>
      <c r="Y8" s="4">
        <v>29</v>
      </c>
      <c r="Z8" s="4">
        <v>12</v>
      </c>
      <c r="AA8" s="4">
        <v>44</v>
      </c>
      <c r="AB8" s="4">
        <v>772</v>
      </c>
      <c r="AC8" s="4">
        <v>0</v>
      </c>
      <c r="AD8" s="4">
        <v>61</v>
      </c>
      <c r="AE8" s="4">
        <v>0</v>
      </c>
      <c r="AF8" s="4">
        <v>61</v>
      </c>
      <c r="AG8" s="4">
        <v>4</v>
      </c>
      <c r="AH8" s="4">
        <v>176</v>
      </c>
      <c r="AI8" s="4">
        <v>63</v>
      </c>
      <c r="AJ8" s="4">
        <v>2110</v>
      </c>
      <c r="AK8" s="4">
        <v>15</v>
      </c>
      <c r="AL8" s="4">
        <v>1241</v>
      </c>
      <c r="AM8" s="4">
        <v>844</v>
      </c>
      <c r="AN8" s="4">
        <v>2</v>
      </c>
      <c r="AO8" s="4">
        <v>8</v>
      </c>
      <c r="AP8" s="4">
        <v>233</v>
      </c>
      <c r="AQ8" s="4">
        <v>68</v>
      </c>
      <c r="AR8" s="4">
        <v>3</v>
      </c>
      <c r="AS8" s="4">
        <v>0</v>
      </c>
      <c r="AT8" s="4">
        <v>68</v>
      </c>
      <c r="AU8" s="4">
        <v>26</v>
      </c>
      <c r="AV8" s="4">
        <v>18</v>
      </c>
      <c r="AW8" s="4">
        <v>8</v>
      </c>
      <c r="AX8" s="4">
        <v>2</v>
      </c>
      <c r="AY8" s="4">
        <v>7</v>
      </c>
      <c r="AZ8" s="4">
        <v>835</v>
      </c>
      <c r="BA8" s="4">
        <v>6</v>
      </c>
      <c r="BB8" s="4">
        <v>0</v>
      </c>
      <c r="BC8" s="4">
        <v>0</v>
      </c>
      <c r="BD8" s="4">
        <v>385</v>
      </c>
      <c r="BE8" s="4">
        <v>4</v>
      </c>
      <c r="BF8" s="4">
        <v>6</v>
      </c>
      <c r="BG8" s="4">
        <v>257</v>
      </c>
      <c r="BH8" s="4">
        <v>2</v>
      </c>
      <c r="BI8" s="4">
        <v>41</v>
      </c>
      <c r="BJ8" s="4">
        <v>2</v>
      </c>
      <c r="BK8" s="4">
        <v>0</v>
      </c>
      <c r="BL8" s="4">
        <v>0</v>
      </c>
      <c r="BM8" s="4">
        <v>0</v>
      </c>
      <c r="BN8" s="4">
        <v>1</v>
      </c>
      <c r="BO8" s="4">
        <v>0</v>
      </c>
      <c r="BP8" s="4">
        <v>0</v>
      </c>
      <c r="BQ8" s="4">
        <v>8</v>
      </c>
      <c r="BR8" s="4">
        <v>0</v>
      </c>
      <c r="BS8" s="4">
        <v>0</v>
      </c>
      <c r="BT8" s="4">
        <v>0</v>
      </c>
      <c r="BU8" s="4">
        <v>3</v>
      </c>
      <c r="BV8" s="4">
        <v>45</v>
      </c>
      <c r="BW8" s="4">
        <v>0</v>
      </c>
      <c r="BX8" s="4">
        <v>606</v>
      </c>
    </row>
    <row r="9" spans="1:76" x14ac:dyDescent="0.25">
      <c r="A9" s="30"/>
      <c r="B9" s="3" t="s">
        <v>76</v>
      </c>
      <c r="C9" s="4">
        <v>2449</v>
      </c>
      <c r="D9" s="4">
        <v>376</v>
      </c>
      <c r="E9" s="4">
        <v>0</v>
      </c>
      <c r="F9" s="4">
        <v>359</v>
      </c>
      <c r="G9" s="4">
        <v>1</v>
      </c>
      <c r="H9" s="4">
        <v>16</v>
      </c>
      <c r="I9" s="4">
        <v>1</v>
      </c>
      <c r="J9" s="4">
        <v>7</v>
      </c>
      <c r="K9" s="4">
        <v>197</v>
      </c>
      <c r="L9" s="4">
        <v>0</v>
      </c>
      <c r="M9" s="4">
        <v>197</v>
      </c>
      <c r="N9" s="4">
        <v>555</v>
      </c>
      <c r="O9" s="4">
        <v>548</v>
      </c>
      <c r="P9" s="4">
        <v>7</v>
      </c>
      <c r="Q9" s="4">
        <v>139</v>
      </c>
      <c r="R9" s="4">
        <v>1</v>
      </c>
      <c r="S9" s="4">
        <v>1</v>
      </c>
      <c r="T9" s="4">
        <v>0</v>
      </c>
      <c r="U9" s="4">
        <v>44</v>
      </c>
      <c r="V9" s="4">
        <v>12</v>
      </c>
      <c r="W9" s="4">
        <v>0</v>
      </c>
      <c r="X9" s="4">
        <v>55</v>
      </c>
      <c r="Y9" s="4">
        <v>1</v>
      </c>
      <c r="Z9" s="4">
        <v>0</v>
      </c>
      <c r="AA9" s="4">
        <v>4</v>
      </c>
      <c r="AB9" s="4">
        <v>50</v>
      </c>
      <c r="AC9" s="4">
        <v>0</v>
      </c>
      <c r="AD9" s="4">
        <v>7</v>
      </c>
      <c r="AE9" s="4">
        <v>0</v>
      </c>
      <c r="AF9" s="4">
        <v>7</v>
      </c>
      <c r="AG9" s="4">
        <v>0</v>
      </c>
      <c r="AH9" s="4">
        <v>44</v>
      </c>
      <c r="AI9" s="4">
        <v>25</v>
      </c>
      <c r="AJ9" s="4">
        <v>512</v>
      </c>
      <c r="AK9" s="4">
        <v>11</v>
      </c>
      <c r="AL9" s="4">
        <v>372</v>
      </c>
      <c r="AM9" s="4">
        <v>128</v>
      </c>
      <c r="AN9" s="4">
        <v>0</v>
      </c>
      <c r="AO9" s="4">
        <v>1</v>
      </c>
      <c r="AP9" s="4">
        <v>22</v>
      </c>
      <c r="AQ9" s="4">
        <v>4</v>
      </c>
      <c r="AR9" s="4">
        <v>2</v>
      </c>
      <c r="AS9" s="4">
        <v>1</v>
      </c>
      <c r="AT9" s="4">
        <v>9</v>
      </c>
      <c r="AU9" s="4">
        <v>3</v>
      </c>
      <c r="AV9" s="4">
        <v>2</v>
      </c>
      <c r="AW9" s="4">
        <v>1</v>
      </c>
      <c r="AX9" s="4">
        <v>2</v>
      </c>
      <c r="AY9" s="4">
        <v>0</v>
      </c>
      <c r="AZ9" s="4">
        <v>104</v>
      </c>
      <c r="BA9" s="4">
        <v>1</v>
      </c>
      <c r="BB9" s="4">
        <v>0</v>
      </c>
      <c r="BC9" s="4">
        <v>0</v>
      </c>
      <c r="BD9" s="4">
        <v>37</v>
      </c>
      <c r="BE9" s="4">
        <v>0</v>
      </c>
      <c r="BF9" s="4">
        <v>1</v>
      </c>
      <c r="BG9" s="4">
        <v>120</v>
      </c>
      <c r="BH9" s="4">
        <v>0</v>
      </c>
      <c r="BI9" s="4">
        <v>3</v>
      </c>
      <c r="BJ9" s="4">
        <v>1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4</v>
      </c>
      <c r="BR9" s="4">
        <v>0</v>
      </c>
      <c r="BS9" s="4">
        <v>0</v>
      </c>
      <c r="BT9" s="4">
        <v>1</v>
      </c>
      <c r="BU9" s="4">
        <v>0</v>
      </c>
      <c r="BV9" s="4">
        <v>3</v>
      </c>
      <c r="BW9" s="4">
        <v>0</v>
      </c>
      <c r="BX9" s="4">
        <v>156</v>
      </c>
    </row>
    <row r="10" spans="1:76" x14ac:dyDescent="0.25">
      <c r="A10" s="30" t="s">
        <v>78</v>
      </c>
      <c r="B10" s="3" t="s">
        <v>52</v>
      </c>
      <c r="C10" s="4">
        <v>12525</v>
      </c>
      <c r="D10" s="4">
        <v>1483</v>
      </c>
      <c r="E10" s="4">
        <v>0</v>
      </c>
      <c r="F10" s="4">
        <v>1291</v>
      </c>
      <c r="G10" s="4">
        <v>6</v>
      </c>
      <c r="H10" s="4">
        <v>186</v>
      </c>
      <c r="I10" s="4">
        <v>11</v>
      </c>
      <c r="J10" s="4">
        <v>220</v>
      </c>
      <c r="K10" s="4">
        <v>1406</v>
      </c>
      <c r="L10" s="4">
        <v>1</v>
      </c>
      <c r="M10" s="4">
        <v>1405</v>
      </c>
      <c r="N10" s="4">
        <v>3208</v>
      </c>
      <c r="O10" s="4">
        <v>3184</v>
      </c>
      <c r="P10" s="4">
        <v>24</v>
      </c>
      <c r="Q10" s="4">
        <v>523</v>
      </c>
      <c r="R10" s="4">
        <v>78</v>
      </c>
      <c r="S10" s="4">
        <v>77</v>
      </c>
      <c r="T10" s="4">
        <v>1</v>
      </c>
      <c r="U10" s="4">
        <v>274</v>
      </c>
      <c r="V10" s="4">
        <v>48</v>
      </c>
      <c r="W10" s="4">
        <v>12</v>
      </c>
      <c r="X10" s="4">
        <v>613</v>
      </c>
      <c r="Y10" s="4">
        <v>16</v>
      </c>
      <c r="Z10" s="4">
        <v>6</v>
      </c>
      <c r="AA10" s="4">
        <v>68</v>
      </c>
      <c r="AB10" s="4">
        <v>523</v>
      </c>
      <c r="AC10" s="4">
        <v>0</v>
      </c>
      <c r="AD10" s="4">
        <v>92</v>
      </c>
      <c r="AE10" s="4">
        <v>0</v>
      </c>
      <c r="AF10" s="4">
        <v>92</v>
      </c>
      <c r="AG10" s="4">
        <v>1</v>
      </c>
      <c r="AH10" s="4">
        <v>293</v>
      </c>
      <c r="AI10" s="4">
        <v>126</v>
      </c>
      <c r="AJ10" s="4">
        <v>948</v>
      </c>
      <c r="AK10" s="4">
        <v>10</v>
      </c>
      <c r="AL10" s="4">
        <v>625</v>
      </c>
      <c r="AM10" s="4">
        <v>307</v>
      </c>
      <c r="AN10" s="4">
        <v>1</v>
      </c>
      <c r="AO10" s="4">
        <v>5</v>
      </c>
      <c r="AP10" s="4">
        <v>224</v>
      </c>
      <c r="AQ10" s="4">
        <v>29</v>
      </c>
      <c r="AR10" s="4">
        <v>33</v>
      </c>
      <c r="AS10" s="4">
        <v>18</v>
      </c>
      <c r="AT10" s="4">
        <v>122</v>
      </c>
      <c r="AU10" s="4">
        <v>44</v>
      </c>
      <c r="AV10" s="4">
        <v>30</v>
      </c>
      <c r="AW10" s="4">
        <v>14</v>
      </c>
      <c r="AX10" s="4">
        <v>4</v>
      </c>
      <c r="AY10" s="4">
        <v>0</v>
      </c>
      <c r="AZ10" s="4">
        <v>405</v>
      </c>
      <c r="BA10" s="4">
        <v>3</v>
      </c>
      <c r="BB10" s="4">
        <v>0</v>
      </c>
      <c r="BC10" s="4">
        <v>0</v>
      </c>
      <c r="BD10" s="4">
        <v>260</v>
      </c>
      <c r="BE10" s="4">
        <v>0</v>
      </c>
      <c r="BF10" s="4">
        <v>10</v>
      </c>
      <c r="BG10" s="4">
        <v>593</v>
      </c>
      <c r="BH10" s="4">
        <v>1</v>
      </c>
      <c r="BI10" s="4">
        <v>60</v>
      </c>
      <c r="BJ10" s="4">
        <v>5</v>
      </c>
      <c r="BK10" s="4">
        <v>0</v>
      </c>
      <c r="BL10" s="4">
        <v>0</v>
      </c>
      <c r="BM10" s="4">
        <v>0</v>
      </c>
      <c r="BN10" s="4">
        <v>1</v>
      </c>
      <c r="BO10" s="4">
        <v>0</v>
      </c>
      <c r="BP10" s="4">
        <v>0</v>
      </c>
      <c r="BQ10" s="4">
        <v>12</v>
      </c>
      <c r="BR10" s="4">
        <v>1</v>
      </c>
      <c r="BS10" s="4">
        <v>0</v>
      </c>
      <c r="BT10" s="4">
        <v>1</v>
      </c>
      <c r="BU10" s="4">
        <v>0</v>
      </c>
      <c r="BV10" s="4">
        <v>49</v>
      </c>
      <c r="BW10" s="4">
        <v>0</v>
      </c>
      <c r="BX10" s="4">
        <v>1314</v>
      </c>
    </row>
    <row r="11" spans="1:76" x14ac:dyDescent="0.25">
      <c r="A11" s="30"/>
      <c r="B11" s="3" t="s">
        <v>75</v>
      </c>
      <c r="C11" s="4">
        <v>10536</v>
      </c>
      <c r="D11" s="4">
        <v>1185</v>
      </c>
      <c r="E11" s="4">
        <v>0</v>
      </c>
      <c r="F11" s="4">
        <v>1003</v>
      </c>
      <c r="G11" s="4">
        <v>5</v>
      </c>
      <c r="H11" s="4">
        <v>177</v>
      </c>
      <c r="I11" s="4">
        <v>11</v>
      </c>
      <c r="J11" s="4">
        <v>197</v>
      </c>
      <c r="K11" s="4">
        <v>1199</v>
      </c>
      <c r="L11" s="4">
        <v>1</v>
      </c>
      <c r="M11" s="4">
        <v>1198</v>
      </c>
      <c r="N11" s="4">
        <v>2722</v>
      </c>
      <c r="O11" s="4">
        <v>2701</v>
      </c>
      <c r="P11" s="4">
        <v>21</v>
      </c>
      <c r="Q11" s="4">
        <v>467</v>
      </c>
      <c r="R11" s="4">
        <v>72</v>
      </c>
      <c r="S11" s="4">
        <v>71</v>
      </c>
      <c r="T11" s="4">
        <v>1</v>
      </c>
      <c r="U11" s="4">
        <v>240</v>
      </c>
      <c r="V11" s="4">
        <v>39</v>
      </c>
      <c r="W11" s="4">
        <v>10</v>
      </c>
      <c r="X11" s="4">
        <v>569</v>
      </c>
      <c r="Y11" s="4">
        <v>16</v>
      </c>
      <c r="Z11" s="4">
        <v>6</v>
      </c>
      <c r="AA11" s="4">
        <v>63</v>
      </c>
      <c r="AB11" s="4">
        <v>484</v>
      </c>
      <c r="AC11" s="4">
        <v>0</v>
      </c>
      <c r="AD11" s="4">
        <v>84</v>
      </c>
      <c r="AE11" s="4">
        <v>0</v>
      </c>
      <c r="AF11" s="4">
        <v>84</v>
      </c>
      <c r="AG11" s="4">
        <v>1</v>
      </c>
      <c r="AH11" s="4">
        <v>230</v>
      </c>
      <c r="AI11" s="4">
        <v>90</v>
      </c>
      <c r="AJ11" s="4">
        <v>769</v>
      </c>
      <c r="AK11" s="4">
        <v>7</v>
      </c>
      <c r="AL11" s="4">
        <v>480</v>
      </c>
      <c r="AM11" s="4">
        <v>276</v>
      </c>
      <c r="AN11" s="4">
        <v>1</v>
      </c>
      <c r="AO11" s="4">
        <v>5</v>
      </c>
      <c r="AP11" s="4">
        <v>201</v>
      </c>
      <c r="AQ11" s="4">
        <v>28</v>
      </c>
      <c r="AR11" s="4">
        <v>29</v>
      </c>
      <c r="AS11" s="4">
        <v>10</v>
      </c>
      <c r="AT11" s="4">
        <v>103</v>
      </c>
      <c r="AU11" s="4">
        <v>40</v>
      </c>
      <c r="AV11" s="4">
        <v>27</v>
      </c>
      <c r="AW11" s="4">
        <v>13</v>
      </c>
      <c r="AX11" s="4">
        <v>2</v>
      </c>
      <c r="AY11" s="4">
        <v>0</v>
      </c>
      <c r="AZ11" s="4">
        <v>355</v>
      </c>
      <c r="BA11" s="4">
        <v>2</v>
      </c>
      <c r="BB11" s="4">
        <v>0</v>
      </c>
      <c r="BC11" s="4">
        <v>0</v>
      </c>
      <c r="BD11" s="4">
        <v>225</v>
      </c>
      <c r="BE11" s="4">
        <v>0</v>
      </c>
      <c r="BF11" s="4">
        <v>9</v>
      </c>
      <c r="BG11" s="4">
        <v>431</v>
      </c>
      <c r="BH11" s="4">
        <v>1</v>
      </c>
      <c r="BI11" s="4">
        <v>53</v>
      </c>
      <c r="BJ11" s="4">
        <v>4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8</v>
      </c>
      <c r="BR11" s="4">
        <v>0</v>
      </c>
      <c r="BS11" s="4">
        <v>0</v>
      </c>
      <c r="BT11" s="4">
        <v>1</v>
      </c>
      <c r="BU11" s="4">
        <v>0</v>
      </c>
      <c r="BV11" s="4">
        <v>45</v>
      </c>
      <c r="BW11" s="4">
        <v>0</v>
      </c>
      <c r="BX11" s="4">
        <v>1103</v>
      </c>
    </row>
    <row r="12" spans="1:76" x14ac:dyDescent="0.25">
      <c r="A12" s="30"/>
      <c r="B12" s="3" t="s">
        <v>76</v>
      </c>
      <c r="C12" s="4">
        <v>1989</v>
      </c>
      <c r="D12" s="4">
        <v>298</v>
      </c>
      <c r="E12" s="4">
        <v>0</v>
      </c>
      <c r="F12" s="4">
        <v>288</v>
      </c>
      <c r="G12" s="4">
        <v>1</v>
      </c>
      <c r="H12" s="4">
        <v>9</v>
      </c>
      <c r="I12" s="4">
        <v>0</v>
      </c>
      <c r="J12" s="4">
        <v>23</v>
      </c>
      <c r="K12" s="4">
        <v>207</v>
      </c>
      <c r="L12" s="4">
        <v>0</v>
      </c>
      <c r="M12" s="4">
        <v>207</v>
      </c>
      <c r="N12" s="4">
        <v>486</v>
      </c>
      <c r="O12" s="4">
        <v>483</v>
      </c>
      <c r="P12" s="4">
        <v>3</v>
      </c>
      <c r="Q12" s="4">
        <v>56</v>
      </c>
      <c r="R12" s="4">
        <v>6</v>
      </c>
      <c r="S12" s="4">
        <v>6</v>
      </c>
      <c r="T12" s="4">
        <v>0</v>
      </c>
      <c r="U12" s="4">
        <v>34</v>
      </c>
      <c r="V12" s="4">
        <v>9</v>
      </c>
      <c r="W12" s="4">
        <v>2</v>
      </c>
      <c r="X12" s="4">
        <v>44</v>
      </c>
      <c r="Y12" s="4">
        <v>0</v>
      </c>
      <c r="Z12" s="4">
        <v>0</v>
      </c>
      <c r="AA12" s="4">
        <v>5</v>
      </c>
      <c r="AB12" s="4">
        <v>39</v>
      </c>
      <c r="AC12" s="4">
        <v>0</v>
      </c>
      <c r="AD12" s="4">
        <v>8</v>
      </c>
      <c r="AE12" s="4">
        <v>0</v>
      </c>
      <c r="AF12" s="4">
        <v>8</v>
      </c>
      <c r="AG12" s="4">
        <v>0</v>
      </c>
      <c r="AH12" s="4">
        <v>63</v>
      </c>
      <c r="AI12" s="4">
        <v>36</v>
      </c>
      <c r="AJ12" s="4">
        <v>179</v>
      </c>
      <c r="AK12" s="4">
        <v>3</v>
      </c>
      <c r="AL12" s="4">
        <v>145</v>
      </c>
      <c r="AM12" s="4">
        <v>31</v>
      </c>
      <c r="AN12" s="4">
        <v>0</v>
      </c>
      <c r="AO12" s="4">
        <v>0</v>
      </c>
      <c r="AP12" s="4">
        <v>23</v>
      </c>
      <c r="AQ12" s="4">
        <v>1</v>
      </c>
      <c r="AR12" s="4">
        <v>4</v>
      </c>
      <c r="AS12" s="4">
        <v>8</v>
      </c>
      <c r="AT12" s="4">
        <v>19</v>
      </c>
      <c r="AU12" s="4">
        <v>4</v>
      </c>
      <c r="AV12" s="4">
        <v>3</v>
      </c>
      <c r="AW12" s="4">
        <v>1</v>
      </c>
      <c r="AX12" s="4">
        <v>2</v>
      </c>
      <c r="AY12" s="4">
        <v>0</v>
      </c>
      <c r="AZ12" s="4">
        <v>50</v>
      </c>
      <c r="BA12" s="4">
        <v>1</v>
      </c>
      <c r="BB12" s="4">
        <v>0</v>
      </c>
      <c r="BC12" s="4">
        <v>0</v>
      </c>
      <c r="BD12" s="4">
        <v>35</v>
      </c>
      <c r="BE12" s="4">
        <v>0</v>
      </c>
      <c r="BF12" s="4">
        <v>1</v>
      </c>
      <c r="BG12" s="4">
        <v>162</v>
      </c>
      <c r="BH12" s="4">
        <v>0</v>
      </c>
      <c r="BI12" s="4">
        <v>7</v>
      </c>
      <c r="BJ12" s="4">
        <v>1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4</v>
      </c>
      <c r="BR12" s="4">
        <v>1</v>
      </c>
      <c r="BS12" s="4">
        <v>0</v>
      </c>
      <c r="BT12" s="4">
        <v>0</v>
      </c>
      <c r="BU12" s="4">
        <v>0</v>
      </c>
      <c r="BV12" s="4">
        <v>4</v>
      </c>
      <c r="BW12" s="4">
        <v>0</v>
      </c>
      <c r="BX12" s="4">
        <v>211</v>
      </c>
    </row>
    <row r="13" spans="1:76" x14ac:dyDescent="0.25">
      <c r="A13" s="30" t="s">
        <v>79</v>
      </c>
      <c r="B13" s="3" t="s">
        <v>52</v>
      </c>
      <c r="C13" s="4">
        <v>7551</v>
      </c>
      <c r="D13" s="4">
        <v>1425</v>
      </c>
      <c r="E13" s="4">
        <v>0</v>
      </c>
      <c r="F13" s="4">
        <v>1141</v>
      </c>
      <c r="G13" s="4">
        <v>26</v>
      </c>
      <c r="H13" s="4">
        <v>258</v>
      </c>
      <c r="I13" s="4">
        <v>11</v>
      </c>
      <c r="J13" s="4">
        <v>193</v>
      </c>
      <c r="K13" s="4">
        <v>501</v>
      </c>
      <c r="L13" s="4">
        <v>5</v>
      </c>
      <c r="M13" s="4">
        <v>496</v>
      </c>
      <c r="N13" s="4">
        <v>1059</v>
      </c>
      <c r="O13" s="4">
        <v>1058</v>
      </c>
      <c r="P13" s="4">
        <v>1</v>
      </c>
      <c r="Q13" s="4">
        <v>284</v>
      </c>
      <c r="R13" s="4">
        <v>40</v>
      </c>
      <c r="S13" s="4">
        <v>40</v>
      </c>
      <c r="T13" s="4">
        <v>0</v>
      </c>
      <c r="U13" s="4">
        <v>162</v>
      </c>
      <c r="V13" s="4">
        <v>23</v>
      </c>
      <c r="W13" s="4">
        <v>7</v>
      </c>
      <c r="X13" s="4">
        <v>856</v>
      </c>
      <c r="Y13" s="4">
        <v>9</v>
      </c>
      <c r="Z13" s="4">
        <v>2</v>
      </c>
      <c r="AA13" s="4">
        <v>17</v>
      </c>
      <c r="AB13" s="4">
        <v>828</v>
      </c>
      <c r="AC13" s="4">
        <v>0</v>
      </c>
      <c r="AD13" s="4">
        <v>49</v>
      </c>
      <c r="AE13" s="4">
        <v>0</v>
      </c>
      <c r="AF13" s="4">
        <v>49</v>
      </c>
      <c r="AG13" s="4">
        <v>0</v>
      </c>
      <c r="AH13" s="4">
        <v>104</v>
      </c>
      <c r="AI13" s="4">
        <v>40</v>
      </c>
      <c r="AJ13" s="4">
        <v>1228</v>
      </c>
      <c r="AK13" s="4">
        <v>23</v>
      </c>
      <c r="AL13" s="4">
        <v>816</v>
      </c>
      <c r="AM13" s="4">
        <v>379</v>
      </c>
      <c r="AN13" s="4">
        <v>5</v>
      </c>
      <c r="AO13" s="4">
        <v>5</v>
      </c>
      <c r="AP13" s="4">
        <v>106</v>
      </c>
      <c r="AQ13" s="4">
        <v>13</v>
      </c>
      <c r="AR13" s="4">
        <v>4</v>
      </c>
      <c r="AS13" s="4">
        <v>0</v>
      </c>
      <c r="AT13" s="4">
        <v>32</v>
      </c>
      <c r="AU13" s="4">
        <v>19</v>
      </c>
      <c r="AV13" s="4">
        <v>12</v>
      </c>
      <c r="AW13" s="4">
        <v>7</v>
      </c>
      <c r="AX13" s="4">
        <v>0</v>
      </c>
      <c r="AY13" s="4">
        <v>0</v>
      </c>
      <c r="AZ13" s="4">
        <v>106</v>
      </c>
      <c r="BA13" s="4">
        <v>1</v>
      </c>
      <c r="BB13" s="4">
        <v>0</v>
      </c>
      <c r="BC13" s="4">
        <v>2</v>
      </c>
      <c r="BD13" s="4">
        <v>416</v>
      </c>
      <c r="BE13" s="4">
        <v>0</v>
      </c>
      <c r="BF13" s="4">
        <v>4</v>
      </c>
      <c r="BG13" s="4">
        <v>147</v>
      </c>
      <c r="BH13" s="4">
        <v>0</v>
      </c>
      <c r="BI13" s="4">
        <v>13</v>
      </c>
      <c r="BJ13" s="4">
        <v>1</v>
      </c>
      <c r="BK13" s="4">
        <v>0</v>
      </c>
      <c r="BL13" s="4">
        <v>0</v>
      </c>
      <c r="BM13" s="4">
        <v>0</v>
      </c>
      <c r="BN13" s="4">
        <v>2</v>
      </c>
      <c r="BO13" s="4">
        <v>0</v>
      </c>
      <c r="BP13" s="4">
        <v>0</v>
      </c>
      <c r="BQ13" s="4">
        <v>4</v>
      </c>
      <c r="BR13" s="4">
        <v>0</v>
      </c>
      <c r="BS13" s="4">
        <v>0</v>
      </c>
      <c r="BT13" s="4">
        <v>0</v>
      </c>
      <c r="BU13" s="4">
        <v>0</v>
      </c>
      <c r="BV13" s="4">
        <v>35</v>
      </c>
      <c r="BW13" s="4">
        <v>0</v>
      </c>
      <c r="BX13" s="4">
        <v>664</v>
      </c>
    </row>
    <row r="14" spans="1:76" x14ac:dyDescent="0.25">
      <c r="A14" s="30"/>
      <c r="B14" s="3" t="s">
        <v>75</v>
      </c>
      <c r="C14" s="4">
        <v>6272</v>
      </c>
      <c r="D14" s="4">
        <v>1147</v>
      </c>
      <c r="E14" s="4">
        <v>0</v>
      </c>
      <c r="F14" s="4">
        <v>896</v>
      </c>
      <c r="G14" s="4">
        <v>22</v>
      </c>
      <c r="H14" s="4">
        <v>229</v>
      </c>
      <c r="I14" s="4">
        <v>9</v>
      </c>
      <c r="J14" s="4">
        <v>165</v>
      </c>
      <c r="K14" s="4">
        <v>454</v>
      </c>
      <c r="L14" s="4">
        <v>5</v>
      </c>
      <c r="M14" s="4">
        <v>449</v>
      </c>
      <c r="N14" s="4">
        <v>849</v>
      </c>
      <c r="O14" s="4">
        <v>848</v>
      </c>
      <c r="P14" s="4">
        <v>1</v>
      </c>
      <c r="Q14" s="4">
        <v>251</v>
      </c>
      <c r="R14" s="4">
        <v>38</v>
      </c>
      <c r="S14" s="4">
        <v>38</v>
      </c>
      <c r="T14" s="4">
        <v>0</v>
      </c>
      <c r="U14" s="4">
        <v>140</v>
      </c>
      <c r="V14" s="4">
        <v>18</v>
      </c>
      <c r="W14" s="4">
        <v>6</v>
      </c>
      <c r="X14" s="4">
        <v>796</v>
      </c>
      <c r="Y14" s="4">
        <v>9</v>
      </c>
      <c r="Z14" s="4">
        <v>2</v>
      </c>
      <c r="AA14" s="4">
        <v>16</v>
      </c>
      <c r="AB14" s="4">
        <v>769</v>
      </c>
      <c r="AC14" s="4">
        <v>0</v>
      </c>
      <c r="AD14" s="4">
        <v>45</v>
      </c>
      <c r="AE14" s="4">
        <v>0</v>
      </c>
      <c r="AF14" s="4">
        <v>45</v>
      </c>
      <c r="AG14" s="4">
        <v>0</v>
      </c>
      <c r="AH14" s="4">
        <v>84</v>
      </c>
      <c r="AI14" s="4">
        <v>34</v>
      </c>
      <c r="AJ14" s="4">
        <v>979</v>
      </c>
      <c r="AK14" s="4">
        <v>18</v>
      </c>
      <c r="AL14" s="4">
        <v>611</v>
      </c>
      <c r="AM14" s="4">
        <v>340</v>
      </c>
      <c r="AN14" s="4">
        <v>5</v>
      </c>
      <c r="AO14" s="4">
        <v>5</v>
      </c>
      <c r="AP14" s="4">
        <v>96</v>
      </c>
      <c r="AQ14" s="4">
        <v>12</v>
      </c>
      <c r="AR14" s="4">
        <v>3</v>
      </c>
      <c r="AS14" s="4">
        <v>0</v>
      </c>
      <c r="AT14" s="4">
        <v>26</v>
      </c>
      <c r="AU14" s="4">
        <v>18</v>
      </c>
      <c r="AV14" s="4">
        <v>11</v>
      </c>
      <c r="AW14" s="4">
        <v>7</v>
      </c>
      <c r="AX14" s="4">
        <v>0</v>
      </c>
      <c r="AY14" s="4">
        <v>0</v>
      </c>
      <c r="AZ14" s="4">
        <v>94</v>
      </c>
      <c r="BA14" s="4">
        <v>0</v>
      </c>
      <c r="BB14" s="4">
        <v>0</v>
      </c>
      <c r="BC14" s="4">
        <v>2</v>
      </c>
      <c r="BD14" s="4">
        <v>363</v>
      </c>
      <c r="BE14" s="4">
        <v>0</v>
      </c>
      <c r="BF14" s="4">
        <v>4</v>
      </c>
      <c r="BG14" s="4">
        <v>92</v>
      </c>
      <c r="BH14" s="4">
        <v>0</v>
      </c>
      <c r="BI14" s="4">
        <v>11</v>
      </c>
      <c r="BJ14" s="4">
        <v>0</v>
      </c>
      <c r="BK14" s="4">
        <v>0</v>
      </c>
      <c r="BL14" s="4">
        <v>0</v>
      </c>
      <c r="BM14" s="4">
        <v>0</v>
      </c>
      <c r="BN14" s="4">
        <v>1</v>
      </c>
      <c r="BO14" s="4">
        <v>0</v>
      </c>
      <c r="BP14" s="4">
        <v>0</v>
      </c>
      <c r="BQ14" s="4">
        <v>2</v>
      </c>
      <c r="BR14" s="4">
        <v>0</v>
      </c>
      <c r="BS14" s="4">
        <v>0</v>
      </c>
      <c r="BT14" s="4">
        <v>0</v>
      </c>
      <c r="BU14" s="4">
        <v>0</v>
      </c>
      <c r="BV14" s="4">
        <v>32</v>
      </c>
      <c r="BW14" s="4">
        <v>0</v>
      </c>
      <c r="BX14" s="4">
        <v>501</v>
      </c>
    </row>
    <row r="15" spans="1:76" x14ac:dyDescent="0.25">
      <c r="A15" s="30"/>
      <c r="B15" s="3" t="s">
        <v>76</v>
      </c>
      <c r="C15" s="4">
        <v>1279</v>
      </c>
      <c r="D15" s="4">
        <v>278</v>
      </c>
      <c r="E15" s="4">
        <v>0</v>
      </c>
      <c r="F15" s="4">
        <v>245</v>
      </c>
      <c r="G15" s="4">
        <v>4</v>
      </c>
      <c r="H15" s="4">
        <v>29</v>
      </c>
      <c r="I15" s="4">
        <v>2</v>
      </c>
      <c r="J15" s="4">
        <v>28</v>
      </c>
      <c r="K15" s="4">
        <v>47</v>
      </c>
      <c r="L15" s="4">
        <v>0</v>
      </c>
      <c r="M15" s="4">
        <v>47</v>
      </c>
      <c r="N15" s="4">
        <v>210</v>
      </c>
      <c r="O15" s="4">
        <v>210</v>
      </c>
      <c r="P15" s="4">
        <v>0</v>
      </c>
      <c r="Q15" s="4">
        <v>33</v>
      </c>
      <c r="R15" s="4">
        <v>2</v>
      </c>
      <c r="S15" s="4">
        <v>2</v>
      </c>
      <c r="T15" s="4">
        <v>0</v>
      </c>
      <c r="U15" s="4">
        <v>22</v>
      </c>
      <c r="V15" s="4">
        <v>5</v>
      </c>
      <c r="W15" s="4">
        <v>1</v>
      </c>
      <c r="X15" s="4">
        <v>60</v>
      </c>
      <c r="Y15" s="4">
        <v>0</v>
      </c>
      <c r="Z15" s="4">
        <v>0</v>
      </c>
      <c r="AA15" s="4">
        <v>1</v>
      </c>
      <c r="AB15" s="4">
        <v>59</v>
      </c>
      <c r="AC15" s="4">
        <v>0</v>
      </c>
      <c r="AD15" s="4">
        <v>4</v>
      </c>
      <c r="AE15" s="4">
        <v>0</v>
      </c>
      <c r="AF15" s="4">
        <v>4</v>
      </c>
      <c r="AG15" s="4">
        <v>0</v>
      </c>
      <c r="AH15" s="4">
        <v>20</v>
      </c>
      <c r="AI15" s="4">
        <v>6</v>
      </c>
      <c r="AJ15" s="4">
        <v>249</v>
      </c>
      <c r="AK15" s="4">
        <v>5</v>
      </c>
      <c r="AL15" s="4">
        <v>205</v>
      </c>
      <c r="AM15" s="4">
        <v>39</v>
      </c>
      <c r="AN15" s="4">
        <v>0</v>
      </c>
      <c r="AO15" s="4">
        <v>0</v>
      </c>
      <c r="AP15" s="4">
        <v>10</v>
      </c>
      <c r="AQ15" s="4">
        <v>1</v>
      </c>
      <c r="AR15" s="4">
        <v>1</v>
      </c>
      <c r="AS15" s="4">
        <v>0</v>
      </c>
      <c r="AT15" s="4">
        <v>6</v>
      </c>
      <c r="AU15" s="4">
        <v>1</v>
      </c>
      <c r="AV15" s="4">
        <v>1</v>
      </c>
      <c r="AW15" s="4">
        <v>0</v>
      </c>
      <c r="AX15" s="4">
        <v>0</v>
      </c>
      <c r="AY15" s="4">
        <v>0</v>
      </c>
      <c r="AZ15" s="4">
        <v>12</v>
      </c>
      <c r="BA15" s="4">
        <v>1</v>
      </c>
      <c r="BB15" s="4">
        <v>0</v>
      </c>
      <c r="BC15" s="4">
        <v>0</v>
      </c>
      <c r="BD15" s="4">
        <v>53</v>
      </c>
      <c r="BE15" s="4">
        <v>0</v>
      </c>
      <c r="BF15" s="4">
        <v>0</v>
      </c>
      <c r="BG15" s="4">
        <v>55</v>
      </c>
      <c r="BH15" s="4">
        <v>0</v>
      </c>
      <c r="BI15" s="4">
        <v>2</v>
      </c>
      <c r="BJ15" s="4">
        <v>1</v>
      </c>
      <c r="BK15" s="4">
        <v>0</v>
      </c>
      <c r="BL15" s="4">
        <v>0</v>
      </c>
      <c r="BM15" s="4">
        <v>0</v>
      </c>
      <c r="BN15" s="4">
        <v>1</v>
      </c>
      <c r="BO15" s="4">
        <v>0</v>
      </c>
      <c r="BP15" s="4">
        <v>0</v>
      </c>
      <c r="BQ15" s="4">
        <v>2</v>
      </c>
      <c r="BR15" s="4">
        <v>0</v>
      </c>
      <c r="BS15" s="4">
        <v>0</v>
      </c>
      <c r="BT15" s="4">
        <v>0</v>
      </c>
      <c r="BU15" s="4">
        <v>0</v>
      </c>
      <c r="BV15" s="4">
        <v>3</v>
      </c>
      <c r="BW15" s="4">
        <v>0</v>
      </c>
      <c r="BX15" s="4">
        <v>163</v>
      </c>
    </row>
    <row r="16" spans="1:76" x14ac:dyDescent="0.25">
      <c r="A16" s="30" t="s">
        <v>80</v>
      </c>
      <c r="B16" s="3" t="s">
        <v>52</v>
      </c>
      <c r="C16" s="4">
        <v>12173</v>
      </c>
      <c r="D16" s="4">
        <v>1964</v>
      </c>
      <c r="E16" s="4">
        <v>0</v>
      </c>
      <c r="F16" s="4">
        <v>1633</v>
      </c>
      <c r="G16" s="4">
        <v>22</v>
      </c>
      <c r="H16" s="4">
        <v>309</v>
      </c>
      <c r="I16" s="4">
        <v>5</v>
      </c>
      <c r="J16" s="4">
        <v>472</v>
      </c>
      <c r="K16" s="4">
        <v>981</v>
      </c>
      <c r="L16" s="4">
        <v>1</v>
      </c>
      <c r="M16" s="4">
        <v>980</v>
      </c>
      <c r="N16" s="4">
        <v>2890</v>
      </c>
      <c r="O16" s="4">
        <v>2871</v>
      </c>
      <c r="P16" s="4">
        <v>19</v>
      </c>
      <c r="Q16" s="4">
        <v>579</v>
      </c>
      <c r="R16" s="4">
        <v>34</v>
      </c>
      <c r="S16" s="4">
        <v>32</v>
      </c>
      <c r="T16" s="4">
        <v>2</v>
      </c>
      <c r="U16" s="4">
        <v>123</v>
      </c>
      <c r="V16" s="4">
        <v>26</v>
      </c>
      <c r="W16" s="4">
        <v>18</v>
      </c>
      <c r="X16" s="4">
        <v>1012</v>
      </c>
      <c r="Y16" s="4">
        <v>7</v>
      </c>
      <c r="Z16" s="4">
        <v>1</v>
      </c>
      <c r="AA16" s="4">
        <v>61</v>
      </c>
      <c r="AB16" s="4">
        <v>943</v>
      </c>
      <c r="AC16" s="4">
        <v>0</v>
      </c>
      <c r="AD16" s="4">
        <v>96</v>
      </c>
      <c r="AE16" s="4">
        <v>0</v>
      </c>
      <c r="AF16" s="4">
        <v>96</v>
      </c>
      <c r="AG16" s="4">
        <v>0</v>
      </c>
      <c r="AH16" s="4">
        <v>144</v>
      </c>
      <c r="AI16" s="4">
        <v>57</v>
      </c>
      <c r="AJ16" s="4">
        <v>1003</v>
      </c>
      <c r="AK16" s="4">
        <v>11</v>
      </c>
      <c r="AL16" s="4">
        <v>679</v>
      </c>
      <c r="AM16" s="4">
        <v>311</v>
      </c>
      <c r="AN16" s="4">
        <v>1</v>
      </c>
      <c r="AO16" s="4">
        <v>1</v>
      </c>
      <c r="AP16" s="4">
        <v>169</v>
      </c>
      <c r="AQ16" s="4">
        <v>22</v>
      </c>
      <c r="AR16" s="4">
        <v>3</v>
      </c>
      <c r="AS16" s="4">
        <v>4</v>
      </c>
      <c r="AT16" s="4">
        <v>74</v>
      </c>
      <c r="AU16" s="4">
        <v>27</v>
      </c>
      <c r="AV16" s="4">
        <v>23</v>
      </c>
      <c r="AW16" s="4">
        <v>4</v>
      </c>
      <c r="AX16" s="4">
        <v>0</v>
      </c>
      <c r="AY16" s="4">
        <v>0</v>
      </c>
      <c r="AZ16" s="4">
        <v>652</v>
      </c>
      <c r="BA16" s="4">
        <v>2</v>
      </c>
      <c r="BB16" s="4">
        <v>0</v>
      </c>
      <c r="BC16" s="4">
        <v>1</v>
      </c>
      <c r="BD16" s="4">
        <v>358</v>
      </c>
      <c r="BE16" s="4">
        <v>0</v>
      </c>
      <c r="BF16" s="4">
        <v>7</v>
      </c>
      <c r="BG16" s="4">
        <v>287</v>
      </c>
      <c r="BH16" s="4">
        <v>4</v>
      </c>
      <c r="BI16" s="4">
        <v>28</v>
      </c>
      <c r="BJ16" s="4">
        <v>3</v>
      </c>
      <c r="BK16" s="4">
        <v>0</v>
      </c>
      <c r="BL16" s="4">
        <v>0</v>
      </c>
      <c r="BM16" s="4">
        <v>0</v>
      </c>
      <c r="BN16" s="4">
        <v>4</v>
      </c>
      <c r="BO16" s="4">
        <v>0</v>
      </c>
      <c r="BP16" s="4">
        <v>0</v>
      </c>
      <c r="BQ16" s="4">
        <v>10</v>
      </c>
      <c r="BR16" s="4">
        <v>0</v>
      </c>
      <c r="BS16" s="4">
        <v>0</v>
      </c>
      <c r="BT16" s="4">
        <v>0</v>
      </c>
      <c r="BU16" s="4">
        <v>0</v>
      </c>
      <c r="BV16" s="4">
        <v>22</v>
      </c>
      <c r="BW16" s="4">
        <v>0</v>
      </c>
      <c r="BX16" s="4">
        <v>1092</v>
      </c>
    </row>
    <row r="17" spans="1:76" x14ac:dyDescent="0.25">
      <c r="A17" s="30"/>
      <c r="B17" s="3" t="s">
        <v>75</v>
      </c>
      <c r="C17" s="4">
        <v>10373</v>
      </c>
      <c r="D17" s="4">
        <v>1662</v>
      </c>
      <c r="E17" s="4">
        <v>0</v>
      </c>
      <c r="F17" s="4">
        <v>1349</v>
      </c>
      <c r="G17" s="4">
        <v>21</v>
      </c>
      <c r="H17" s="4">
        <v>292</v>
      </c>
      <c r="I17" s="4">
        <v>5</v>
      </c>
      <c r="J17" s="4">
        <v>450</v>
      </c>
      <c r="K17" s="4">
        <v>888</v>
      </c>
      <c r="L17" s="4">
        <v>1</v>
      </c>
      <c r="M17" s="4">
        <v>887</v>
      </c>
      <c r="N17" s="4">
        <v>2434</v>
      </c>
      <c r="O17" s="4">
        <v>2419</v>
      </c>
      <c r="P17" s="4">
        <v>15</v>
      </c>
      <c r="Q17" s="4">
        <v>503</v>
      </c>
      <c r="R17" s="4">
        <v>30</v>
      </c>
      <c r="S17" s="4">
        <v>28</v>
      </c>
      <c r="T17" s="4">
        <v>2</v>
      </c>
      <c r="U17" s="4">
        <v>101</v>
      </c>
      <c r="V17" s="4">
        <v>22</v>
      </c>
      <c r="W17" s="4">
        <v>13</v>
      </c>
      <c r="X17" s="4">
        <v>958</v>
      </c>
      <c r="Y17" s="4">
        <v>7</v>
      </c>
      <c r="Z17" s="4">
        <v>1</v>
      </c>
      <c r="AA17" s="4">
        <v>60</v>
      </c>
      <c r="AB17" s="4">
        <v>890</v>
      </c>
      <c r="AC17" s="4">
        <v>0</v>
      </c>
      <c r="AD17" s="4">
        <v>86</v>
      </c>
      <c r="AE17" s="4">
        <v>0</v>
      </c>
      <c r="AF17" s="4">
        <v>86</v>
      </c>
      <c r="AG17" s="4">
        <v>0</v>
      </c>
      <c r="AH17" s="4">
        <v>111</v>
      </c>
      <c r="AI17" s="4">
        <v>37</v>
      </c>
      <c r="AJ17" s="4">
        <v>810</v>
      </c>
      <c r="AK17" s="4">
        <v>9</v>
      </c>
      <c r="AL17" s="4">
        <v>520</v>
      </c>
      <c r="AM17" s="4">
        <v>279</v>
      </c>
      <c r="AN17" s="4">
        <v>1</v>
      </c>
      <c r="AO17" s="4">
        <v>1</v>
      </c>
      <c r="AP17" s="4">
        <v>153</v>
      </c>
      <c r="AQ17" s="4">
        <v>20</v>
      </c>
      <c r="AR17" s="4">
        <v>1</v>
      </c>
      <c r="AS17" s="4">
        <v>1</v>
      </c>
      <c r="AT17" s="4">
        <v>66</v>
      </c>
      <c r="AU17" s="4">
        <v>26</v>
      </c>
      <c r="AV17" s="4">
        <v>22</v>
      </c>
      <c r="AW17" s="4">
        <v>4</v>
      </c>
      <c r="AX17" s="4">
        <v>0</v>
      </c>
      <c r="AY17" s="4">
        <v>0</v>
      </c>
      <c r="AZ17" s="4">
        <v>601</v>
      </c>
      <c r="BA17" s="4">
        <v>2</v>
      </c>
      <c r="BB17" s="4">
        <v>0</v>
      </c>
      <c r="BC17" s="4">
        <v>1</v>
      </c>
      <c r="BD17" s="4">
        <v>312</v>
      </c>
      <c r="BE17" s="4">
        <v>0</v>
      </c>
      <c r="BF17" s="4">
        <v>7</v>
      </c>
      <c r="BG17" s="4">
        <v>188</v>
      </c>
      <c r="BH17" s="4">
        <v>4</v>
      </c>
      <c r="BI17" s="4">
        <v>21</v>
      </c>
      <c r="BJ17" s="4">
        <v>3</v>
      </c>
      <c r="BK17" s="4">
        <v>0</v>
      </c>
      <c r="BL17" s="4">
        <v>0</v>
      </c>
      <c r="BM17" s="4">
        <v>0</v>
      </c>
      <c r="BN17" s="4">
        <v>3</v>
      </c>
      <c r="BO17" s="4">
        <v>0</v>
      </c>
      <c r="BP17" s="4">
        <v>0</v>
      </c>
      <c r="BQ17" s="4">
        <v>6</v>
      </c>
      <c r="BR17" s="4">
        <v>0</v>
      </c>
      <c r="BS17" s="4">
        <v>0</v>
      </c>
      <c r="BT17" s="4">
        <v>0</v>
      </c>
      <c r="BU17" s="4">
        <v>0</v>
      </c>
      <c r="BV17" s="4">
        <v>21</v>
      </c>
      <c r="BW17" s="4">
        <v>0</v>
      </c>
      <c r="BX17" s="4">
        <v>827</v>
      </c>
    </row>
    <row r="18" spans="1:76" x14ac:dyDescent="0.25">
      <c r="A18" s="30"/>
      <c r="B18" s="3" t="s">
        <v>76</v>
      </c>
      <c r="C18" s="4">
        <v>1800</v>
      </c>
      <c r="D18" s="4">
        <v>302</v>
      </c>
      <c r="E18" s="4">
        <v>0</v>
      </c>
      <c r="F18" s="4">
        <v>284</v>
      </c>
      <c r="G18" s="4">
        <v>1</v>
      </c>
      <c r="H18" s="4">
        <v>17</v>
      </c>
      <c r="I18" s="4">
        <v>0</v>
      </c>
      <c r="J18" s="4">
        <v>22</v>
      </c>
      <c r="K18" s="4">
        <v>93</v>
      </c>
      <c r="L18" s="4">
        <v>0</v>
      </c>
      <c r="M18" s="4">
        <v>93</v>
      </c>
      <c r="N18" s="4">
        <v>456</v>
      </c>
      <c r="O18" s="4">
        <v>452</v>
      </c>
      <c r="P18" s="4">
        <v>4</v>
      </c>
      <c r="Q18" s="4">
        <v>76</v>
      </c>
      <c r="R18" s="4">
        <v>4</v>
      </c>
      <c r="S18" s="4">
        <v>4</v>
      </c>
      <c r="T18" s="4">
        <v>0</v>
      </c>
      <c r="U18" s="4">
        <v>22</v>
      </c>
      <c r="V18" s="4">
        <v>4</v>
      </c>
      <c r="W18" s="4">
        <v>5</v>
      </c>
      <c r="X18" s="4">
        <v>54</v>
      </c>
      <c r="Y18" s="4">
        <v>0</v>
      </c>
      <c r="Z18" s="4">
        <v>0</v>
      </c>
      <c r="AA18" s="4">
        <v>1</v>
      </c>
      <c r="AB18" s="4">
        <v>53</v>
      </c>
      <c r="AC18" s="4">
        <v>0</v>
      </c>
      <c r="AD18" s="4">
        <v>10</v>
      </c>
      <c r="AE18" s="4">
        <v>0</v>
      </c>
      <c r="AF18" s="4">
        <v>10</v>
      </c>
      <c r="AG18" s="4">
        <v>0</v>
      </c>
      <c r="AH18" s="4">
        <v>33</v>
      </c>
      <c r="AI18" s="4">
        <v>20</v>
      </c>
      <c r="AJ18" s="4">
        <v>193</v>
      </c>
      <c r="AK18" s="4">
        <v>2</v>
      </c>
      <c r="AL18" s="4">
        <v>159</v>
      </c>
      <c r="AM18" s="4">
        <v>32</v>
      </c>
      <c r="AN18" s="4">
        <v>0</v>
      </c>
      <c r="AO18" s="4">
        <v>0</v>
      </c>
      <c r="AP18" s="4">
        <v>16</v>
      </c>
      <c r="AQ18" s="4">
        <v>2</v>
      </c>
      <c r="AR18" s="4">
        <v>2</v>
      </c>
      <c r="AS18" s="4">
        <v>3</v>
      </c>
      <c r="AT18" s="4">
        <v>8</v>
      </c>
      <c r="AU18" s="4">
        <v>1</v>
      </c>
      <c r="AV18" s="4">
        <v>1</v>
      </c>
      <c r="AW18" s="4">
        <v>0</v>
      </c>
      <c r="AX18" s="4">
        <v>0</v>
      </c>
      <c r="AY18" s="4">
        <v>0</v>
      </c>
      <c r="AZ18" s="4">
        <v>51</v>
      </c>
      <c r="BA18" s="4">
        <v>0</v>
      </c>
      <c r="BB18" s="4">
        <v>0</v>
      </c>
      <c r="BC18" s="4">
        <v>0</v>
      </c>
      <c r="BD18" s="4">
        <v>46</v>
      </c>
      <c r="BE18" s="4">
        <v>0</v>
      </c>
      <c r="BF18" s="4">
        <v>0</v>
      </c>
      <c r="BG18" s="4">
        <v>99</v>
      </c>
      <c r="BH18" s="4">
        <v>0</v>
      </c>
      <c r="BI18" s="4">
        <v>7</v>
      </c>
      <c r="BJ18" s="4">
        <v>0</v>
      </c>
      <c r="BK18" s="4">
        <v>0</v>
      </c>
      <c r="BL18" s="4">
        <v>0</v>
      </c>
      <c r="BM18" s="4">
        <v>0</v>
      </c>
      <c r="BN18" s="4">
        <v>1</v>
      </c>
      <c r="BO18" s="4">
        <v>0</v>
      </c>
      <c r="BP18" s="4">
        <v>0</v>
      </c>
      <c r="BQ18" s="4">
        <v>4</v>
      </c>
      <c r="BR18" s="4">
        <v>0</v>
      </c>
      <c r="BS18" s="4">
        <v>0</v>
      </c>
      <c r="BT18" s="4">
        <v>0</v>
      </c>
      <c r="BU18" s="4">
        <v>0</v>
      </c>
      <c r="BV18" s="4">
        <v>1</v>
      </c>
      <c r="BW18" s="4">
        <v>0</v>
      </c>
      <c r="BX18" s="4">
        <v>265</v>
      </c>
    </row>
    <row r="19" spans="1:76" x14ac:dyDescent="0.25">
      <c r="A19" s="30" t="s">
        <v>81</v>
      </c>
      <c r="B19" s="3" t="s">
        <v>52</v>
      </c>
      <c r="C19" s="4">
        <v>8034</v>
      </c>
      <c r="D19" s="4">
        <v>1355</v>
      </c>
      <c r="E19" s="4">
        <v>0</v>
      </c>
      <c r="F19" s="4">
        <v>1224</v>
      </c>
      <c r="G19" s="4">
        <v>12</v>
      </c>
      <c r="H19" s="4">
        <v>119</v>
      </c>
      <c r="I19" s="4">
        <v>3</v>
      </c>
      <c r="J19" s="4">
        <v>80</v>
      </c>
      <c r="K19" s="4">
        <v>901</v>
      </c>
      <c r="L19" s="4">
        <v>0</v>
      </c>
      <c r="M19" s="4">
        <v>901</v>
      </c>
      <c r="N19" s="4">
        <v>1691</v>
      </c>
      <c r="O19" s="4">
        <v>1691</v>
      </c>
      <c r="P19" s="4">
        <v>0</v>
      </c>
      <c r="Q19" s="4">
        <v>409</v>
      </c>
      <c r="R19" s="4">
        <v>31</v>
      </c>
      <c r="S19" s="4">
        <v>31</v>
      </c>
      <c r="T19" s="4">
        <v>0</v>
      </c>
      <c r="U19" s="4">
        <v>521</v>
      </c>
      <c r="V19" s="4">
        <v>30</v>
      </c>
      <c r="W19" s="4">
        <v>19</v>
      </c>
      <c r="X19" s="4">
        <v>542</v>
      </c>
      <c r="Y19" s="4">
        <v>10</v>
      </c>
      <c r="Z19" s="4">
        <v>6</v>
      </c>
      <c r="AA19" s="4">
        <v>161</v>
      </c>
      <c r="AB19" s="4">
        <v>365</v>
      </c>
      <c r="AC19" s="4">
        <v>0</v>
      </c>
      <c r="AD19" s="4">
        <v>61</v>
      </c>
      <c r="AE19" s="4">
        <v>0</v>
      </c>
      <c r="AF19" s="4">
        <v>61</v>
      </c>
      <c r="AG19" s="4">
        <v>2</v>
      </c>
      <c r="AH19" s="4">
        <v>78</v>
      </c>
      <c r="AI19" s="4">
        <v>27</v>
      </c>
      <c r="AJ19" s="4">
        <v>331</v>
      </c>
      <c r="AK19" s="4">
        <v>4</v>
      </c>
      <c r="AL19" s="4">
        <v>158</v>
      </c>
      <c r="AM19" s="4">
        <v>164</v>
      </c>
      <c r="AN19" s="4">
        <v>4</v>
      </c>
      <c r="AO19" s="4">
        <v>1</v>
      </c>
      <c r="AP19" s="4">
        <v>191</v>
      </c>
      <c r="AQ19" s="4">
        <v>8</v>
      </c>
      <c r="AR19" s="4">
        <v>2</v>
      </c>
      <c r="AS19" s="4">
        <v>8</v>
      </c>
      <c r="AT19" s="4">
        <v>60</v>
      </c>
      <c r="AU19" s="4">
        <v>40</v>
      </c>
      <c r="AV19" s="4">
        <v>33</v>
      </c>
      <c r="AW19" s="4">
        <v>7</v>
      </c>
      <c r="AX19" s="4">
        <v>1</v>
      </c>
      <c r="AY19" s="4">
        <v>0</v>
      </c>
      <c r="AZ19" s="4">
        <v>320</v>
      </c>
      <c r="BA19" s="4">
        <v>2</v>
      </c>
      <c r="BB19" s="4">
        <v>0</v>
      </c>
      <c r="BC19" s="4">
        <v>0</v>
      </c>
      <c r="BD19" s="4">
        <v>380</v>
      </c>
      <c r="BE19" s="4">
        <v>0</v>
      </c>
      <c r="BF19" s="4">
        <v>9</v>
      </c>
      <c r="BG19" s="4">
        <v>218</v>
      </c>
      <c r="BH19" s="4">
        <v>4</v>
      </c>
      <c r="BI19" s="4">
        <v>28</v>
      </c>
      <c r="BJ19" s="4">
        <v>2</v>
      </c>
      <c r="BK19" s="4">
        <v>0</v>
      </c>
      <c r="BL19" s="4">
        <v>0</v>
      </c>
      <c r="BM19" s="4">
        <v>0</v>
      </c>
      <c r="BN19" s="4">
        <v>3</v>
      </c>
      <c r="BO19" s="4">
        <v>0</v>
      </c>
      <c r="BP19" s="4">
        <v>1</v>
      </c>
      <c r="BQ19" s="4">
        <v>16</v>
      </c>
      <c r="BR19" s="4">
        <v>0</v>
      </c>
      <c r="BS19" s="4">
        <v>0</v>
      </c>
      <c r="BT19" s="4">
        <v>0</v>
      </c>
      <c r="BU19" s="4">
        <v>1</v>
      </c>
      <c r="BV19" s="4">
        <v>25</v>
      </c>
      <c r="BW19" s="4">
        <v>3</v>
      </c>
      <c r="BX19" s="4">
        <v>631</v>
      </c>
    </row>
    <row r="20" spans="1:76" x14ac:dyDescent="0.25">
      <c r="A20" s="30"/>
      <c r="B20" s="3" t="s">
        <v>75</v>
      </c>
      <c r="C20" s="4">
        <v>6700</v>
      </c>
      <c r="D20" s="4">
        <v>1103</v>
      </c>
      <c r="E20" s="4">
        <v>0</v>
      </c>
      <c r="F20" s="4">
        <v>988</v>
      </c>
      <c r="G20" s="4">
        <v>12</v>
      </c>
      <c r="H20" s="4">
        <v>103</v>
      </c>
      <c r="I20" s="4">
        <v>3</v>
      </c>
      <c r="J20" s="4">
        <v>72</v>
      </c>
      <c r="K20" s="4">
        <v>809</v>
      </c>
      <c r="L20" s="4">
        <v>0</v>
      </c>
      <c r="M20" s="4">
        <v>809</v>
      </c>
      <c r="N20" s="4">
        <v>1358</v>
      </c>
      <c r="O20" s="4">
        <v>1358</v>
      </c>
      <c r="P20" s="4">
        <v>0</v>
      </c>
      <c r="Q20" s="4">
        <v>338</v>
      </c>
      <c r="R20" s="4">
        <v>30</v>
      </c>
      <c r="S20" s="4">
        <v>30</v>
      </c>
      <c r="T20" s="4">
        <v>0</v>
      </c>
      <c r="U20" s="4">
        <v>384</v>
      </c>
      <c r="V20" s="4">
        <v>25</v>
      </c>
      <c r="W20" s="4">
        <v>17</v>
      </c>
      <c r="X20" s="4">
        <v>500</v>
      </c>
      <c r="Y20" s="4">
        <v>10</v>
      </c>
      <c r="Z20" s="4">
        <v>6</v>
      </c>
      <c r="AA20" s="4">
        <v>155</v>
      </c>
      <c r="AB20" s="4">
        <v>329</v>
      </c>
      <c r="AC20" s="4">
        <v>0</v>
      </c>
      <c r="AD20" s="4">
        <v>58</v>
      </c>
      <c r="AE20" s="4">
        <v>0</v>
      </c>
      <c r="AF20" s="4">
        <v>58</v>
      </c>
      <c r="AG20" s="4">
        <v>2</v>
      </c>
      <c r="AH20" s="4">
        <v>56</v>
      </c>
      <c r="AI20" s="4">
        <v>18</v>
      </c>
      <c r="AJ20" s="4">
        <v>301</v>
      </c>
      <c r="AK20" s="4">
        <v>3</v>
      </c>
      <c r="AL20" s="4">
        <v>138</v>
      </c>
      <c r="AM20" s="4">
        <v>155</v>
      </c>
      <c r="AN20" s="4">
        <v>4</v>
      </c>
      <c r="AO20" s="4">
        <v>1</v>
      </c>
      <c r="AP20" s="4">
        <v>177</v>
      </c>
      <c r="AQ20" s="4">
        <v>7</v>
      </c>
      <c r="AR20" s="4">
        <v>1</v>
      </c>
      <c r="AS20" s="4">
        <v>2</v>
      </c>
      <c r="AT20" s="4">
        <v>49</v>
      </c>
      <c r="AU20" s="4">
        <v>36</v>
      </c>
      <c r="AV20" s="4">
        <v>30</v>
      </c>
      <c r="AW20" s="4">
        <v>6</v>
      </c>
      <c r="AX20" s="4">
        <v>1</v>
      </c>
      <c r="AY20" s="4">
        <v>0</v>
      </c>
      <c r="AZ20" s="4">
        <v>295</v>
      </c>
      <c r="BA20" s="4">
        <v>1</v>
      </c>
      <c r="BB20" s="4">
        <v>0</v>
      </c>
      <c r="BC20" s="4">
        <v>0</v>
      </c>
      <c r="BD20" s="4">
        <v>318</v>
      </c>
      <c r="BE20" s="4">
        <v>0</v>
      </c>
      <c r="BF20" s="4">
        <v>7</v>
      </c>
      <c r="BG20" s="4">
        <v>140</v>
      </c>
      <c r="BH20" s="4">
        <v>3</v>
      </c>
      <c r="BI20" s="4">
        <v>23</v>
      </c>
      <c r="BJ20" s="4">
        <v>2</v>
      </c>
      <c r="BK20" s="4">
        <v>0</v>
      </c>
      <c r="BL20" s="4">
        <v>0</v>
      </c>
      <c r="BM20" s="4">
        <v>0</v>
      </c>
      <c r="BN20" s="4">
        <v>3</v>
      </c>
      <c r="BO20" s="4">
        <v>0</v>
      </c>
      <c r="BP20" s="4">
        <v>0</v>
      </c>
      <c r="BQ20" s="4">
        <v>11</v>
      </c>
      <c r="BR20" s="4">
        <v>0</v>
      </c>
      <c r="BS20" s="4">
        <v>0</v>
      </c>
      <c r="BT20" s="4">
        <v>0</v>
      </c>
      <c r="BU20" s="4">
        <v>1</v>
      </c>
      <c r="BV20" s="4">
        <v>25</v>
      </c>
      <c r="BW20" s="4">
        <v>2</v>
      </c>
      <c r="BX20" s="4">
        <v>522</v>
      </c>
    </row>
    <row r="21" spans="1:76" x14ac:dyDescent="0.25">
      <c r="A21" s="30"/>
      <c r="B21" s="3" t="s">
        <v>76</v>
      </c>
      <c r="C21" s="4">
        <v>1334</v>
      </c>
      <c r="D21" s="4">
        <v>252</v>
      </c>
      <c r="E21" s="4">
        <v>0</v>
      </c>
      <c r="F21" s="4">
        <v>236</v>
      </c>
      <c r="G21" s="4">
        <v>0</v>
      </c>
      <c r="H21" s="4">
        <v>16</v>
      </c>
      <c r="I21" s="4">
        <v>0</v>
      </c>
      <c r="J21" s="4">
        <v>8</v>
      </c>
      <c r="K21" s="4">
        <v>92</v>
      </c>
      <c r="L21" s="4">
        <v>0</v>
      </c>
      <c r="M21" s="4">
        <v>92</v>
      </c>
      <c r="N21" s="4">
        <v>333</v>
      </c>
      <c r="O21" s="4">
        <v>333</v>
      </c>
      <c r="P21" s="4">
        <v>0</v>
      </c>
      <c r="Q21" s="4">
        <v>71</v>
      </c>
      <c r="R21" s="4">
        <v>1</v>
      </c>
      <c r="S21" s="4">
        <v>1</v>
      </c>
      <c r="T21" s="4">
        <v>0</v>
      </c>
      <c r="U21" s="4">
        <v>137</v>
      </c>
      <c r="V21" s="4">
        <v>5</v>
      </c>
      <c r="W21" s="4">
        <v>2</v>
      </c>
      <c r="X21" s="4">
        <v>42</v>
      </c>
      <c r="Y21" s="4">
        <v>0</v>
      </c>
      <c r="Z21" s="4">
        <v>0</v>
      </c>
      <c r="AA21" s="4">
        <v>6</v>
      </c>
      <c r="AB21" s="4">
        <v>36</v>
      </c>
      <c r="AC21" s="4">
        <v>0</v>
      </c>
      <c r="AD21" s="4">
        <v>3</v>
      </c>
      <c r="AE21" s="4">
        <v>0</v>
      </c>
      <c r="AF21" s="4">
        <v>3</v>
      </c>
      <c r="AG21" s="4">
        <v>0</v>
      </c>
      <c r="AH21" s="4">
        <v>22</v>
      </c>
      <c r="AI21" s="4">
        <v>9</v>
      </c>
      <c r="AJ21" s="4">
        <v>30</v>
      </c>
      <c r="AK21" s="4">
        <v>1</v>
      </c>
      <c r="AL21" s="4">
        <v>20</v>
      </c>
      <c r="AM21" s="4">
        <v>9</v>
      </c>
      <c r="AN21" s="4">
        <v>0</v>
      </c>
      <c r="AO21" s="4">
        <v>0</v>
      </c>
      <c r="AP21" s="4">
        <v>14</v>
      </c>
      <c r="AQ21" s="4">
        <v>1</v>
      </c>
      <c r="AR21" s="4">
        <v>1</v>
      </c>
      <c r="AS21" s="4">
        <v>6</v>
      </c>
      <c r="AT21" s="4">
        <v>11</v>
      </c>
      <c r="AU21" s="4">
        <v>4</v>
      </c>
      <c r="AV21" s="4">
        <v>3</v>
      </c>
      <c r="AW21" s="4">
        <v>1</v>
      </c>
      <c r="AX21" s="4">
        <v>0</v>
      </c>
      <c r="AY21" s="4">
        <v>0</v>
      </c>
      <c r="AZ21" s="4">
        <v>25</v>
      </c>
      <c r="BA21" s="4">
        <v>1</v>
      </c>
      <c r="BB21" s="4">
        <v>0</v>
      </c>
      <c r="BC21" s="4">
        <v>0</v>
      </c>
      <c r="BD21" s="4">
        <v>62</v>
      </c>
      <c r="BE21" s="4">
        <v>0</v>
      </c>
      <c r="BF21" s="4">
        <v>2</v>
      </c>
      <c r="BG21" s="4">
        <v>78</v>
      </c>
      <c r="BH21" s="4">
        <v>1</v>
      </c>
      <c r="BI21" s="4">
        <v>5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1</v>
      </c>
      <c r="BQ21" s="4">
        <v>5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1</v>
      </c>
      <c r="BX21" s="4">
        <v>109</v>
      </c>
    </row>
    <row r="22" spans="1:76" x14ac:dyDescent="0.25">
      <c r="A22" s="30" t="s">
        <v>82</v>
      </c>
      <c r="B22" s="3" t="s">
        <v>52</v>
      </c>
      <c r="C22" s="4">
        <v>11535</v>
      </c>
      <c r="D22" s="4">
        <v>2142</v>
      </c>
      <c r="E22" s="4">
        <v>2</v>
      </c>
      <c r="F22" s="4">
        <v>1913</v>
      </c>
      <c r="G22" s="4">
        <v>13</v>
      </c>
      <c r="H22" s="4">
        <v>214</v>
      </c>
      <c r="I22" s="4">
        <v>6</v>
      </c>
      <c r="J22" s="4">
        <v>127</v>
      </c>
      <c r="K22" s="4">
        <v>1227</v>
      </c>
      <c r="L22" s="4">
        <v>0</v>
      </c>
      <c r="M22" s="4">
        <v>1227</v>
      </c>
      <c r="N22" s="4">
        <v>2034</v>
      </c>
      <c r="O22" s="4">
        <v>2033</v>
      </c>
      <c r="P22" s="4">
        <v>1</v>
      </c>
      <c r="Q22" s="4">
        <v>418</v>
      </c>
      <c r="R22" s="4">
        <v>26</v>
      </c>
      <c r="S22" s="4">
        <v>25</v>
      </c>
      <c r="T22" s="4">
        <v>1</v>
      </c>
      <c r="U22" s="4">
        <v>581</v>
      </c>
      <c r="V22" s="4">
        <v>41</v>
      </c>
      <c r="W22" s="4">
        <v>9</v>
      </c>
      <c r="X22" s="4">
        <v>717</v>
      </c>
      <c r="Y22" s="4">
        <v>9</v>
      </c>
      <c r="Z22" s="4">
        <v>0</v>
      </c>
      <c r="AA22" s="4">
        <v>222</v>
      </c>
      <c r="AB22" s="4">
        <v>486</v>
      </c>
      <c r="AC22" s="4">
        <v>0</v>
      </c>
      <c r="AD22" s="4">
        <v>64</v>
      </c>
      <c r="AE22" s="4">
        <v>0</v>
      </c>
      <c r="AF22" s="4">
        <v>64</v>
      </c>
      <c r="AG22" s="4">
        <v>0</v>
      </c>
      <c r="AH22" s="4">
        <v>154</v>
      </c>
      <c r="AI22" s="4">
        <v>79</v>
      </c>
      <c r="AJ22" s="4">
        <v>820</v>
      </c>
      <c r="AK22" s="4">
        <v>10</v>
      </c>
      <c r="AL22" s="4">
        <v>491</v>
      </c>
      <c r="AM22" s="4">
        <v>315</v>
      </c>
      <c r="AN22" s="4">
        <v>1</v>
      </c>
      <c r="AO22" s="4">
        <v>3</v>
      </c>
      <c r="AP22" s="4">
        <v>264</v>
      </c>
      <c r="AQ22" s="4">
        <v>36</v>
      </c>
      <c r="AR22" s="4">
        <v>7</v>
      </c>
      <c r="AS22" s="4">
        <v>6</v>
      </c>
      <c r="AT22" s="4">
        <v>38</v>
      </c>
      <c r="AU22" s="4">
        <v>20</v>
      </c>
      <c r="AV22" s="4">
        <v>6</v>
      </c>
      <c r="AW22" s="4">
        <v>14</v>
      </c>
      <c r="AX22" s="4">
        <v>3</v>
      </c>
      <c r="AY22" s="4">
        <v>0</v>
      </c>
      <c r="AZ22" s="4">
        <v>453</v>
      </c>
      <c r="BA22" s="4">
        <v>1</v>
      </c>
      <c r="BB22" s="4">
        <v>0</v>
      </c>
      <c r="BC22" s="4">
        <v>0</v>
      </c>
      <c r="BD22" s="4">
        <v>734</v>
      </c>
      <c r="BE22" s="4">
        <v>0</v>
      </c>
      <c r="BF22" s="4">
        <v>32</v>
      </c>
      <c r="BG22" s="4">
        <v>289</v>
      </c>
      <c r="BH22" s="4">
        <v>7</v>
      </c>
      <c r="BI22" s="4">
        <v>28</v>
      </c>
      <c r="BJ22" s="4">
        <v>2</v>
      </c>
      <c r="BK22" s="4">
        <v>0</v>
      </c>
      <c r="BL22" s="4">
        <v>0</v>
      </c>
      <c r="BM22" s="4">
        <v>0</v>
      </c>
      <c r="BN22" s="4">
        <v>3</v>
      </c>
      <c r="BO22" s="4">
        <v>0</v>
      </c>
      <c r="BP22" s="4">
        <v>0</v>
      </c>
      <c r="BQ22" s="4">
        <v>8</v>
      </c>
      <c r="BR22" s="4">
        <v>1</v>
      </c>
      <c r="BS22" s="4">
        <v>0</v>
      </c>
      <c r="BT22" s="4">
        <v>0</v>
      </c>
      <c r="BU22" s="4">
        <v>2</v>
      </c>
      <c r="BV22" s="4">
        <v>26</v>
      </c>
      <c r="BW22" s="4">
        <v>0</v>
      </c>
      <c r="BX22" s="4">
        <v>1130</v>
      </c>
    </row>
    <row r="23" spans="1:76" x14ac:dyDescent="0.25">
      <c r="A23" s="30"/>
      <c r="B23" s="3" t="s">
        <v>75</v>
      </c>
      <c r="C23" s="4">
        <v>9614</v>
      </c>
      <c r="D23" s="4">
        <v>1822</v>
      </c>
      <c r="E23" s="4">
        <v>0</v>
      </c>
      <c r="F23" s="4">
        <v>1614</v>
      </c>
      <c r="G23" s="4">
        <v>13</v>
      </c>
      <c r="H23" s="4">
        <v>195</v>
      </c>
      <c r="I23" s="4">
        <v>5</v>
      </c>
      <c r="J23" s="4">
        <v>111</v>
      </c>
      <c r="K23" s="4">
        <v>1081</v>
      </c>
      <c r="L23" s="4">
        <v>0</v>
      </c>
      <c r="M23" s="4">
        <v>1081</v>
      </c>
      <c r="N23" s="4">
        <v>1621</v>
      </c>
      <c r="O23" s="4">
        <v>1620</v>
      </c>
      <c r="P23" s="4">
        <v>1</v>
      </c>
      <c r="Q23" s="4">
        <v>361</v>
      </c>
      <c r="R23" s="4">
        <v>26</v>
      </c>
      <c r="S23" s="4">
        <v>25</v>
      </c>
      <c r="T23" s="4">
        <v>1</v>
      </c>
      <c r="U23" s="4">
        <v>450</v>
      </c>
      <c r="V23" s="4">
        <v>34</v>
      </c>
      <c r="W23" s="4">
        <v>9</v>
      </c>
      <c r="X23" s="4">
        <v>660</v>
      </c>
      <c r="Y23" s="4">
        <v>9</v>
      </c>
      <c r="Z23" s="4">
        <v>0</v>
      </c>
      <c r="AA23" s="4">
        <v>208</v>
      </c>
      <c r="AB23" s="4">
        <v>443</v>
      </c>
      <c r="AC23" s="4">
        <v>0</v>
      </c>
      <c r="AD23" s="4">
        <v>56</v>
      </c>
      <c r="AE23" s="4">
        <v>0</v>
      </c>
      <c r="AF23" s="4">
        <v>56</v>
      </c>
      <c r="AG23" s="4">
        <v>0</v>
      </c>
      <c r="AH23" s="4">
        <v>115</v>
      </c>
      <c r="AI23" s="4">
        <v>54</v>
      </c>
      <c r="AJ23" s="4">
        <v>634</v>
      </c>
      <c r="AK23" s="4">
        <v>2</v>
      </c>
      <c r="AL23" s="4">
        <v>361</v>
      </c>
      <c r="AM23" s="4">
        <v>267</v>
      </c>
      <c r="AN23" s="4">
        <v>1</v>
      </c>
      <c r="AO23" s="4">
        <v>3</v>
      </c>
      <c r="AP23" s="4">
        <v>240</v>
      </c>
      <c r="AQ23" s="4">
        <v>32</v>
      </c>
      <c r="AR23" s="4">
        <v>4</v>
      </c>
      <c r="AS23" s="4">
        <v>2</v>
      </c>
      <c r="AT23" s="4">
        <v>33</v>
      </c>
      <c r="AU23" s="4">
        <v>19</v>
      </c>
      <c r="AV23" s="4">
        <v>6</v>
      </c>
      <c r="AW23" s="4">
        <v>13</v>
      </c>
      <c r="AX23" s="4">
        <v>3</v>
      </c>
      <c r="AY23" s="4">
        <v>0</v>
      </c>
      <c r="AZ23" s="4">
        <v>411</v>
      </c>
      <c r="BA23" s="4">
        <v>0</v>
      </c>
      <c r="BB23" s="4">
        <v>0</v>
      </c>
      <c r="BC23" s="4">
        <v>0</v>
      </c>
      <c r="BD23" s="4">
        <v>634</v>
      </c>
      <c r="BE23" s="4">
        <v>0</v>
      </c>
      <c r="BF23" s="4">
        <v>26</v>
      </c>
      <c r="BG23" s="4">
        <v>205</v>
      </c>
      <c r="BH23" s="4">
        <v>7</v>
      </c>
      <c r="BI23" s="4">
        <v>28</v>
      </c>
      <c r="BJ23" s="4">
        <v>1</v>
      </c>
      <c r="BK23" s="4">
        <v>0</v>
      </c>
      <c r="BL23" s="4">
        <v>0</v>
      </c>
      <c r="BM23" s="4">
        <v>0</v>
      </c>
      <c r="BN23" s="4">
        <v>2</v>
      </c>
      <c r="BO23" s="4">
        <v>0</v>
      </c>
      <c r="BP23" s="4">
        <v>0</v>
      </c>
      <c r="BQ23" s="4">
        <v>7</v>
      </c>
      <c r="BR23" s="4">
        <v>1</v>
      </c>
      <c r="BS23" s="4">
        <v>0</v>
      </c>
      <c r="BT23" s="4">
        <v>0</v>
      </c>
      <c r="BU23" s="4">
        <v>2</v>
      </c>
      <c r="BV23" s="4">
        <v>26</v>
      </c>
      <c r="BW23" s="4">
        <v>0</v>
      </c>
      <c r="BX23" s="4">
        <v>892</v>
      </c>
    </row>
    <row r="24" spans="1:76" x14ac:dyDescent="0.25">
      <c r="A24" s="30"/>
      <c r="B24" s="3" t="s">
        <v>76</v>
      </c>
      <c r="C24" s="4">
        <v>1921</v>
      </c>
      <c r="D24" s="4">
        <v>320</v>
      </c>
      <c r="E24" s="4">
        <v>2</v>
      </c>
      <c r="F24" s="4">
        <v>299</v>
      </c>
      <c r="G24" s="4">
        <v>0</v>
      </c>
      <c r="H24" s="4">
        <v>19</v>
      </c>
      <c r="I24" s="4">
        <v>1</v>
      </c>
      <c r="J24" s="4">
        <v>16</v>
      </c>
      <c r="K24" s="4">
        <v>146</v>
      </c>
      <c r="L24" s="4">
        <v>0</v>
      </c>
      <c r="M24" s="4">
        <v>146</v>
      </c>
      <c r="N24" s="4">
        <v>413</v>
      </c>
      <c r="O24" s="4">
        <v>413</v>
      </c>
      <c r="P24" s="4">
        <v>0</v>
      </c>
      <c r="Q24" s="4">
        <v>57</v>
      </c>
      <c r="R24" s="4">
        <v>0</v>
      </c>
      <c r="S24" s="4">
        <v>0</v>
      </c>
      <c r="T24" s="4">
        <v>0</v>
      </c>
      <c r="U24" s="4">
        <v>131</v>
      </c>
      <c r="V24" s="4">
        <v>7</v>
      </c>
      <c r="W24" s="4">
        <v>0</v>
      </c>
      <c r="X24" s="4">
        <v>57</v>
      </c>
      <c r="Y24" s="4">
        <v>0</v>
      </c>
      <c r="Z24" s="4">
        <v>0</v>
      </c>
      <c r="AA24" s="4">
        <v>14</v>
      </c>
      <c r="AB24" s="4">
        <v>43</v>
      </c>
      <c r="AC24" s="4">
        <v>0</v>
      </c>
      <c r="AD24" s="4">
        <v>8</v>
      </c>
      <c r="AE24" s="4">
        <v>0</v>
      </c>
      <c r="AF24" s="4">
        <v>8</v>
      </c>
      <c r="AG24" s="4">
        <v>0</v>
      </c>
      <c r="AH24" s="4">
        <v>39</v>
      </c>
      <c r="AI24" s="4">
        <v>25</v>
      </c>
      <c r="AJ24" s="4">
        <v>186</v>
      </c>
      <c r="AK24" s="4">
        <v>8</v>
      </c>
      <c r="AL24" s="4">
        <v>130</v>
      </c>
      <c r="AM24" s="4">
        <v>48</v>
      </c>
      <c r="AN24" s="4">
        <v>0</v>
      </c>
      <c r="AO24" s="4">
        <v>0</v>
      </c>
      <c r="AP24" s="4">
        <v>24</v>
      </c>
      <c r="AQ24" s="4">
        <v>4</v>
      </c>
      <c r="AR24" s="4">
        <v>3</v>
      </c>
      <c r="AS24" s="4">
        <v>4</v>
      </c>
      <c r="AT24" s="4">
        <v>5</v>
      </c>
      <c r="AU24" s="4">
        <v>1</v>
      </c>
      <c r="AV24" s="4">
        <v>0</v>
      </c>
      <c r="AW24" s="4">
        <v>1</v>
      </c>
      <c r="AX24" s="4">
        <v>0</v>
      </c>
      <c r="AY24" s="4">
        <v>0</v>
      </c>
      <c r="AZ24" s="4">
        <v>42</v>
      </c>
      <c r="BA24" s="4">
        <v>1</v>
      </c>
      <c r="BB24" s="4">
        <v>0</v>
      </c>
      <c r="BC24" s="4">
        <v>0</v>
      </c>
      <c r="BD24" s="4">
        <v>100</v>
      </c>
      <c r="BE24" s="4">
        <v>0</v>
      </c>
      <c r="BF24" s="4">
        <v>6</v>
      </c>
      <c r="BG24" s="4">
        <v>84</v>
      </c>
      <c r="BH24" s="4">
        <v>0</v>
      </c>
      <c r="BI24" s="4">
        <v>0</v>
      </c>
      <c r="BJ24" s="4">
        <v>1</v>
      </c>
      <c r="BK24" s="4">
        <v>0</v>
      </c>
      <c r="BL24" s="4">
        <v>0</v>
      </c>
      <c r="BM24" s="4">
        <v>0</v>
      </c>
      <c r="BN24" s="4">
        <v>1</v>
      </c>
      <c r="BO24" s="4">
        <v>0</v>
      </c>
      <c r="BP24" s="4">
        <v>0</v>
      </c>
      <c r="BQ24" s="4">
        <v>1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238</v>
      </c>
    </row>
    <row r="25" spans="1:76" x14ac:dyDescent="0.25">
      <c r="A25" s="30" t="s">
        <v>83</v>
      </c>
      <c r="B25" s="3" t="s">
        <v>52</v>
      </c>
      <c r="C25" s="4">
        <v>3442</v>
      </c>
      <c r="D25" s="4">
        <v>542</v>
      </c>
      <c r="E25" s="4">
        <v>0</v>
      </c>
      <c r="F25" s="4">
        <v>460</v>
      </c>
      <c r="G25" s="4">
        <v>20</v>
      </c>
      <c r="H25" s="4">
        <v>62</v>
      </c>
      <c r="I25" s="4">
        <v>0</v>
      </c>
      <c r="J25" s="4">
        <v>6</v>
      </c>
      <c r="K25" s="4">
        <v>539</v>
      </c>
      <c r="L25" s="4">
        <v>1</v>
      </c>
      <c r="M25" s="4">
        <v>538</v>
      </c>
      <c r="N25" s="4">
        <v>446</v>
      </c>
      <c r="O25" s="4">
        <v>446</v>
      </c>
      <c r="P25" s="4">
        <v>0</v>
      </c>
      <c r="Q25" s="4">
        <v>211</v>
      </c>
      <c r="R25" s="4">
        <v>4</v>
      </c>
      <c r="S25" s="4">
        <v>3</v>
      </c>
      <c r="T25" s="4">
        <v>1</v>
      </c>
      <c r="U25" s="4">
        <v>176</v>
      </c>
      <c r="V25" s="4">
        <v>20</v>
      </c>
      <c r="W25" s="4">
        <v>3</v>
      </c>
      <c r="X25" s="4">
        <v>288</v>
      </c>
      <c r="Y25" s="4">
        <v>11</v>
      </c>
      <c r="Z25" s="4">
        <v>9</v>
      </c>
      <c r="AA25" s="4">
        <v>1</v>
      </c>
      <c r="AB25" s="4">
        <v>267</v>
      </c>
      <c r="AC25" s="4">
        <v>0</v>
      </c>
      <c r="AD25" s="4">
        <v>56</v>
      </c>
      <c r="AE25" s="4">
        <v>0</v>
      </c>
      <c r="AF25" s="4">
        <v>56</v>
      </c>
      <c r="AG25" s="4">
        <v>0</v>
      </c>
      <c r="AH25" s="4">
        <v>27</v>
      </c>
      <c r="AI25" s="4">
        <v>22</v>
      </c>
      <c r="AJ25" s="4">
        <v>214</v>
      </c>
      <c r="AK25" s="4">
        <v>3</v>
      </c>
      <c r="AL25" s="4">
        <v>63</v>
      </c>
      <c r="AM25" s="4">
        <v>148</v>
      </c>
      <c r="AN25" s="4">
        <v>0</v>
      </c>
      <c r="AO25" s="4">
        <v>0</v>
      </c>
      <c r="AP25" s="4">
        <v>69</v>
      </c>
      <c r="AQ25" s="4">
        <v>6</v>
      </c>
      <c r="AR25" s="4">
        <v>1</v>
      </c>
      <c r="AS25" s="4">
        <v>0</v>
      </c>
      <c r="AT25" s="4">
        <v>9</v>
      </c>
      <c r="AU25" s="4">
        <v>7</v>
      </c>
      <c r="AV25" s="4">
        <v>1</v>
      </c>
      <c r="AW25" s="4">
        <v>6</v>
      </c>
      <c r="AX25" s="4">
        <v>1</v>
      </c>
      <c r="AY25" s="4">
        <v>1</v>
      </c>
      <c r="AZ25" s="4">
        <v>239</v>
      </c>
      <c r="BA25" s="4">
        <v>0</v>
      </c>
      <c r="BB25" s="4">
        <v>0</v>
      </c>
      <c r="BC25" s="4">
        <v>3</v>
      </c>
      <c r="BD25" s="4">
        <v>255</v>
      </c>
      <c r="BE25" s="4">
        <v>0</v>
      </c>
      <c r="BF25" s="4">
        <v>6</v>
      </c>
      <c r="BG25" s="4">
        <v>49</v>
      </c>
      <c r="BH25" s="4">
        <v>3</v>
      </c>
      <c r="BI25" s="4">
        <v>2</v>
      </c>
      <c r="BJ25" s="4">
        <v>4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5</v>
      </c>
      <c r="BR25" s="4">
        <v>1</v>
      </c>
      <c r="BS25" s="4">
        <v>0</v>
      </c>
      <c r="BT25" s="4">
        <v>4</v>
      </c>
      <c r="BU25" s="4">
        <v>0</v>
      </c>
      <c r="BV25" s="4">
        <v>10</v>
      </c>
      <c r="BW25" s="4">
        <v>0</v>
      </c>
      <c r="BX25" s="4">
        <v>213</v>
      </c>
    </row>
    <row r="26" spans="1:76" x14ac:dyDescent="0.25">
      <c r="A26" s="30"/>
      <c r="B26" s="3" t="s">
        <v>75</v>
      </c>
      <c r="C26" s="4">
        <v>2905</v>
      </c>
      <c r="D26" s="4">
        <v>466</v>
      </c>
      <c r="E26" s="4">
        <v>0</v>
      </c>
      <c r="F26" s="4">
        <v>388</v>
      </c>
      <c r="G26" s="4">
        <v>17</v>
      </c>
      <c r="H26" s="4">
        <v>61</v>
      </c>
      <c r="I26" s="4">
        <v>0</v>
      </c>
      <c r="J26" s="4">
        <v>6</v>
      </c>
      <c r="K26" s="4">
        <v>470</v>
      </c>
      <c r="L26" s="4">
        <v>0</v>
      </c>
      <c r="M26" s="4">
        <v>470</v>
      </c>
      <c r="N26" s="4">
        <v>349</v>
      </c>
      <c r="O26" s="4">
        <v>349</v>
      </c>
      <c r="P26" s="4">
        <v>0</v>
      </c>
      <c r="Q26" s="4">
        <v>181</v>
      </c>
      <c r="R26" s="4">
        <v>4</v>
      </c>
      <c r="S26" s="4">
        <v>3</v>
      </c>
      <c r="T26" s="4">
        <v>1</v>
      </c>
      <c r="U26" s="4">
        <v>134</v>
      </c>
      <c r="V26" s="4">
        <v>16</v>
      </c>
      <c r="W26" s="4">
        <v>3</v>
      </c>
      <c r="X26" s="4">
        <v>252</v>
      </c>
      <c r="Y26" s="4">
        <v>11</v>
      </c>
      <c r="Z26" s="4">
        <v>7</v>
      </c>
      <c r="AA26" s="4">
        <v>1</v>
      </c>
      <c r="AB26" s="4">
        <v>233</v>
      </c>
      <c r="AC26" s="4">
        <v>0</v>
      </c>
      <c r="AD26" s="4">
        <v>49</v>
      </c>
      <c r="AE26" s="4">
        <v>0</v>
      </c>
      <c r="AF26" s="4">
        <v>49</v>
      </c>
      <c r="AG26" s="4">
        <v>0</v>
      </c>
      <c r="AH26" s="4">
        <v>24</v>
      </c>
      <c r="AI26" s="4">
        <v>16</v>
      </c>
      <c r="AJ26" s="4">
        <v>193</v>
      </c>
      <c r="AK26" s="4">
        <v>1</v>
      </c>
      <c r="AL26" s="4">
        <v>56</v>
      </c>
      <c r="AM26" s="4">
        <v>136</v>
      </c>
      <c r="AN26" s="4">
        <v>0</v>
      </c>
      <c r="AO26" s="4">
        <v>0</v>
      </c>
      <c r="AP26" s="4">
        <v>65</v>
      </c>
      <c r="AQ26" s="4">
        <v>6</v>
      </c>
      <c r="AR26" s="4">
        <v>0</v>
      </c>
      <c r="AS26" s="4">
        <v>0</v>
      </c>
      <c r="AT26" s="4">
        <v>5</v>
      </c>
      <c r="AU26" s="4">
        <v>7</v>
      </c>
      <c r="AV26" s="4">
        <v>1</v>
      </c>
      <c r="AW26" s="4">
        <v>6</v>
      </c>
      <c r="AX26" s="4">
        <v>1</v>
      </c>
      <c r="AY26" s="4">
        <v>0</v>
      </c>
      <c r="AZ26" s="4">
        <v>226</v>
      </c>
      <c r="BA26" s="4">
        <v>0</v>
      </c>
      <c r="BB26" s="4">
        <v>0</v>
      </c>
      <c r="BC26" s="4">
        <v>3</v>
      </c>
      <c r="BD26" s="4">
        <v>207</v>
      </c>
      <c r="BE26" s="4">
        <v>0</v>
      </c>
      <c r="BF26" s="4">
        <v>6</v>
      </c>
      <c r="BG26" s="4">
        <v>33</v>
      </c>
      <c r="BH26" s="4">
        <v>3</v>
      </c>
      <c r="BI26" s="4">
        <v>2</v>
      </c>
      <c r="BJ26" s="4">
        <v>2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3</v>
      </c>
      <c r="BR26" s="4">
        <v>0</v>
      </c>
      <c r="BS26" s="4">
        <v>0</v>
      </c>
      <c r="BT26" s="4">
        <v>4</v>
      </c>
      <c r="BU26" s="4">
        <v>0</v>
      </c>
      <c r="BV26" s="4">
        <v>10</v>
      </c>
      <c r="BW26" s="4">
        <v>0</v>
      </c>
      <c r="BX26" s="4">
        <v>159</v>
      </c>
    </row>
    <row r="27" spans="1:76" x14ac:dyDescent="0.25">
      <c r="A27" s="30"/>
      <c r="B27" s="3" t="s">
        <v>76</v>
      </c>
      <c r="C27" s="4">
        <v>537</v>
      </c>
      <c r="D27" s="4">
        <v>76</v>
      </c>
      <c r="E27" s="4">
        <v>0</v>
      </c>
      <c r="F27" s="4">
        <v>72</v>
      </c>
      <c r="G27" s="4">
        <v>3</v>
      </c>
      <c r="H27" s="4">
        <v>1</v>
      </c>
      <c r="I27" s="4">
        <v>0</v>
      </c>
      <c r="J27" s="4">
        <v>0</v>
      </c>
      <c r="K27" s="4">
        <v>69</v>
      </c>
      <c r="L27" s="4">
        <v>1</v>
      </c>
      <c r="M27" s="4">
        <v>68</v>
      </c>
      <c r="N27" s="4">
        <v>97</v>
      </c>
      <c r="O27" s="4">
        <v>97</v>
      </c>
      <c r="P27" s="4">
        <v>0</v>
      </c>
      <c r="Q27" s="4">
        <v>30</v>
      </c>
      <c r="R27" s="4">
        <v>0</v>
      </c>
      <c r="S27" s="4">
        <v>0</v>
      </c>
      <c r="T27" s="4">
        <v>0</v>
      </c>
      <c r="U27" s="4">
        <v>42</v>
      </c>
      <c r="V27" s="4">
        <v>4</v>
      </c>
      <c r="W27" s="4">
        <v>0</v>
      </c>
      <c r="X27" s="4">
        <v>36</v>
      </c>
      <c r="Y27" s="4">
        <v>0</v>
      </c>
      <c r="Z27" s="4">
        <v>2</v>
      </c>
      <c r="AA27" s="4">
        <v>0</v>
      </c>
      <c r="AB27" s="4">
        <v>34</v>
      </c>
      <c r="AC27" s="4">
        <v>0</v>
      </c>
      <c r="AD27" s="4">
        <v>7</v>
      </c>
      <c r="AE27" s="4">
        <v>0</v>
      </c>
      <c r="AF27" s="4">
        <v>7</v>
      </c>
      <c r="AG27" s="4">
        <v>0</v>
      </c>
      <c r="AH27" s="4">
        <v>3</v>
      </c>
      <c r="AI27" s="4">
        <v>6</v>
      </c>
      <c r="AJ27" s="4">
        <v>21</v>
      </c>
      <c r="AK27" s="4">
        <v>2</v>
      </c>
      <c r="AL27" s="4">
        <v>7</v>
      </c>
      <c r="AM27" s="4">
        <v>12</v>
      </c>
      <c r="AN27" s="4">
        <v>0</v>
      </c>
      <c r="AO27" s="4">
        <v>0</v>
      </c>
      <c r="AP27" s="4">
        <v>4</v>
      </c>
      <c r="AQ27" s="4">
        <v>0</v>
      </c>
      <c r="AR27" s="4">
        <v>1</v>
      </c>
      <c r="AS27" s="4">
        <v>0</v>
      </c>
      <c r="AT27" s="4">
        <v>4</v>
      </c>
      <c r="AU27" s="4">
        <v>0</v>
      </c>
      <c r="AV27" s="4">
        <v>0</v>
      </c>
      <c r="AW27" s="4">
        <v>0</v>
      </c>
      <c r="AX27" s="4">
        <v>0</v>
      </c>
      <c r="AY27" s="4">
        <v>1</v>
      </c>
      <c r="AZ27" s="4">
        <v>13</v>
      </c>
      <c r="BA27" s="4">
        <v>0</v>
      </c>
      <c r="BB27" s="4">
        <v>0</v>
      </c>
      <c r="BC27" s="4">
        <v>0</v>
      </c>
      <c r="BD27" s="4">
        <v>48</v>
      </c>
      <c r="BE27" s="4">
        <v>0</v>
      </c>
      <c r="BF27" s="4">
        <v>0</v>
      </c>
      <c r="BG27" s="4">
        <v>16</v>
      </c>
      <c r="BH27" s="4">
        <v>0</v>
      </c>
      <c r="BI27" s="4">
        <v>0</v>
      </c>
      <c r="BJ27" s="4">
        <v>2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2</v>
      </c>
      <c r="BR27" s="4">
        <v>1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54</v>
      </c>
    </row>
    <row r="28" spans="1:76" x14ac:dyDescent="0.25">
      <c r="A28" s="30" t="s">
        <v>84</v>
      </c>
      <c r="B28" s="3" t="s">
        <v>52</v>
      </c>
      <c r="C28" s="4">
        <v>2859</v>
      </c>
      <c r="D28" s="4">
        <v>522</v>
      </c>
      <c r="E28" s="4">
        <v>0</v>
      </c>
      <c r="F28" s="4">
        <v>402</v>
      </c>
      <c r="G28" s="4">
        <v>11</v>
      </c>
      <c r="H28" s="4">
        <v>109</v>
      </c>
      <c r="I28" s="4">
        <v>3</v>
      </c>
      <c r="J28" s="4">
        <v>3</v>
      </c>
      <c r="K28" s="4">
        <v>345</v>
      </c>
      <c r="L28" s="4">
        <v>1</v>
      </c>
      <c r="M28" s="4">
        <v>344</v>
      </c>
      <c r="N28" s="4">
        <v>356</v>
      </c>
      <c r="O28" s="4">
        <v>355</v>
      </c>
      <c r="P28" s="4">
        <v>1</v>
      </c>
      <c r="Q28" s="4">
        <v>145</v>
      </c>
      <c r="R28" s="4">
        <v>15</v>
      </c>
      <c r="S28" s="4">
        <v>15</v>
      </c>
      <c r="T28" s="4">
        <v>0</v>
      </c>
      <c r="U28" s="4">
        <v>109</v>
      </c>
      <c r="V28" s="4">
        <v>16</v>
      </c>
      <c r="W28" s="4">
        <v>4</v>
      </c>
      <c r="X28" s="4">
        <v>368</v>
      </c>
      <c r="Y28" s="4">
        <v>8</v>
      </c>
      <c r="Z28" s="4">
        <v>0</v>
      </c>
      <c r="AA28" s="4">
        <v>63</v>
      </c>
      <c r="AB28" s="4">
        <v>297</v>
      </c>
      <c r="AC28" s="4">
        <v>0</v>
      </c>
      <c r="AD28" s="4">
        <v>49</v>
      </c>
      <c r="AE28" s="4">
        <v>0</v>
      </c>
      <c r="AF28" s="4">
        <v>49</v>
      </c>
      <c r="AG28" s="4">
        <v>0</v>
      </c>
      <c r="AH28" s="4">
        <v>33</v>
      </c>
      <c r="AI28" s="4">
        <v>12</v>
      </c>
      <c r="AJ28" s="4">
        <v>137</v>
      </c>
      <c r="AK28" s="4">
        <v>2</v>
      </c>
      <c r="AL28" s="4">
        <v>67</v>
      </c>
      <c r="AM28" s="4">
        <v>63</v>
      </c>
      <c r="AN28" s="4">
        <v>2</v>
      </c>
      <c r="AO28" s="4">
        <v>3</v>
      </c>
      <c r="AP28" s="4">
        <v>65</v>
      </c>
      <c r="AQ28" s="4">
        <v>5</v>
      </c>
      <c r="AR28" s="4">
        <v>0</v>
      </c>
      <c r="AS28" s="4">
        <v>2</v>
      </c>
      <c r="AT28" s="4">
        <v>7</v>
      </c>
      <c r="AU28" s="4">
        <v>18</v>
      </c>
      <c r="AV28" s="4">
        <v>13</v>
      </c>
      <c r="AW28" s="4">
        <v>5</v>
      </c>
      <c r="AX28" s="4">
        <v>1</v>
      </c>
      <c r="AY28" s="4">
        <v>0</v>
      </c>
      <c r="AZ28" s="4">
        <v>72</v>
      </c>
      <c r="BA28" s="4">
        <v>0</v>
      </c>
      <c r="BB28" s="4">
        <v>0</v>
      </c>
      <c r="BC28" s="4">
        <v>0</v>
      </c>
      <c r="BD28" s="4">
        <v>226</v>
      </c>
      <c r="BE28" s="4">
        <v>0</v>
      </c>
      <c r="BF28" s="4">
        <v>1</v>
      </c>
      <c r="BG28" s="4">
        <v>40</v>
      </c>
      <c r="BH28" s="4">
        <v>0</v>
      </c>
      <c r="BI28" s="4">
        <v>3</v>
      </c>
      <c r="BJ28" s="4">
        <v>1</v>
      </c>
      <c r="BK28" s="4">
        <v>0</v>
      </c>
      <c r="BL28" s="4">
        <v>0</v>
      </c>
      <c r="BM28" s="4">
        <v>0</v>
      </c>
      <c r="BN28" s="4">
        <v>2</v>
      </c>
      <c r="BO28" s="4">
        <v>0</v>
      </c>
      <c r="BP28" s="4">
        <v>0</v>
      </c>
      <c r="BQ28" s="4">
        <v>1</v>
      </c>
      <c r="BR28" s="4">
        <v>0</v>
      </c>
      <c r="BS28" s="4">
        <v>0</v>
      </c>
      <c r="BT28" s="4">
        <v>0</v>
      </c>
      <c r="BU28" s="4">
        <v>2</v>
      </c>
      <c r="BV28" s="4">
        <v>15</v>
      </c>
      <c r="BW28" s="4">
        <v>0</v>
      </c>
      <c r="BX28" s="4">
        <v>281</v>
      </c>
    </row>
    <row r="29" spans="1:76" x14ac:dyDescent="0.25">
      <c r="A29" s="30"/>
      <c r="B29" s="3" t="s">
        <v>75</v>
      </c>
      <c r="C29" s="4">
        <v>2446</v>
      </c>
      <c r="D29" s="4">
        <v>453</v>
      </c>
      <c r="E29" s="4">
        <v>0</v>
      </c>
      <c r="F29" s="4">
        <v>339</v>
      </c>
      <c r="G29" s="4">
        <v>11</v>
      </c>
      <c r="H29" s="4">
        <v>103</v>
      </c>
      <c r="I29" s="4">
        <v>3</v>
      </c>
      <c r="J29" s="4">
        <v>3</v>
      </c>
      <c r="K29" s="4">
        <v>304</v>
      </c>
      <c r="L29" s="4">
        <v>1</v>
      </c>
      <c r="M29" s="4">
        <v>303</v>
      </c>
      <c r="N29" s="4">
        <v>278</v>
      </c>
      <c r="O29" s="4">
        <v>277</v>
      </c>
      <c r="P29" s="4">
        <v>1</v>
      </c>
      <c r="Q29" s="4">
        <v>132</v>
      </c>
      <c r="R29" s="4">
        <v>15</v>
      </c>
      <c r="S29" s="4">
        <v>15</v>
      </c>
      <c r="T29" s="4">
        <v>0</v>
      </c>
      <c r="U29" s="4">
        <v>90</v>
      </c>
      <c r="V29" s="4">
        <v>13</v>
      </c>
      <c r="W29" s="4">
        <v>4</v>
      </c>
      <c r="X29" s="4">
        <v>336</v>
      </c>
      <c r="Y29" s="4">
        <v>8</v>
      </c>
      <c r="Z29" s="4">
        <v>0</v>
      </c>
      <c r="AA29" s="4">
        <v>55</v>
      </c>
      <c r="AB29" s="4">
        <v>273</v>
      </c>
      <c r="AC29" s="4">
        <v>0</v>
      </c>
      <c r="AD29" s="4">
        <v>47</v>
      </c>
      <c r="AE29" s="4">
        <v>0</v>
      </c>
      <c r="AF29" s="4">
        <v>47</v>
      </c>
      <c r="AG29" s="4">
        <v>0</v>
      </c>
      <c r="AH29" s="4">
        <v>28</v>
      </c>
      <c r="AI29" s="4">
        <v>12</v>
      </c>
      <c r="AJ29" s="4">
        <v>116</v>
      </c>
      <c r="AK29" s="4">
        <v>2</v>
      </c>
      <c r="AL29" s="4">
        <v>54</v>
      </c>
      <c r="AM29" s="4">
        <v>55</v>
      </c>
      <c r="AN29" s="4">
        <v>2</v>
      </c>
      <c r="AO29" s="4">
        <v>3</v>
      </c>
      <c r="AP29" s="4">
        <v>62</v>
      </c>
      <c r="AQ29" s="4">
        <v>5</v>
      </c>
      <c r="AR29" s="4">
        <v>0</v>
      </c>
      <c r="AS29" s="4">
        <v>0</v>
      </c>
      <c r="AT29" s="4">
        <v>6</v>
      </c>
      <c r="AU29" s="4">
        <v>16</v>
      </c>
      <c r="AV29" s="4">
        <v>11</v>
      </c>
      <c r="AW29" s="4">
        <v>5</v>
      </c>
      <c r="AX29" s="4">
        <v>1</v>
      </c>
      <c r="AY29" s="4">
        <v>0</v>
      </c>
      <c r="AZ29" s="4">
        <v>66</v>
      </c>
      <c r="BA29" s="4">
        <v>0</v>
      </c>
      <c r="BB29" s="4">
        <v>0</v>
      </c>
      <c r="BC29" s="4">
        <v>0</v>
      </c>
      <c r="BD29" s="4">
        <v>190</v>
      </c>
      <c r="BE29" s="4">
        <v>0</v>
      </c>
      <c r="BF29" s="4">
        <v>1</v>
      </c>
      <c r="BG29" s="4">
        <v>31</v>
      </c>
      <c r="BH29" s="4">
        <v>0</v>
      </c>
      <c r="BI29" s="4">
        <v>3</v>
      </c>
      <c r="BJ29" s="4">
        <v>0</v>
      </c>
      <c r="BK29" s="4">
        <v>0</v>
      </c>
      <c r="BL29" s="4">
        <v>0</v>
      </c>
      <c r="BM29" s="4">
        <v>0</v>
      </c>
      <c r="BN29" s="4">
        <v>2</v>
      </c>
      <c r="BO29" s="4">
        <v>0</v>
      </c>
      <c r="BP29" s="4">
        <v>0</v>
      </c>
      <c r="BQ29" s="4">
        <v>1</v>
      </c>
      <c r="BR29" s="4">
        <v>0</v>
      </c>
      <c r="BS29" s="4">
        <v>0</v>
      </c>
      <c r="BT29" s="4">
        <v>0</v>
      </c>
      <c r="BU29" s="4">
        <v>2</v>
      </c>
      <c r="BV29" s="4">
        <v>15</v>
      </c>
      <c r="BW29" s="4">
        <v>0</v>
      </c>
      <c r="BX29" s="4">
        <v>211</v>
      </c>
    </row>
    <row r="30" spans="1:76" x14ac:dyDescent="0.25">
      <c r="A30" s="30"/>
      <c r="B30" s="3" t="s">
        <v>76</v>
      </c>
      <c r="C30" s="4">
        <v>413</v>
      </c>
      <c r="D30" s="4">
        <v>69</v>
      </c>
      <c r="E30" s="4">
        <v>0</v>
      </c>
      <c r="F30" s="4">
        <v>63</v>
      </c>
      <c r="G30" s="4">
        <v>0</v>
      </c>
      <c r="H30" s="4">
        <v>6</v>
      </c>
      <c r="I30" s="4">
        <v>0</v>
      </c>
      <c r="J30" s="4">
        <v>0</v>
      </c>
      <c r="K30" s="4">
        <v>41</v>
      </c>
      <c r="L30" s="4">
        <v>0</v>
      </c>
      <c r="M30" s="4">
        <v>41</v>
      </c>
      <c r="N30" s="4">
        <v>78</v>
      </c>
      <c r="O30" s="4">
        <v>78</v>
      </c>
      <c r="P30" s="4">
        <v>0</v>
      </c>
      <c r="Q30" s="4">
        <v>13</v>
      </c>
      <c r="R30" s="4">
        <v>0</v>
      </c>
      <c r="S30" s="4">
        <v>0</v>
      </c>
      <c r="T30" s="4">
        <v>0</v>
      </c>
      <c r="U30" s="4">
        <v>19</v>
      </c>
      <c r="V30" s="4">
        <v>3</v>
      </c>
      <c r="W30" s="4">
        <v>0</v>
      </c>
      <c r="X30" s="4">
        <v>32</v>
      </c>
      <c r="Y30" s="4">
        <v>0</v>
      </c>
      <c r="Z30" s="4">
        <v>0</v>
      </c>
      <c r="AA30" s="4">
        <v>8</v>
      </c>
      <c r="AB30" s="4">
        <v>24</v>
      </c>
      <c r="AC30" s="4">
        <v>0</v>
      </c>
      <c r="AD30" s="4">
        <v>2</v>
      </c>
      <c r="AE30" s="4">
        <v>0</v>
      </c>
      <c r="AF30" s="4">
        <v>2</v>
      </c>
      <c r="AG30" s="4">
        <v>0</v>
      </c>
      <c r="AH30" s="4">
        <v>5</v>
      </c>
      <c r="AI30" s="4">
        <v>0</v>
      </c>
      <c r="AJ30" s="4">
        <v>21</v>
      </c>
      <c r="AK30" s="4">
        <v>0</v>
      </c>
      <c r="AL30" s="4">
        <v>13</v>
      </c>
      <c r="AM30" s="4">
        <v>8</v>
      </c>
      <c r="AN30" s="4">
        <v>0</v>
      </c>
      <c r="AO30" s="4">
        <v>0</v>
      </c>
      <c r="AP30" s="4">
        <v>3</v>
      </c>
      <c r="AQ30" s="4">
        <v>0</v>
      </c>
      <c r="AR30" s="4">
        <v>0</v>
      </c>
      <c r="AS30" s="4">
        <v>2</v>
      </c>
      <c r="AT30" s="4">
        <v>1</v>
      </c>
      <c r="AU30" s="4">
        <v>2</v>
      </c>
      <c r="AV30" s="4">
        <v>2</v>
      </c>
      <c r="AW30" s="4">
        <v>0</v>
      </c>
      <c r="AX30" s="4">
        <v>0</v>
      </c>
      <c r="AY30" s="4">
        <v>0</v>
      </c>
      <c r="AZ30" s="4">
        <v>6</v>
      </c>
      <c r="BA30" s="4">
        <v>0</v>
      </c>
      <c r="BB30" s="4">
        <v>0</v>
      </c>
      <c r="BC30" s="4">
        <v>0</v>
      </c>
      <c r="BD30" s="4">
        <v>36</v>
      </c>
      <c r="BE30" s="4">
        <v>0</v>
      </c>
      <c r="BF30" s="4">
        <v>0</v>
      </c>
      <c r="BG30" s="4">
        <v>9</v>
      </c>
      <c r="BH30" s="4">
        <v>0</v>
      </c>
      <c r="BI30" s="4">
        <v>0</v>
      </c>
      <c r="BJ30" s="4">
        <v>1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70</v>
      </c>
    </row>
    <row r="31" spans="1:76" x14ac:dyDescent="0.25">
      <c r="A31" s="30" t="s">
        <v>85</v>
      </c>
      <c r="B31" s="3" t="s">
        <v>52</v>
      </c>
      <c r="C31" s="4">
        <v>2374</v>
      </c>
      <c r="D31" s="4">
        <v>621</v>
      </c>
      <c r="E31" s="4">
        <v>1</v>
      </c>
      <c r="F31" s="4">
        <v>557</v>
      </c>
      <c r="G31" s="4">
        <v>4</v>
      </c>
      <c r="H31" s="4">
        <v>59</v>
      </c>
      <c r="I31" s="4">
        <v>2</v>
      </c>
      <c r="J31" s="4">
        <v>23</v>
      </c>
      <c r="K31" s="4">
        <v>242</v>
      </c>
      <c r="L31" s="4">
        <v>4</v>
      </c>
      <c r="M31" s="4">
        <v>238</v>
      </c>
      <c r="N31" s="4">
        <v>294</v>
      </c>
      <c r="O31" s="4">
        <v>291</v>
      </c>
      <c r="P31" s="4">
        <v>3</v>
      </c>
      <c r="Q31" s="4">
        <v>102</v>
      </c>
      <c r="R31" s="4">
        <v>1</v>
      </c>
      <c r="S31" s="4">
        <v>1</v>
      </c>
      <c r="T31" s="4">
        <v>0</v>
      </c>
      <c r="U31" s="4">
        <v>81</v>
      </c>
      <c r="V31" s="4">
        <v>3</v>
      </c>
      <c r="W31" s="4">
        <v>0</v>
      </c>
      <c r="X31" s="4">
        <v>213</v>
      </c>
      <c r="Y31" s="4">
        <v>14</v>
      </c>
      <c r="Z31" s="4">
        <v>0</v>
      </c>
      <c r="AA31" s="4">
        <v>45</v>
      </c>
      <c r="AB31" s="4">
        <v>154</v>
      </c>
      <c r="AC31" s="4">
        <v>0</v>
      </c>
      <c r="AD31" s="4">
        <v>22</v>
      </c>
      <c r="AE31" s="4">
        <v>1</v>
      </c>
      <c r="AF31" s="4">
        <v>21</v>
      </c>
      <c r="AG31" s="4">
        <v>0</v>
      </c>
      <c r="AH31" s="4">
        <v>16</v>
      </c>
      <c r="AI31" s="4">
        <v>10</v>
      </c>
      <c r="AJ31" s="4">
        <v>181</v>
      </c>
      <c r="AK31" s="4">
        <v>2</v>
      </c>
      <c r="AL31" s="4">
        <v>98</v>
      </c>
      <c r="AM31" s="4">
        <v>75</v>
      </c>
      <c r="AN31" s="4">
        <v>0</v>
      </c>
      <c r="AO31" s="4">
        <v>6</v>
      </c>
      <c r="AP31" s="4">
        <v>54</v>
      </c>
      <c r="AQ31" s="4">
        <v>3</v>
      </c>
      <c r="AR31" s="4">
        <v>1</v>
      </c>
      <c r="AS31" s="4">
        <v>0</v>
      </c>
      <c r="AT31" s="4">
        <v>4</v>
      </c>
      <c r="AU31" s="4">
        <v>10</v>
      </c>
      <c r="AV31" s="4">
        <v>7</v>
      </c>
      <c r="AW31" s="4">
        <v>3</v>
      </c>
      <c r="AX31" s="4">
        <v>0</v>
      </c>
      <c r="AY31" s="4">
        <v>0</v>
      </c>
      <c r="AZ31" s="4">
        <v>105</v>
      </c>
      <c r="BA31" s="4">
        <v>0</v>
      </c>
      <c r="BB31" s="4">
        <v>0</v>
      </c>
      <c r="BC31" s="4">
        <v>0</v>
      </c>
      <c r="BD31" s="4">
        <v>191</v>
      </c>
      <c r="BE31" s="4">
        <v>0</v>
      </c>
      <c r="BF31" s="4">
        <v>8</v>
      </c>
      <c r="BG31" s="4">
        <v>29</v>
      </c>
      <c r="BH31" s="4">
        <v>0</v>
      </c>
      <c r="BI31" s="4">
        <v>6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2</v>
      </c>
      <c r="BW31" s="4">
        <v>0</v>
      </c>
      <c r="BX31" s="4">
        <v>150</v>
      </c>
    </row>
    <row r="32" spans="1:76" x14ac:dyDescent="0.25">
      <c r="A32" s="30"/>
      <c r="B32" s="3" t="s">
        <v>75</v>
      </c>
      <c r="C32" s="4">
        <v>2058</v>
      </c>
      <c r="D32" s="4">
        <v>531</v>
      </c>
      <c r="E32" s="4">
        <v>0</v>
      </c>
      <c r="F32" s="4">
        <v>471</v>
      </c>
      <c r="G32" s="4">
        <v>4</v>
      </c>
      <c r="H32" s="4">
        <v>56</v>
      </c>
      <c r="I32" s="4">
        <v>2</v>
      </c>
      <c r="J32" s="4">
        <v>23</v>
      </c>
      <c r="K32" s="4">
        <v>225</v>
      </c>
      <c r="L32" s="4">
        <v>4</v>
      </c>
      <c r="M32" s="4">
        <v>221</v>
      </c>
      <c r="N32" s="4">
        <v>232</v>
      </c>
      <c r="O32" s="4">
        <v>231</v>
      </c>
      <c r="P32" s="4">
        <v>1</v>
      </c>
      <c r="Q32" s="4">
        <v>90</v>
      </c>
      <c r="R32" s="4">
        <v>1</v>
      </c>
      <c r="S32" s="4">
        <v>1</v>
      </c>
      <c r="T32" s="4">
        <v>0</v>
      </c>
      <c r="U32" s="4">
        <v>67</v>
      </c>
      <c r="V32" s="4">
        <v>3</v>
      </c>
      <c r="W32" s="4">
        <v>0</v>
      </c>
      <c r="X32" s="4">
        <v>203</v>
      </c>
      <c r="Y32" s="4">
        <v>13</v>
      </c>
      <c r="Z32" s="4">
        <v>0</v>
      </c>
      <c r="AA32" s="4">
        <v>43</v>
      </c>
      <c r="AB32" s="4">
        <v>147</v>
      </c>
      <c r="AC32" s="4">
        <v>0</v>
      </c>
      <c r="AD32" s="4">
        <v>18</v>
      </c>
      <c r="AE32" s="4">
        <v>1</v>
      </c>
      <c r="AF32" s="4">
        <v>17</v>
      </c>
      <c r="AG32" s="4">
        <v>0</v>
      </c>
      <c r="AH32" s="4">
        <v>12</v>
      </c>
      <c r="AI32" s="4">
        <v>9</v>
      </c>
      <c r="AJ32" s="4">
        <v>151</v>
      </c>
      <c r="AK32" s="4">
        <v>1</v>
      </c>
      <c r="AL32" s="4">
        <v>76</v>
      </c>
      <c r="AM32" s="4">
        <v>69</v>
      </c>
      <c r="AN32" s="4">
        <v>0</v>
      </c>
      <c r="AO32" s="4">
        <v>5</v>
      </c>
      <c r="AP32" s="4">
        <v>53</v>
      </c>
      <c r="AQ32" s="4">
        <v>2</v>
      </c>
      <c r="AR32" s="4">
        <v>1</v>
      </c>
      <c r="AS32" s="4">
        <v>0</v>
      </c>
      <c r="AT32" s="4">
        <v>3</v>
      </c>
      <c r="AU32" s="4">
        <v>9</v>
      </c>
      <c r="AV32" s="4">
        <v>6</v>
      </c>
      <c r="AW32" s="4">
        <v>3</v>
      </c>
      <c r="AX32" s="4">
        <v>0</v>
      </c>
      <c r="AY32" s="4">
        <v>0</v>
      </c>
      <c r="AZ32" s="4">
        <v>102</v>
      </c>
      <c r="BA32" s="4">
        <v>0</v>
      </c>
      <c r="BB32" s="4">
        <v>0</v>
      </c>
      <c r="BC32" s="4">
        <v>0</v>
      </c>
      <c r="BD32" s="4">
        <v>165</v>
      </c>
      <c r="BE32" s="4">
        <v>0</v>
      </c>
      <c r="BF32" s="4">
        <v>7</v>
      </c>
      <c r="BG32" s="4">
        <v>20</v>
      </c>
      <c r="BH32" s="4">
        <v>0</v>
      </c>
      <c r="BI32" s="4">
        <v>6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2</v>
      </c>
      <c r="BW32" s="4">
        <v>0</v>
      </c>
      <c r="BX32" s="4">
        <v>121</v>
      </c>
    </row>
    <row r="33" spans="1:76" x14ac:dyDescent="0.25">
      <c r="A33" s="30"/>
      <c r="B33" s="3" t="s">
        <v>76</v>
      </c>
      <c r="C33" s="4">
        <v>316</v>
      </c>
      <c r="D33" s="4">
        <v>90</v>
      </c>
      <c r="E33" s="4">
        <v>1</v>
      </c>
      <c r="F33" s="4">
        <v>86</v>
      </c>
      <c r="G33" s="4">
        <v>0</v>
      </c>
      <c r="H33" s="4">
        <v>3</v>
      </c>
      <c r="I33" s="4">
        <v>0</v>
      </c>
      <c r="J33" s="4">
        <v>0</v>
      </c>
      <c r="K33" s="4">
        <v>17</v>
      </c>
      <c r="L33" s="4">
        <v>0</v>
      </c>
      <c r="M33" s="4">
        <v>17</v>
      </c>
      <c r="N33" s="4">
        <v>62</v>
      </c>
      <c r="O33" s="4">
        <v>60</v>
      </c>
      <c r="P33" s="4">
        <v>2</v>
      </c>
      <c r="Q33" s="4">
        <v>12</v>
      </c>
      <c r="R33" s="4">
        <v>0</v>
      </c>
      <c r="S33" s="4">
        <v>0</v>
      </c>
      <c r="T33" s="4">
        <v>0</v>
      </c>
      <c r="U33" s="4">
        <v>14</v>
      </c>
      <c r="V33" s="4">
        <v>0</v>
      </c>
      <c r="W33" s="4">
        <v>0</v>
      </c>
      <c r="X33" s="4">
        <v>10</v>
      </c>
      <c r="Y33" s="4">
        <v>1</v>
      </c>
      <c r="Z33" s="4">
        <v>0</v>
      </c>
      <c r="AA33" s="4">
        <v>2</v>
      </c>
      <c r="AB33" s="4">
        <v>7</v>
      </c>
      <c r="AC33" s="4">
        <v>0</v>
      </c>
      <c r="AD33" s="4">
        <v>4</v>
      </c>
      <c r="AE33" s="4">
        <v>0</v>
      </c>
      <c r="AF33" s="4">
        <v>4</v>
      </c>
      <c r="AG33" s="4">
        <v>0</v>
      </c>
      <c r="AH33" s="4">
        <v>4</v>
      </c>
      <c r="AI33" s="4">
        <v>1</v>
      </c>
      <c r="AJ33" s="4">
        <v>30</v>
      </c>
      <c r="AK33" s="4">
        <v>1</v>
      </c>
      <c r="AL33" s="4">
        <v>22</v>
      </c>
      <c r="AM33" s="4">
        <v>6</v>
      </c>
      <c r="AN33" s="4">
        <v>0</v>
      </c>
      <c r="AO33" s="4">
        <v>1</v>
      </c>
      <c r="AP33" s="4">
        <v>1</v>
      </c>
      <c r="AQ33" s="4">
        <v>1</v>
      </c>
      <c r="AR33" s="4">
        <v>0</v>
      </c>
      <c r="AS33" s="4">
        <v>0</v>
      </c>
      <c r="AT33" s="4">
        <v>1</v>
      </c>
      <c r="AU33" s="4">
        <v>1</v>
      </c>
      <c r="AV33" s="4">
        <v>1</v>
      </c>
      <c r="AW33" s="4">
        <v>0</v>
      </c>
      <c r="AX33" s="4">
        <v>0</v>
      </c>
      <c r="AY33" s="4">
        <v>0</v>
      </c>
      <c r="AZ33" s="4">
        <v>3</v>
      </c>
      <c r="BA33" s="4">
        <v>0</v>
      </c>
      <c r="BB33" s="4">
        <v>0</v>
      </c>
      <c r="BC33" s="4">
        <v>0</v>
      </c>
      <c r="BD33" s="4">
        <v>26</v>
      </c>
      <c r="BE33" s="4">
        <v>0</v>
      </c>
      <c r="BF33" s="4">
        <v>1</v>
      </c>
      <c r="BG33" s="4">
        <v>9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29</v>
      </c>
    </row>
    <row r="34" spans="1:76" x14ac:dyDescent="0.25">
      <c r="A34" s="30" t="s">
        <v>86</v>
      </c>
      <c r="B34" s="3" t="s">
        <v>52</v>
      </c>
      <c r="C34" s="4">
        <v>6119</v>
      </c>
      <c r="D34" s="4">
        <v>902</v>
      </c>
      <c r="E34" s="4">
        <v>0</v>
      </c>
      <c r="F34" s="4">
        <v>768</v>
      </c>
      <c r="G34" s="4">
        <v>13</v>
      </c>
      <c r="H34" s="4">
        <v>121</v>
      </c>
      <c r="I34" s="4">
        <v>2</v>
      </c>
      <c r="J34" s="4">
        <v>57</v>
      </c>
      <c r="K34" s="4">
        <v>906</v>
      </c>
      <c r="L34" s="4">
        <v>1</v>
      </c>
      <c r="M34" s="4">
        <v>905</v>
      </c>
      <c r="N34" s="4">
        <v>1068</v>
      </c>
      <c r="O34" s="4">
        <v>1068</v>
      </c>
      <c r="P34" s="4">
        <v>0</v>
      </c>
      <c r="Q34" s="4">
        <v>280</v>
      </c>
      <c r="R34" s="4">
        <v>6</v>
      </c>
      <c r="S34" s="4">
        <v>4</v>
      </c>
      <c r="T34" s="4">
        <v>2</v>
      </c>
      <c r="U34" s="4">
        <v>291</v>
      </c>
      <c r="V34" s="4">
        <v>21</v>
      </c>
      <c r="W34" s="4">
        <v>18</v>
      </c>
      <c r="X34" s="4">
        <v>551</v>
      </c>
      <c r="Y34" s="4">
        <v>12</v>
      </c>
      <c r="Z34" s="4">
        <v>3</v>
      </c>
      <c r="AA34" s="4">
        <v>46</v>
      </c>
      <c r="AB34" s="4">
        <v>490</v>
      </c>
      <c r="AC34" s="4">
        <v>0</v>
      </c>
      <c r="AD34" s="4">
        <v>62</v>
      </c>
      <c r="AE34" s="4">
        <v>0</v>
      </c>
      <c r="AF34" s="4">
        <v>62</v>
      </c>
      <c r="AG34" s="4">
        <v>0</v>
      </c>
      <c r="AH34" s="4">
        <v>67</v>
      </c>
      <c r="AI34" s="4">
        <v>31</v>
      </c>
      <c r="AJ34" s="4">
        <v>299</v>
      </c>
      <c r="AK34" s="4">
        <v>3</v>
      </c>
      <c r="AL34" s="4">
        <v>149</v>
      </c>
      <c r="AM34" s="4">
        <v>143</v>
      </c>
      <c r="AN34" s="4">
        <v>2</v>
      </c>
      <c r="AO34" s="4">
        <v>2</v>
      </c>
      <c r="AP34" s="4">
        <v>101</v>
      </c>
      <c r="AQ34" s="4">
        <v>10</v>
      </c>
      <c r="AR34" s="4">
        <v>2</v>
      </c>
      <c r="AS34" s="4">
        <v>13</v>
      </c>
      <c r="AT34" s="4">
        <v>32</v>
      </c>
      <c r="AU34" s="4">
        <v>7</v>
      </c>
      <c r="AV34" s="4">
        <v>5</v>
      </c>
      <c r="AW34" s="4">
        <v>2</v>
      </c>
      <c r="AX34" s="4">
        <v>0</v>
      </c>
      <c r="AY34" s="4">
        <v>0</v>
      </c>
      <c r="AZ34" s="4">
        <v>474</v>
      </c>
      <c r="BA34" s="4">
        <v>0</v>
      </c>
      <c r="BB34" s="4">
        <v>0</v>
      </c>
      <c r="BC34" s="4">
        <v>0</v>
      </c>
      <c r="BD34" s="4">
        <v>201</v>
      </c>
      <c r="BE34" s="4">
        <v>0</v>
      </c>
      <c r="BF34" s="4">
        <v>15</v>
      </c>
      <c r="BG34" s="4">
        <v>138</v>
      </c>
      <c r="BH34" s="4">
        <v>6</v>
      </c>
      <c r="BI34" s="4">
        <v>16</v>
      </c>
      <c r="BJ34" s="4">
        <v>0</v>
      </c>
      <c r="BK34" s="4">
        <v>0</v>
      </c>
      <c r="BL34" s="4">
        <v>0</v>
      </c>
      <c r="BM34" s="4">
        <v>0</v>
      </c>
      <c r="BN34" s="4">
        <v>7</v>
      </c>
      <c r="BO34" s="4">
        <v>0</v>
      </c>
      <c r="BP34" s="4">
        <v>0</v>
      </c>
      <c r="BQ34" s="4">
        <v>7</v>
      </c>
      <c r="BR34" s="4">
        <v>0</v>
      </c>
      <c r="BS34" s="4">
        <v>0</v>
      </c>
      <c r="BT34" s="4">
        <v>0</v>
      </c>
      <c r="BU34" s="4">
        <v>0</v>
      </c>
      <c r="BV34" s="4">
        <v>8</v>
      </c>
      <c r="BW34" s="4">
        <v>0</v>
      </c>
      <c r="BX34" s="4">
        <v>521</v>
      </c>
    </row>
    <row r="35" spans="1:76" x14ac:dyDescent="0.25">
      <c r="A35" s="30"/>
      <c r="B35" s="3" t="s">
        <v>75</v>
      </c>
      <c r="C35" s="4">
        <v>5205</v>
      </c>
      <c r="D35" s="4">
        <v>766</v>
      </c>
      <c r="E35" s="4">
        <v>0</v>
      </c>
      <c r="F35" s="4">
        <v>640</v>
      </c>
      <c r="G35" s="4">
        <v>11</v>
      </c>
      <c r="H35" s="4">
        <v>115</v>
      </c>
      <c r="I35" s="4">
        <v>2</v>
      </c>
      <c r="J35" s="4">
        <v>56</v>
      </c>
      <c r="K35" s="4">
        <v>820</v>
      </c>
      <c r="L35" s="4">
        <v>1</v>
      </c>
      <c r="M35" s="4">
        <v>819</v>
      </c>
      <c r="N35" s="4">
        <v>863</v>
      </c>
      <c r="O35" s="4">
        <v>863</v>
      </c>
      <c r="P35" s="4">
        <v>0</v>
      </c>
      <c r="Q35" s="4">
        <v>256</v>
      </c>
      <c r="R35" s="4">
        <v>5</v>
      </c>
      <c r="S35" s="4">
        <v>4</v>
      </c>
      <c r="T35" s="4">
        <v>1</v>
      </c>
      <c r="U35" s="4">
        <v>247</v>
      </c>
      <c r="V35" s="4">
        <v>19</v>
      </c>
      <c r="W35" s="4">
        <v>15</v>
      </c>
      <c r="X35" s="4">
        <v>494</v>
      </c>
      <c r="Y35" s="4">
        <v>7</v>
      </c>
      <c r="Z35" s="4">
        <v>3</v>
      </c>
      <c r="AA35" s="4">
        <v>45</v>
      </c>
      <c r="AB35" s="4">
        <v>439</v>
      </c>
      <c r="AC35" s="4">
        <v>0</v>
      </c>
      <c r="AD35" s="4">
        <v>54</v>
      </c>
      <c r="AE35" s="4">
        <v>0</v>
      </c>
      <c r="AF35" s="4">
        <v>54</v>
      </c>
      <c r="AG35" s="4">
        <v>0</v>
      </c>
      <c r="AH35" s="4">
        <v>54</v>
      </c>
      <c r="AI35" s="4">
        <v>24</v>
      </c>
      <c r="AJ35" s="4">
        <v>260</v>
      </c>
      <c r="AK35" s="4">
        <v>3</v>
      </c>
      <c r="AL35" s="4">
        <v>125</v>
      </c>
      <c r="AM35" s="4">
        <v>129</v>
      </c>
      <c r="AN35" s="4">
        <v>1</v>
      </c>
      <c r="AO35" s="4">
        <v>2</v>
      </c>
      <c r="AP35" s="4">
        <v>93</v>
      </c>
      <c r="AQ35" s="4">
        <v>10</v>
      </c>
      <c r="AR35" s="4">
        <v>2</v>
      </c>
      <c r="AS35" s="4">
        <v>2</v>
      </c>
      <c r="AT35" s="4">
        <v>28</v>
      </c>
      <c r="AU35" s="4">
        <v>6</v>
      </c>
      <c r="AV35" s="4">
        <v>4</v>
      </c>
      <c r="AW35" s="4">
        <v>2</v>
      </c>
      <c r="AX35" s="4">
        <v>0</v>
      </c>
      <c r="AY35" s="4">
        <v>0</v>
      </c>
      <c r="AZ35" s="4">
        <v>420</v>
      </c>
      <c r="BA35" s="4">
        <v>0</v>
      </c>
      <c r="BB35" s="4">
        <v>0</v>
      </c>
      <c r="BC35" s="4">
        <v>0</v>
      </c>
      <c r="BD35" s="4">
        <v>178</v>
      </c>
      <c r="BE35" s="4">
        <v>0</v>
      </c>
      <c r="BF35" s="4">
        <v>13</v>
      </c>
      <c r="BG35" s="4">
        <v>97</v>
      </c>
      <c r="BH35" s="4">
        <v>5</v>
      </c>
      <c r="BI35" s="4">
        <v>13</v>
      </c>
      <c r="BJ35" s="4">
        <v>0</v>
      </c>
      <c r="BK35" s="4">
        <v>0</v>
      </c>
      <c r="BL35" s="4">
        <v>0</v>
      </c>
      <c r="BM35" s="4">
        <v>0</v>
      </c>
      <c r="BN35" s="4">
        <v>6</v>
      </c>
      <c r="BO35" s="4">
        <v>0</v>
      </c>
      <c r="BP35" s="4">
        <v>0</v>
      </c>
      <c r="BQ35" s="4">
        <v>6</v>
      </c>
      <c r="BR35" s="4">
        <v>0</v>
      </c>
      <c r="BS35" s="4">
        <v>0</v>
      </c>
      <c r="BT35" s="4">
        <v>0</v>
      </c>
      <c r="BU35" s="4">
        <v>0</v>
      </c>
      <c r="BV35" s="4">
        <v>8</v>
      </c>
      <c r="BW35" s="4">
        <v>0</v>
      </c>
      <c r="BX35" s="4">
        <v>383</v>
      </c>
    </row>
    <row r="36" spans="1:76" x14ac:dyDescent="0.25">
      <c r="A36" s="30"/>
      <c r="B36" s="3" t="s">
        <v>76</v>
      </c>
      <c r="C36" s="4">
        <v>914</v>
      </c>
      <c r="D36" s="4">
        <v>136</v>
      </c>
      <c r="E36" s="4">
        <v>0</v>
      </c>
      <c r="F36" s="4">
        <v>128</v>
      </c>
      <c r="G36" s="4">
        <v>2</v>
      </c>
      <c r="H36" s="4">
        <v>6</v>
      </c>
      <c r="I36" s="4">
        <v>0</v>
      </c>
      <c r="J36" s="4">
        <v>1</v>
      </c>
      <c r="K36" s="4">
        <v>86</v>
      </c>
      <c r="L36" s="4">
        <v>0</v>
      </c>
      <c r="M36" s="4">
        <v>86</v>
      </c>
      <c r="N36" s="4">
        <v>205</v>
      </c>
      <c r="O36" s="4">
        <v>205</v>
      </c>
      <c r="P36" s="4">
        <v>0</v>
      </c>
      <c r="Q36" s="4">
        <v>24</v>
      </c>
      <c r="R36" s="4">
        <v>1</v>
      </c>
      <c r="S36" s="4">
        <v>0</v>
      </c>
      <c r="T36" s="4">
        <v>1</v>
      </c>
      <c r="U36" s="4">
        <v>44</v>
      </c>
      <c r="V36" s="4">
        <v>2</v>
      </c>
      <c r="W36" s="4">
        <v>3</v>
      </c>
      <c r="X36" s="4">
        <v>57</v>
      </c>
      <c r="Y36" s="4">
        <v>5</v>
      </c>
      <c r="Z36" s="4">
        <v>0</v>
      </c>
      <c r="AA36" s="4">
        <v>1</v>
      </c>
      <c r="AB36" s="4">
        <v>51</v>
      </c>
      <c r="AC36" s="4">
        <v>0</v>
      </c>
      <c r="AD36" s="4">
        <v>8</v>
      </c>
      <c r="AE36" s="4">
        <v>0</v>
      </c>
      <c r="AF36" s="4">
        <v>8</v>
      </c>
      <c r="AG36" s="4">
        <v>0</v>
      </c>
      <c r="AH36" s="4">
        <v>13</v>
      </c>
      <c r="AI36" s="4">
        <v>7</v>
      </c>
      <c r="AJ36" s="4">
        <v>39</v>
      </c>
      <c r="AK36" s="4">
        <v>0</v>
      </c>
      <c r="AL36" s="4">
        <v>24</v>
      </c>
      <c r="AM36" s="4">
        <v>14</v>
      </c>
      <c r="AN36" s="4">
        <v>1</v>
      </c>
      <c r="AO36" s="4">
        <v>0</v>
      </c>
      <c r="AP36" s="4">
        <v>8</v>
      </c>
      <c r="AQ36" s="4">
        <v>0</v>
      </c>
      <c r="AR36" s="4">
        <v>0</v>
      </c>
      <c r="AS36" s="4">
        <v>11</v>
      </c>
      <c r="AT36" s="4">
        <v>4</v>
      </c>
      <c r="AU36" s="4">
        <v>1</v>
      </c>
      <c r="AV36" s="4">
        <v>1</v>
      </c>
      <c r="AW36" s="4">
        <v>0</v>
      </c>
      <c r="AX36" s="4">
        <v>0</v>
      </c>
      <c r="AY36" s="4">
        <v>0</v>
      </c>
      <c r="AZ36" s="4">
        <v>54</v>
      </c>
      <c r="BA36" s="4">
        <v>0</v>
      </c>
      <c r="BB36" s="4">
        <v>0</v>
      </c>
      <c r="BC36" s="4">
        <v>0</v>
      </c>
      <c r="BD36" s="4">
        <v>23</v>
      </c>
      <c r="BE36" s="4">
        <v>0</v>
      </c>
      <c r="BF36" s="4">
        <v>2</v>
      </c>
      <c r="BG36" s="4">
        <v>41</v>
      </c>
      <c r="BH36" s="4">
        <v>1</v>
      </c>
      <c r="BI36" s="4">
        <v>3</v>
      </c>
      <c r="BJ36" s="4">
        <v>0</v>
      </c>
      <c r="BK36" s="4">
        <v>0</v>
      </c>
      <c r="BL36" s="4">
        <v>0</v>
      </c>
      <c r="BM36" s="4">
        <v>0</v>
      </c>
      <c r="BN36" s="4">
        <v>1</v>
      </c>
      <c r="BO36" s="4">
        <v>0</v>
      </c>
      <c r="BP36" s="4">
        <v>0</v>
      </c>
      <c r="BQ36" s="4">
        <v>1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138</v>
      </c>
    </row>
    <row r="37" spans="1:76" x14ac:dyDescent="0.25">
      <c r="A37" s="30" t="s">
        <v>87</v>
      </c>
      <c r="B37" s="3" t="s">
        <v>52</v>
      </c>
      <c r="C37" s="4">
        <v>3185</v>
      </c>
      <c r="D37" s="4">
        <v>521</v>
      </c>
      <c r="E37" s="4">
        <v>0</v>
      </c>
      <c r="F37" s="4">
        <v>435</v>
      </c>
      <c r="G37" s="4">
        <v>6</v>
      </c>
      <c r="H37" s="4">
        <v>80</v>
      </c>
      <c r="I37" s="4">
        <v>2</v>
      </c>
      <c r="J37" s="4">
        <v>31</v>
      </c>
      <c r="K37" s="4">
        <v>403</v>
      </c>
      <c r="L37" s="4">
        <v>1</v>
      </c>
      <c r="M37" s="4">
        <v>402</v>
      </c>
      <c r="N37" s="4">
        <v>605</v>
      </c>
      <c r="O37" s="4">
        <v>603</v>
      </c>
      <c r="P37" s="4">
        <v>2</v>
      </c>
      <c r="Q37" s="4">
        <v>159</v>
      </c>
      <c r="R37" s="4">
        <v>15</v>
      </c>
      <c r="S37" s="4">
        <v>11</v>
      </c>
      <c r="T37" s="4">
        <v>4</v>
      </c>
      <c r="U37" s="4">
        <v>91</v>
      </c>
      <c r="V37" s="4">
        <v>10</v>
      </c>
      <c r="W37" s="4">
        <v>3</v>
      </c>
      <c r="X37" s="4">
        <v>248</v>
      </c>
      <c r="Y37" s="4">
        <v>36</v>
      </c>
      <c r="Z37" s="4">
        <v>21</v>
      </c>
      <c r="AA37" s="4">
        <v>22</v>
      </c>
      <c r="AB37" s="4">
        <v>169</v>
      </c>
      <c r="AC37" s="4">
        <v>0</v>
      </c>
      <c r="AD37" s="4">
        <v>43</v>
      </c>
      <c r="AE37" s="4">
        <v>0</v>
      </c>
      <c r="AF37" s="4">
        <v>43</v>
      </c>
      <c r="AG37" s="4">
        <v>0</v>
      </c>
      <c r="AH37" s="4">
        <v>24</v>
      </c>
      <c r="AI37" s="4">
        <v>22</v>
      </c>
      <c r="AJ37" s="4">
        <v>134</v>
      </c>
      <c r="AK37" s="4">
        <v>3</v>
      </c>
      <c r="AL37" s="4">
        <v>76</v>
      </c>
      <c r="AM37" s="4">
        <v>50</v>
      </c>
      <c r="AN37" s="4">
        <v>0</v>
      </c>
      <c r="AO37" s="4">
        <v>5</v>
      </c>
      <c r="AP37" s="4">
        <v>70</v>
      </c>
      <c r="AQ37" s="4">
        <v>5</v>
      </c>
      <c r="AR37" s="4">
        <v>2</v>
      </c>
      <c r="AS37" s="4">
        <v>0</v>
      </c>
      <c r="AT37" s="4">
        <v>17</v>
      </c>
      <c r="AU37" s="4">
        <v>15</v>
      </c>
      <c r="AV37" s="4">
        <v>14</v>
      </c>
      <c r="AW37" s="4">
        <v>1</v>
      </c>
      <c r="AX37" s="4">
        <v>0</v>
      </c>
      <c r="AY37" s="4">
        <v>0</v>
      </c>
      <c r="AZ37" s="4">
        <v>164</v>
      </c>
      <c r="BA37" s="4">
        <v>0</v>
      </c>
      <c r="BB37" s="4">
        <v>0</v>
      </c>
      <c r="BC37" s="4">
        <v>0</v>
      </c>
      <c r="BD37" s="4">
        <v>212</v>
      </c>
      <c r="BE37" s="4">
        <v>0</v>
      </c>
      <c r="BF37" s="4">
        <v>0</v>
      </c>
      <c r="BG37" s="4">
        <v>57</v>
      </c>
      <c r="BH37" s="4">
        <v>11</v>
      </c>
      <c r="BI37" s="4">
        <v>10</v>
      </c>
      <c r="BJ37" s="4">
        <v>0</v>
      </c>
      <c r="BK37" s="4">
        <v>0</v>
      </c>
      <c r="BL37" s="4">
        <v>0</v>
      </c>
      <c r="BM37" s="4">
        <v>0</v>
      </c>
      <c r="BN37" s="4">
        <v>1</v>
      </c>
      <c r="BO37" s="4">
        <v>0</v>
      </c>
      <c r="BP37" s="4">
        <v>1</v>
      </c>
      <c r="BQ37" s="4">
        <v>8</v>
      </c>
      <c r="BR37" s="4">
        <v>1</v>
      </c>
      <c r="BS37" s="4">
        <v>0</v>
      </c>
      <c r="BT37" s="4">
        <v>0</v>
      </c>
      <c r="BU37" s="4">
        <v>1</v>
      </c>
      <c r="BV37" s="4">
        <v>8</v>
      </c>
      <c r="BW37" s="4">
        <v>0</v>
      </c>
      <c r="BX37" s="4">
        <v>291</v>
      </c>
    </row>
    <row r="38" spans="1:76" x14ac:dyDescent="0.25">
      <c r="A38" s="30"/>
      <c r="B38" s="3" t="s">
        <v>75</v>
      </c>
      <c r="C38" s="4">
        <v>2712</v>
      </c>
      <c r="D38" s="4">
        <v>475</v>
      </c>
      <c r="E38" s="4">
        <v>0</v>
      </c>
      <c r="F38" s="4">
        <v>391</v>
      </c>
      <c r="G38" s="4">
        <v>4</v>
      </c>
      <c r="H38" s="4">
        <v>80</v>
      </c>
      <c r="I38" s="4">
        <v>0</v>
      </c>
      <c r="J38" s="4">
        <v>29</v>
      </c>
      <c r="K38" s="4">
        <v>369</v>
      </c>
      <c r="L38" s="4">
        <v>1</v>
      </c>
      <c r="M38" s="4">
        <v>368</v>
      </c>
      <c r="N38" s="4">
        <v>438</v>
      </c>
      <c r="O38" s="4">
        <v>437</v>
      </c>
      <c r="P38" s="4">
        <v>1</v>
      </c>
      <c r="Q38" s="4">
        <v>135</v>
      </c>
      <c r="R38" s="4">
        <v>13</v>
      </c>
      <c r="S38" s="4">
        <v>9</v>
      </c>
      <c r="T38" s="4">
        <v>4</v>
      </c>
      <c r="U38" s="4">
        <v>76</v>
      </c>
      <c r="V38" s="4">
        <v>9</v>
      </c>
      <c r="W38" s="4">
        <v>1</v>
      </c>
      <c r="X38" s="4">
        <v>234</v>
      </c>
      <c r="Y38" s="4">
        <v>36</v>
      </c>
      <c r="Z38" s="4">
        <v>20</v>
      </c>
      <c r="AA38" s="4">
        <v>21</v>
      </c>
      <c r="AB38" s="4">
        <v>157</v>
      </c>
      <c r="AC38" s="4">
        <v>0</v>
      </c>
      <c r="AD38" s="4">
        <v>37</v>
      </c>
      <c r="AE38" s="4">
        <v>0</v>
      </c>
      <c r="AF38" s="4">
        <v>37</v>
      </c>
      <c r="AG38" s="4">
        <v>0</v>
      </c>
      <c r="AH38" s="4">
        <v>20</v>
      </c>
      <c r="AI38" s="4">
        <v>10</v>
      </c>
      <c r="AJ38" s="4">
        <v>119</v>
      </c>
      <c r="AK38" s="4">
        <v>3</v>
      </c>
      <c r="AL38" s="4">
        <v>65</v>
      </c>
      <c r="AM38" s="4">
        <v>46</v>
      </c>
      <c r="AN38" s="4">
        <v>0</v>
      </c>
      <c r="AO38" s="4">
        <v>5</v>
      </c>
      <c r="AP38" s="4">
        <v>63</v>
      </c>
      <c r="AQ38" s="4">
        <v>5</v>
      </c>
      <c r="AR38" s="4">
        <v>2</v>
      </c>
      <c r="AS38" s="4">
        <v>0</v>
      </c>
      <c r="AT38" s="4">
        <v>16</v>
      </c>
      <c r="AU38" s="4">
        <v>15</v>
      </c>
      <c r="AV38" s="4">
        <v>14</v>
      </c>
      <c r="AW38" s="4">
        <v>1</v>
      </c>
      <c r="AX38" s="4">
        <v>0</v>
      </c>
      <c r="AY38" s="4">
        <v>0</v>
      </c>
      <c r="AZ38" s="4">
        <v>149</v>
      </c>
      <c r="BA38" s="4">
        <v>0</v>
      </c>
      <c r="BB38" s="4">
        <v>0</v>
      </c>
      <c r="BC38" s="4">
        <v>0</v>
      </c>
      <c r="BD38" s="4">
        <v>179</v>
      </c>
      <c r="BE38" s="4">
        <v>0</v>
      </c>
      <c r="BF38" s="4">
        <v>0</v>
      </c>
      <c r="BG38" s="4">
        <v>39</v>
      </c>
      <c r="BH38" s="4">
        <v>11</v>
      </c>
      <c r="BI38" s="4">
        <v>9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1</v>
      </c>
      <c r="BQ38" s="4">
        <v>5</v>
      </c>
      <c r="BR38" s="4">
        <v>0</v>
      </c>
      <c r="BS38" s="4">
        <v>0</v>
      </c>
      <c r="BT38" s="4">
        <v>0</v>
      </c>
      <c r="BU38" s="4">
        <v>0</v>
      </c>
      <c r="BV38" s="4">
        <v>7</v>
      </c>
      <c r="BW38" s="4">
        <v>0</v>
      </c>
      <c r="BX38" s="4">
        <v>246</v>
      </c>
    </row>
    <row r="39" spans="1:76" x14ac:dyDescent="0.25">
      <c r="A39" s="30"/>
      <c r="B39" s="3" t="s">
        <v>76</v>
      </c>
      <c r="C39" s="4">
        <v>473</v>
      </c>
      <c r="D39" s="4">
        <v>46</v>
      </c>
      <c r="E39" s="4">
        <v>0</v>
      </c>
      <c r="F39" s="4">
        <v>44</v>
      </c>
      <c r="G39" s="4">
        <v>2</v>
      </c>
      <c r="H39" s="4">
        <v>0</v>
      </c>
      <c r="I39" s="4">
        <v>2</v>
      </c>
      <c r="J39" s="4">
        <v>2</v>
      </c>
      <c r="K39" s="4">
        <v>34</v>
      </c>
      <c r="L39" s="4">
        <v>0</v>
      </c>
      <c r="M39" s="4">
        <v>34</v>
      </c>
      <c r="N39" s="4">
        <v>167</v>
      </c>
      <c r="O39" s="4">
        <v>166</v>
      </c>
      <c r="P39" s="4">
        <v>1</v>
      </c>
      <c r="Q39" s="4">
        <v>24</v>
      </c>
      <c r="R39" s="4">
        <v>2</v>
      </c>
      <c r="S39" s="4">
        <v>2</v>
      </c>
      <c r="T39" s="4">
        <v>0</v>
      </c>
      <c r="U39" s="4">
        <v>15</v>
      </c>
      <c r="V39" s="4">
        <v>1</v>
      </c>
      <c r="W39" s="4">
        <v>2</v>
      </c>
      <c r="X39" s="4">
        <v>14</v>
      </c>
      <c r="Y39" s="4">
        <v>0</v>
      </c>
      <c r="Z39" s="4">
        <v>1</v>
      </c>
      <c r="AA39" s="4">
        <v>1</v>
      </c>
      <c r="AB39" s="4">
        <v>12</v>
      </c>
      <c r="AC39" s="4">
        <v>0</v>
      </c>
      <c r="AD39" s="4">
        <v>6</v>
      </c>
      <c r="AE39" s="4">
        <v>0</v>
      </c>
      <c r="AF39" s="4">
        <v>6</v>
      </c>
      <c r="AG39" s="4">
        <v>0</v>
      </c>
      <c r="AH39" s="4">
        <v>4</v>
      </c>
      <c r="AI39" s="4">
        <v>12</v>
      </c>
      <c r="AJ39" s="4">
        <v>15</v>
      </c>
      <c r="AK39" s="4">
        <v>0</v>
      </c>
      <c r="AL39" s="4">
        <v>11</v>
      </c>
      <c r="AM39" s="4">
        <v>4</v>
      </c>
      <c r="AN39" s="4">
        <v>0</v>
      </c>
      <c r="AO39" s="4">
        <v>0</v>
      </c>
      <c r="AP39" s="4">
        <v>7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15</v>
      </c>
      <c r="BA39" s="4">
        <v>0</v>
      </c>
      <c r="BB39" s="4">
        <v>0</v>
      </c>
      <c r="BC39" s="4">
        <v>0</v>
      </c>
      <c r="BD39" s="4">
        <v>33</v>
      </c>
      <c r="BE39" s="4">
        <v>0</v>
      </c>
      <c r="BF39" s="4">
        <v>0</v>
      </c>
      <c r="BG39" s="4">
        <v>18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1</v>
      </c>
      <c r="BO39" s="4">
        <v>0</v>
      </c>
      <c r="BP39" s="4">
        <v>0</v>
      </c>
      <c r="BQ39" s="4">
        <v>3</v>
      </c>
      <c r="BR39" s="4">
        <v>1</v>
      </c>
      <c r="BS39" s="4">
        <v>0</v>
      </c>
      <c r="BT39" s="4">
        <v>0</v>
      </c>
      <c r="BU39" s="4">
        <v>1</v>
      </c>
      <c r="BV39" s="4">
        <v>1</v>
      </c>
      <c r="BW39" s="4">
        <v>0</v>
      </c>
      <c r="BX39" s="4">
        <v>45</v>
      </c>
    </row>
    <row r="40" spans="1:76" x14ac:dyDescent="0.25">
      <c r="A40" s="30" t="s">
        <v>88</v>
      </c>
      <c r="B40" s="3" t="s">
        <v>52</v>
      </c>
      <c r="C40" s="4">
        <v>3124</v>
      </c>
      <c r="D40" s="4">
        <v>543</v>
      </c>
      <c r="E40" s="4">
        <v>0</v>
      </c>
      <c r="F40" s="4">
        <v>466</v>
      </c>
      <c r="G40" s="4">
        <v>7</v>
      </c>
      <c r="H40" s="4">
        <v>70</v>
      </c>
      <c r="I40" s="4">
        <v>0</v>
      </c>
      <c r="J40" s="4">
        <v>80</v>
      </c>
      <c r="K40" s="4">
        <v>238</v>
      </c>
      <c r="L40" s="4">
        <v>0</v>
      </c>
      <c r="M40" s="4">
        <v>238</v>
      </c>
      <c r="N40" s="4">
        <v>634</v>
      </c>
      <c r="O40" s="4">
        <v>627</v>
      </c>
      <c r="P40" s="4">
        <v>7</v>
      </c>
      <c r="Q40" s="4">
        <v>180</v>
      </c>
      <c r="R40" s="4">
        <v>3</v>
      </c>
      <c r="S40" s="4">
        <v>2</v>
      </c>
      <c r="T40" s="4">
        <v>1</v>
      </c>
      <c r="U40" s="4">
        <v>103</v>
      </c>
      <c r="V40" s="4">
        <v>12</v>
      </c>
      <c r="W40" s="4">
        <v>3</v>
      </c>
      <c r="X40" s="4">
        <v>245</v>
      </c>
      <c r="Y40" s="4">
        <v>2</v>
      </c>
      <c r="Z40" s="4">
        <v>0</v>
      </c>
      <c r="AA40" s="4">
        <v>25</v>
      </c>
      <c r="AB40" s="4">
        <v>218</v>
      </c>
      <c r="AC40" s="4">
        <v>0</v>
      </c>
      <c r="AD40" s="4">
        <v>22</v>
      </c>
      <c r="AE40" s="4">
        <v>0</v>
      </c>
      <c r="AF40" s="4">
        <v>22</v>
      </c>
      <c r="AG40" s="4">
        <v>0</v>
      </c>
      <c r="AH40" s="4">
        <v>19</v>
      </c>
      <c r="AI40" s="4">
        <v>25</v>
      </c>
      <c r="AJ40" s="4">
        <v>156</v>
      </c>
      <c r="AK40" s="4">
        <v>4</v>
      </c>
      <c r="AL40" s="4">
        <v>94</v>
      </c>
      <c r="AM40" s="4">
        <v>56</v>
      </c>
      <c r="AN40" s="4">
        <v>1</v>
      </c>
      <c r="AO40" s="4">
        <v>1</v>
      </c>
      <c r="AP40" s="4">
        <v>48</v>
      </c>
      <c r="AQ40" s="4">
        <v>10</v>
      </c>
      <c r="AR40" s="4">
        <v>1</v>
      </c>
      <c r="AS40" s="4">
        <v>0</v>
      </c>
      <c r="AT40" s="4">
        <v>10</v>
      </c>
      <c r="AU40" s="4">
        <v>8</v>
      </c>
      <c r="AV40" s="4">
        <v>8</v>
      </c>
      <c r="AW40" s="4">
        <v>0</v>
      </c>
      <c r="AX40" s="4">
        <v>0</v>
      </c>
      <c r="AY40" s="4">
        <v>0</v>
      </c>
      <c r="AZ40" s="4">
        <v>274</v>
      </c>
      <c r="BA40" s="4">
        <v>1</v>
      </c>
      <c r="BB40" s="4">
        <v>0</v>
      </c>
      <c r="BC40" s="4">
        <v>0</v>
      </c>
      <c r="BD40" s="4">
        <v>97</v>
      </c>
      <c r="BE40" s="4">
        <v>0</v>
      </c>
      <c r="BF40" s="4">
        <v>5</v>
      </c>
      <c r="BG40" s="4">
        <v>74</v>
      </c>
      <c r="BH40" s="4">
        <v>0</v>
      </c>
      <c r="BI40" s="4">
        <v>8</v>
      </c>
      <c r="BJ40" s="4">
        <v>0</v>
      </c>
      <c r="BK40" s="4">
        <v>0</v>
      </c>
      <c r="BL40" s="4">
        <v>0</v>
      </c>
      <c r="BM40" s="4">
        <v>0</v>
      </c>
      <c r="BN40" s="4">
        <v>1</v>
      </c>
      <c r="BO40" s="4">
        <v>0</v>
      </c>
      <c r="BP40" s="4">
        <v>0</v>
      </c>
      <c r="BQ40" s="4">
        <v>2</v>
      </c>
      <c r="BR40" s="4">
        <v>0</v>
      </c>
      <c r="BS40" s="4">
        <v>0</v>
      </c>
      <c r="BT40" s="4">
        <v>2</v>
      </c>
      <c r="BU40" s="4">
        <v>0</v>
      </c>
      <c r="BV40" s="4">
        <v>5</v>
      </c>
      <c r="BW40" s="4">
        <v>0</v>
      </c>
      <c r="BX40" s="4">
        <v>315</v>
      </c>
    </row>
    <row r="41" spans="1:76" x14ac:dyDescent="0.25">
      <c r="A41" s="30"/>
      <c r="B41" s="3" t="s">
        <v>75</v>
      </c>
      <c r="C41" s="4">
        <v>2681</v>
      </c>
      <c r="D41" s="4">
        <v>459</v>
      </c>
      <c r="E41" s="4">
        <v>0</v>
      </c>
      <c r="F41" s="4">
        <v>385</v>
      </c>
      <c r="G41" s="4">
        <v>7</v>
      </c>
      <c r="H41" s="4">
        <v>67</v>
      </c>
      <c r="I41" s="4">
        <v>0</v>
      </c>
      <c r="J41" s="4">
        <v>79</v>
      </c>
      <c r="K41" s="4">
        <v>212</v>
      </c>
      <c r="L41" s="4">
        <v>0</v>
      </c>
      <c r="M41" s="4">
        <v>212</v>
      </c>
      <c r="N41" s="4">
        <v>518</v>
      </c>
      <c r="O41" s="4">
        <v>514</v>
      </c>
      <c r="P41" s="4">
        <v>4</v>
      </c>
      <c r="Q41" s="4">
        <v>167</v>
      </c>
      <c r="R41" s="4">
        <v>3</v>
      </c>
      <c r="S41" s="4">
        <v>2</v>
      </c>
      <c r="T41" s="4">
        <v>1</v>
      </c>
      <c r="U41" s="4">
        <v>88</v>
      </c>
      <c r="V41" s="4">
        <v>11</v>
      </c>
      <c r="W41" s="4">
        <v>2</v>
      </c>
      <c r="X41" s="4">
        <v>214</v>
      </c>
      <c r="Y41" s="4">
        <v>2</v>
      </c>
      <c r="Z41" s="4">
        <v>0</v>
      </c>
      <c r="AA41" s="4">
        <v>19</v>
      </c>
      <c r="AB41" s="4">
        <v>193</v>
      </c>
      <c r="AC41" s="4">
        <v>0</v>
      </c>
      <c r="AD41" s="4">
        <v>20</v>
      </c>
      <c r="AE41" s="4">
        <v>0</v>
      </c>
      <c r="AF41" s="4">
        <v>20</v>
      </c>
      <c r="AG41" s="4">
        <v>0</v>
      </c>
      <c r="AH41" s="4">
        <v>16</v>
      </c>
      <c r="AI41" s="4">
        <v>22</v>
      </c>
      <c r="AJ41" s="4">
        <v>129</v>
      </c>
      <c r="AK41" s="4">
        <v>2</v>
      </c>
      <c r="AL41" s="4">
        <v>79</v>
      </c>
      <c r="AM41" s="4">
        <v>48</v>
      </c>
      <c r="AN41" s="4">
        <v>0</v>
      </c>
      <c r="AO41" s="4">
        <v>0</v>
      </c>
      <c r="AP41" s="4">
        <v>46</v>
      </c>
      <c r="AQ41" s="4">
        <v>10</v>
      </c>
      <c r="AR41" s="4">
        <v>1</v>
      </c>
      <c r="AS41" s="4">
        <v>0</v>
      </c>
      <c r="AT41" s="4">
        <v>8</v>
      </c>
      <c r="AU41" s="4">
        <v>6</v>
      </c>
      <c r="AV41" s="4">
        <v>6</v>
      </c>
      <c r="AW41" s="4">
        <v>0</v>
      </c>
      <c r="AX41" s="4">
        <v>0</v>
      </c>
      <c r="AY41" s="4">
        <v>0</v>
      </c>
      <c r="AZ41" s="4">
        <v>250</v>
      </c>
      <c r="BA41" s="4">
        <v>1</v>
      </c>
      <c r="BB41" s="4">
        <v>0</v>
      </c>
      <c r="BC41" s="4">
        <v>0</v>
      </c>
      <c r="BD41" s="4">
        <v>83</v>
      </c>
      <c r="BE41" s="4">
        <v>0</v>
      </c>
      <c r="BF41" s="4">
        <v>3</v>
      </c>
      <c r="BG41" s="4">
        <v>46</v>
      </c>
      <c r="BH41" s="4">
        <v>0</v>
      </c>
      <c r="BI41" s="4">
        <v>8</v>
      </c>
      <c r="BJ41" s="4">
        <v>0</v>
      </c>
      <c r="BK41" s="4">
        <v>0</v>
      </c>
      <c r="BL41" s="4">
        <v>0</v>
      </c>
      <c r="BM41" s="4">
        <v>0</v>
      </c>
      <c r="BN41" s="4">
        <v>1</v>
      </c>
      <c r="BO41" s="4">
        <v>0</v>
      </c>
      <c r="BP41" s="4">
        <v>0</v>
      </c>
      <c r="BQ41" s="4">
        <v>1</v>
      </c>
      <c r="BR41" s="4">
        <v>0</v>
      </c>
      <c r="BS41" s="4">
        <v>0</v>
      </c>
      <c r="BT41" s="4">
        <v>1</v>
      </c>
      <c r="BU41" s="4">
        <v>0</v>
      </c>
      <c r="BV41" s="4">
        <v>5</v>
      </c>
      <c r="BW41" s="4">
        <v>0</v>
      </c>
      <c r="BX41" s="4">
        <v>271</v>
      </c>
    </row>
    <row r="42" spans="1:76" x14ac:dyDescent="0.25">
      <c r="A42" s="30"/>
      <c r="B42" s="3" t="s">
        <v>76</v>
      </c>
      <c r="C42" s="4">
        <v>443</v>
      </c>
      <c r="D42" s="4">
        <v>84</v>
      </c>
      <c r="E42" s="4">
        <v>0</v>
      </c>
      <c r="F42" s="4">
        <v>81</v>
      </c>
      <c r="G42" s="4">
        <v>0</v>
      </c>
      <c r="H42" s="4">
        <v>3</v>
      </c>
      <c r="I42" s="4">
        <v>0</v>
      </c>
      <c r="J42" s="4">
        <v>1</v>
      </c>
      <c r="K42" s="4">
        <v>26</v>
      </c>
      <c r="L42" s="4">
        <v>0</v>
      </c>
      <c r="M42" s="4">
        <v>26</v>
      </c>
      <c r="N42" s="4">
        <v>116</v>
      </c>
      <c r="O42" s="4">
        <v>113</v>
      </c>
      <c r="P42" s="4">
        <v>3</v>
      </c>
      <c r="Q42" s="4">
        <v>13</v>
      </c>
      <c r="R42" s="4">
        <v>0</v>
      </c>
      <c r="S42" s="4">
        <v>0</v>
      </c>
      <c r="T42" s="4">
        <v>0</v>
      </c>
      <c r="U42" s="4">
        <v>15</v>
      </c>
      <c r="V42" s="4">
        <v>1</v>
      </c>
      <c r="W42" s="4">
        <v>1</v>
      </c>
      <c r="X42" s="4">
        <v>31</v>
      </c>
      <c r="Y42" s="4">
        <v>0</v>
      </c>
      <c r="Z42" s="4">
        <v>0</v>
      </c>
      <c r="AA42" s="4">
        <v>6</v>
      </c>
      <c r="AB42" s="4">
        <v>25</v>
      </c>
      <c r="AC42" s="4">
        <v>0</v>
      </c>
      <c r="AD42" s="4">
        <v>2</v>
      </c>
      <c r="AE42" s="4">
        <v>0</v>
      </c>
      <c r="AF42" s="4">
        <v>2</v>
      </c>
      <c r="AG42" s="4">
        <v>0</v>
      </c>
      <c r="AH42" s="4">
        <v>3</v>
      </c>
      <c r="AI42" s="4">
        <v>3</v>
      </c>
      <c r="AJ42" s="4">
        <v>27</v>
      </c>
      <c r="AK42" s="4">
        <v>2</v>
      </c>
      <c r="AL42" s="4">
        <v>15</v>
      </c>
      <c r="AM42" s="4">
        <v>8</v>
      </c>
      <c r="AN42" s="4">
        <v>1</v>
      </c>
      <c r="AO42" s="4">
        <v>1</v>
      </c>
      <c r="AP42" s="4">
        <v>2</v>
      </c>
      <c r="AQ42" s="4">
        <v>0</v>
      </c>
      <c r="AR42" s="4">
        <v>0</v>
      </c>
      <c r="AS42" s="4">
        <v>0</v>
      </c>
      <c r="AT42" s="4">
        <v>2</v>
      </c>
      <c r="AU42" s="4">
        <v>2</v>
      </c>
      <c r="AV42" s="4">
        <v>2</v>
      </c>
      <c r="AW42" s="4">
        <v>0</v>
      </c>
      <c r="AX42" s="4">
        <v>0</v>
      </c>
      <c r="AY42" s="4">
        <v>0</v>
      </c>
      <c r="AZ42" s="4">
        <v>24</v>
      </c>
      <c r="BA42" s="4">
        <v>0</v>
      </c>
      <c r="BB42" s="4">
        <v>0</v>
      </c>
      <c r="BC42" s="4">
        <v>0</v>
      </c>
      <c r="BD42" s="4">
        <v>14</v>
      </c>
      <c r="BE42" s="4">
        <v>0</v>
      </c>
      <c r="BF42" s="4">
        <v>2</v>
      </c>
      <c r="BG42" s="4">
        <v>28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1</v>
      </c>
      <c r="BR42" s="4">
        <v>0</v>
      </c>
      <c r="BS42" s="4">
        <v>0</v>
      </c>
      <c r="BT42" s="4">
        <v>1</v>
      </c>
      <c r="BU42" s="4">
        <v>0</v>
      </c>
      <c r="BV42" s="4">
        <v>0</v>
      </c>
      <c r="BW42" s="4">
        <v>0</v>
      </c>
      <c r="BX42" s="4">
        <v>44</v>
      </c>
    </row>
    <row r="43" spans="1:76" x14ac:dyDescent="0.25">
      <c r="A43" s="30" t="s">
        <v>89</v>
      </c>
      <c r="B43" s="3" t="s">
        <v>52</v>
      </c>
      <c r="C43" s="4">
        <v>2553</v>
      </c>
      <c r="D43" s="4">
        <v>370</v>
      </c>
      <c r="E43" s="4">
        <v>0</v>
      </c>
      <c r="F43" s="4">
        <v>334</v>
      </c>
      <c r="G43" s="4">
        <v>8</v>
      </c>
      <c r="H43" s="4">
        <v>28</v>
      </c>
      <c r="I43" s="4">
        <v>1</v>
      </c>
      <c r="J43" s="4">
        <v>48</v>
      </c>
      <c r="K43" s="4">
        <v>224</v>
      </c>
      <c r="L43" s="4">
        <v>0</v>
      </c>
      <c r="M43" s="4">
        <v>224</v>
      </c>
      <c r="N43" s="4">
        <v>670</v>
      </c>
      <c r="O43" s="4">
        <v>667</v>
      </c>
      <c r="P43" s="4">
        <v>3</v>
      </c>
      <c r="Q43" s="4">
        <v>115</v>
      </c>
      <c r="R43" s="4">
        <v>18</v>
      </c>
      <c r="S43" s="4">
        <v>18</v>
      </c>
      <c r="T43" s="4">
        <v>0</v>
      </c>
      <c r="U43" s="4">
        <v>101</v>
      </c>
      <c r="V43" s="4">
        <v>10</v>
      </c>
      <c r="W43" s="4">
        <v>0</v>
      </c>
      <c r="X43" s="4">
        <v>177</v>
      </c>
      <c r="Y43" s="4">
        <v>16</v>
      </c>
      <c r="Z43" s="4">
        <v>0</v>
      </c>
      <c r="AA43" s="4">
        <v>19</v>
      </c>
      <c r="AB43" s="4">
        <v>142</v>
      </c>
      <c r="AC43" s="4">
        <v>0</v>
      </c>
      <c r="AD43" s="4">
        <v>6</v>
      </c>
      <c r="AE43" s="4">
        <v>0</v>
      </c>
      <c r="AF43" s="4">
        <v>6</v>
      </c>
      <c r="AG43" s="4">
        <v>0</v>
      </c>
      <c r="AH43" s="4">
        <v>11</v>
      </c>
      <c r="AI43" s="4">
        <v>14</v>
      </c>
      <c r="AJ43" s="4">
        <v>220</v>
      </c>
      <c r="AK43" s="4">
        <v>3</v>
      </c>
      <c r="AL43" s="4">
        <v>91</v>
      </c>
      <c r="AM43" s="4">
        <v>124</v>
      </c>
      <c r="AN43" s="4">
        <v>0</v>
      </c>
      <c r="AO43" s="4">
        <v>2</v>
      </c>
      <c r="AP43" s="4">
        <v>59</v>
      </c>
      <c r="AQ43" s="4">
        <v>3</v>
      </c>
      <c r="AR43" s="4">
        <v>1</v>
      </c>
      <c r="AS43" s="4">
        <v>0</v>
      </c>
      <c r="AT43" s="4">
        <v>17</v>
      </c>
      <c r="AU43" s="4">
        <v>0</v>
      </c>
      <c r="AV43" s="4">
        <v>0</v>
      </c>
      <c r="AW43" s="4">
        <v>0</v>
      </c>
      <c r="AX43" s="4">
        <v>1</v>
      </c>
      <c r="AY43" s="4">
        <v>0</v>
      </c>
      <c r="AZ43" s="4">
        <v>115</v>
      </c>
      <c r="BA43" s="4">
        <v>1</v>
      </c>
      <c r="BB43" s="4">
        <v>0</v>
      </c>
      <c r="BC43" s="4">
        <v>0</v>
      </c>
      <c r="BD43" s="4">
        <v>62</v>
      </c>
      <c r="BE43" s="4">
        <v>0</v>
      </c>
      <c r="BF43" s="4">
        <v>4</v>
      </c>
      <c r="BG43" s="4">
        <v>42</v>
      </c>
      <c r="BH43" s="4">
        <v>3</v>
      </c>
      <c r="BI43" s="4">
        <v>3</v>
      </c>
      <c r="BJ43" s="4">
        <v>0</v>
      </c>
      <c r="BK43" s="4">
        <v>0</v>
      </c>
      <c r="BL43" s="4">
        <v>0</v>
      </c>
      <c r="BM43" s="4">
        <v>0</v>
      </c>
      <c r="BN43" s="4">
        <v>1</v>
      </c>
      <c r="BO43" s="4">
        <v>0</v>
      </c>
      <c r="BP43" s="4">
        <v>0</v>
      </c>
      <c r="BQ43" s="4">
        <v>1</v>
      </c>
      <c r="BR43" s="4">
        <v>0</v>
      </c>
      <c r="BS43" s="4">
        <v>0</v>
      </c>
      <c r="BT43" s="4">
        <v>0</v>
      </c>
      <c r="BU43" s="4">
        <v>0</v>
      </c>
      <c r="BV43" s="4">
        <v>5</v>
      </c>
      <c r="BW43" s="4">
        <v>0</v>
      </c>
      <c r="BX43" s="4">
        <v>250</v>
      </c>
    </row>
    <row r="44" spans="1:76" x14ac:dyDescent="0.25">
      <c r="A44" s="30"/>
      <c r="B44" s="3" t="s">
        <v>75</v>
      </c>
      <c r="C44" s="4">
        <v>2129</v>
      </c>
      <c r="D44" s="4">
        <v>320</v>
      </c>
      <c r="E44" s="4">
        <v>0</v>
      </c>
      <c r="F44" s="4">
        <v>285</v>
      </c>
      <c r="G44" s="4">
        <v>8</v>
      </c>
      <c r="H44" s="4">
        <v>27</v>
      </c>
      <c r="I44" s="4">
        <v>1</v>
      </c>
      <c r="J44" s="4">
        <v>45</v>
      </c>
      <c r="K44" s="4">
        <v>206</v>
      </c>
      <c r="L44" s="4">
        <v>0</v>
      </c>
      <c r="M44" s="4">
        <v>206</v>
      </c>
      <c r="N44" s="4">
        <v>492</v>
      </c>
      <c r="O44" s="4">
        <v>489</v>
      </c>
      <c r="P44" s="4">
        <v>3</v>
      </c>
      <c r="Q44" s="4">
        <v>98</v>
      </c>
      <c r="R44" s="4">
        <v>15</v>
      </c>
      <c r="S44" s="4">
        <v>15</v>
      </c>
      <c r="T44" s="4">
        <v>0</v>
      </c>
      <c r="U44" s="4">
        <v>76</v>
      </c>
      <c r="V44" s="4">
        <v>9</v>
      </c>
      <c r="W44" s="4">
        <v>0</v>
      </c>
      <c r="X44" s="4">
        <v>167</v>
      </c>
      <c r="Y44" s="4">
        <v>16</v>
      </c>
      <c r="Z44" s="4">
        <v>0</v>
      </c>
      <c r="AA44" s="4">
        <v>19</v>
      </c>
      <c r="AB44" s="4">
        <v>132</v>
      </c>
      <c r="AC44" s="4">
        <v>0</v>
      </c>
      <c r="AD44" s="4">
        <v>5</v>
      </c>
      <c r="AE44" s="4">
        <v>0</v>
      </c>
      <c r="AF44" s="4">
        <v>5</v>
      </c>
      <c r="AG44" s="4">
        <v>0</v>
      </c>
      <c r="AH44" s="4">
        <v>8</v>
      </c>
      <c r="AI44" s="4">
        <v>10</v>
      </c>
      <c r="AJ44" s="4">
        <v>192</v>
      </c>
      <c r="AK44" s="4">
        <v>3</v>
      </c>
      <c r="AL44" s="4">
        <v>72</v>
      </c>
      <c r="AM44" s="4">
        <v>115</v>
      </c>
      <c r="AN44" s="4">
        <v>0</v>
      </c>
      <c r="AO44" s="4">
        <v>2</v>
      </c>
      <c r="AP44" s="4">
        <v>57</v>
      </c>
      <c r="AQ44" s="4">
        <v>3</v>
      </c>
      <c r="AR44" s="4">
        <v>1</v>
      </c>
      <c r="AS44" s="4">
        <v>0</v>
      </c>
      <c r="AT44" s="4">
        <v>14</v>
      </c>
      <c r="AU44" s="4">
        <v>0</v>
      </c>
      <c r="AV44" s="4">
        <v>0</v>
      </c>
      <c r="AW44" s="4">
        <v>0</v>
      </c>
      <c r="AX44" s="4">
        <v>1</v>
      </c>
      <c r="AY44" s="4">
        <v>0</v>
      </c>
      <c r="AZ44" s="4">
        <v>107</v>
      </c>
      <c r="BA44" s="4">
        <v>0</v>
      </c>
      <c r="BB44" s="4">
        <v>0</v>
      </c>
      <c r="BC44" s="4">
        <v>0</v>
      </c>
      <c r="BD44" s="4">
        <v>54</v>
      </c>
      <c r="BE44" s="4">
        <v>0</v>
      </c>
      <c r="BF44" s="4">
        <v>3</v>
      </c>
      <c r="BG44" s="4">
        <v>22</v>
      </c>
      <c r="BH44" s="4">
        <v>3</v>
      </c>
      <c r="BI44" s="4">
        <v>2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1</v>
      </c>
      <c r="BR44" s="4">
        <v>0</v>
      </c>
      <c r="BS44" s="4">
        <v>0</v>
      </c>
      <c r="BT44" s="4">
        <v>0</v>
      </c>
      <c r="BU44" s="4">
        <v>0</v>
      </c>
      <c r="BV44" s="4">
        <v>5</v>
      </c>
      <c r="BW44" s="4">
        <v>0</v>
      </c>
      <c r="BX44" s="4">
        <v>212</v>
      </c>
    </row>
    <row r="45" spans="1:76" x14ac:dyDescent="0.25">
      <c r="A45" s="30"/>
      <c r="B45" s="3" t="s">
        <v>76</v>
      </c>
      <c r="C45" s="4">
        <v>424</v>
      </c>
      <c r="D45" s="4">
        <v>50</v>
      </c>
      <c r="E45" s="4">
        <v>0</v>
      </c>
      <c r="F45" s="4">
        <v>49</v>
      </c>
      <c r="G45" s="4">
        <v>0</v>
      </c>
      <c r="H45" s="4">
        <v>1</v>
      </c>
      <c r="I45" s="4">
        <v>0</v>
      </c>
      <c r="J45" s="4">
        <v>3</v>
      </c>
      <c r="K45" s="4">
        <v>18</v>
      </c>
      <c r="L45" s="4">
        <v>0</v>
      </c>
      <c r="M45" s="4">
        <v>18</v>
      </c>
      <c r="N45" s="4">
        <v>178</v>
      </c>
      <c r="O45" s="4">
        <v>178</v>
      </c>
      <c r="P45" s="4">
        <v>0</v>
      </c>
      <c r="Q45" s="4">
        <v>17</v>
      </c>
      <c r="R45" s="4">
        <v>3</v>
      </c>
      <c r="S45" s="4">
        <v>3</v>
      </c>
      <c r="T45" s="4">
        <v>0</v>
      </c>
      <c r="U45" s="4">
        <v>25</v>
      </c>
      <c r="V45" s="4">
        <v>1</v>
      </c>
      <c r="W45" s="4">
        <v>0</v>
      </c>
      <c r="X45" s="4">
        <v>10</v>
      </c>
      <c r="Y45" s="4">
        <v>0</v>
      </c>
      <c r="Z45" s="4">
        <v>0</v>
      </c>
      <c r="AA45" s="4">
        <v>0</v>
      </c>
      <c r="AB45" s="4">
        <v>10</v>
      </c>
      <c r="AC45" s="4">
        <v>0</v>
      </c>
      <c r="AD45" s="4">
        <v>1</v>
      </c>
      <c r="AE45" s="4">
        <v>0</v>
      </c>
      <c r="AF45" s="4">
        <v>1</v>
      </c>
      <c r="AG45" s="4">
        <v>0</v>
      </c>
      <c r="AH45" s="4">
        <v>3</v>
      </c>
      <c r="AI45" s="4">
        <v>4</v>
      </c>
      <c r="AJ45" s="4">
        <v>28</v>
      </c>
      <c r="AK45" s="4">
        <v>0</v>
      </c>
      <c r="AL45" s="4">
        <v>19</v>
      </c>
      <c r="AM45" s="4">
        <v>9</v>
      </c>
      <c r="AN45" s="4">
        <v>0</v>
      </c>
      <c r="AO45" s="4">
        <v>0</v>
      </c>
      <c r="AP45" s="4">
        <v>2</v>
      </c>
      <c r="AQ45" s="4">
        <v>0</v>
      </c>
      <c r="AR45" s="4">
        <v>0</v>
      </c>
      <c r="AS45" s="4">
        <v>0</v>
      </c>
      <c r="AT45" s="4">
        <v>3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8</v>
      </c>
      <c r="BA45" s="4">
        <v>1</v>
      </c>
      <c r="BB45" s="4">
        <v>0</v>
      </c>
      <c r="BC45" s="4">
        <v>0</v>
      </c>
      <c r="BD45" s="4">
        <v>8</v>
      </c>
      <c r="BE45" s="4">
        <v>0</v>
      </c>
      <c r="BF45" s="4">
        <v>1</v>
      </c>
      <c r="BG45" s="4">
        <v>20</v>
      </c>
      <c r="BH45" s="4">
        <v>0</v>
      </c>
      <c r="BI45" s="4">
        <v>1</v>
      </c>
      <c r="BJ45" s="4">
        <v>0</v>
      </c>
      <c r="BK45" s="4">
        <v>0</v>
      </c>
      <c r="BL45" s="4">
        <v>0</v>
      </c>
      <c r="BM45" s="4">
        <v>0</v>
      </c>
      <c r="BN45" s="4">
        <v>1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38</v>
      </c>
    </row>
    <row r="46" spans="1:76" x14ac:dyDescent="0.25">
      <c r="A46" s="30" t="s">
        <v>90</v>
      </c>
      <c r="B46" s="3" t="s">
        <v>52</v>
      </c>
      <c r="C46" s="4">
        <v>3419</v>
      </c>
      <c r="D46" s="4">
        <v>562</v>
      </c>
      <c r="E46" s="4">
        <v>0</v>
      </c>
      <c r="F46" s="4">
        <v>455</v>
      </c>
      <c r="G46" s="4">
        <v>7</v>
      </c>
      <c r="H46" s="4">
        <v>100</v>
      </c>
      <c r="I46" s="4">
        <v>4</v>
      </c>
      <c r="J46" s="4">
        <v>31</v>
      </c>
      <c r="K46" s="4">
        <v>401</v>
      </c>
      <c r="L46" s="4">
        <v>0</v>
      </c>
      <c r="M46" s="4">
        <v>401</v>
      </c>
      <c r="N46" s="4">
        <v>270</v>
      </c>
      <c r="O46" s="4">
        <v>270</v>
      </c>
      <c r="P46" s="4">
        <v>0</v>
      </c>
      <c r="Q46" s="4">
        <v>136</v>
      </c>
      <c r="R46" s="4">
        <v>17</v>
      </c>
      <c r="S46" s="4">
        <v>17</v>
      </c>
      <c r="T46" s="4">
        <v>0</v>
      </c>
      <c r="U46" s="4">
        <v>141</v>
      </c>
      <c r="V46" s="4">
        <v>13</v>
      </c>
      <c r="W46" s="4">
        <v>1</v>
      </c>
      <c r="X46" s="4">
        <v>366</v>
      </c>
      <c r="Y46" s="4">
        <v>3</v>
      </c>
      <c r="Z46" s="4">
        <v>0</v>
      </c>
      <c r="AA46" s="4">
        <v>24</v>
      </c>
      <c r="AB46" s="4">
        <v>339</v>
      </c>
      <c r="AC46" s="4">
        <v>0</v>
      </c>
      <c r="AD46" s="4">
        <v>27</v>
      </c>
      <c r="AE46" s="4">
        <v>0</v>
      </c>
      <c r="AF46" s="4">
        <v>27</v>
      </c>
      <c r="AG46" s="4">
        <v>0</v>
      </c>
      <c r="AH46" s="4">
        <v>24</v>
      </c>
      <c r="AI46" s="4">
        <v>14</v>
      </c>
      <c r="AJ46" s="4">
        <v>339</v>
      </c>
      <c r="AK46" s="4">
        <v>2</v>
      </c>
      <c r="AL46" s="4">
        <v>230</v>
      </c>
      <c r="AM46" s="4">
        <v>97</v>
      </c>
      <c r="AN46" s="4">
        <v>9</v>
      </c>
      <c r="AO46" s="4">
        <v>1</v>
      </c>
      <c r="AP46" s="4">
        <v>56</v>
      </c>
      <c r="AQ46" s="4">
        <v>8</v>
      </c>
      <c r="AR46" s="4">
        <v>1</v>
      </c>
      <c r="AS46" s="4">
        <v>0</v>
      </c>
      <c r="AT46" s="4">
        <v>6</v>
      </c>
      <c r="AU46" s="4">
        <v>14</v>
      </c>
      <c r="AV46" s="4">
        <v>9</v>
      </c>
      <c r="AW46" s="4">
        <v>5</v>
      </c>
      <c r="AX46" s="4">
        <v>2</v>
      </c>
      <c r="AY46" s="4">
        <v>1</v>
      </c>
      <c r="AZ46" s="4">
        <v>233</v>
      </c>
      <c r="BA46" s="4">
        <v>0</v>
      </c>
      <c r="BB46" s="4">
        <v>0</v>
      </c>
      <c r="BC46" s="4">
        <v>0</v>
      </c>
      <c r="BD46" s="4">
        <v>275</v>
      </c>
      <c r="BE46" s="4">
        <v>0</v>
      </c>
      <c r="BF46" s="4">
        <v>18</v>
      </c>
      <c r="BG46" s="4">
        <v>55</v>
      </c>
      <c r="BH46" s="4">
        <v>4</v>
      </c>
      <c r="BI46" s="4">
        <v>9</v>
      </c>
      <c r="BJ46" s="4">
        <v>0</v>
      </c>
      <c r="BK46" s="4">
        <v>0</v>
      </c>
      <c r="BL46" s="4">
        <v>0</v>
      </c>
      <c r="BM46" s="4">
        <v>0</v>
      </c>
      <c r="BN46" s="4">
        <v>2</v>
      </c>
      <c r="BO46" s="4">
        <v>0</v>
      </c>
      <c r="BP46" s="4">
        <v>1</v>
      </c>
      <c r="BQ46" s="4">
        <v>3</v>
      </c>
      <c r="BR46" s="4">
        <v>0</v>
      </c>
      <c r="BS46" s="4">
        <v>0</v>
      </c>
      <c r="BT46" s="4">
        <v>0</v>
      </c>
      <c r="BU46" s="4">
        <v>0</v>
      </c>
      <c r="BV46" s="4">
        <v>6</v>
      </c>
      <c r="BW46" s="4">
        <v>0</v>
      </c>
      <c r="BX46" s="4">
        <v>379</v>
      </c>
    </row>
    <row r="47" spans="1:76" x14ac:dyDescent="0.25">
      <c r="A47" s="30"/>
      <c r="B47" s="3" t="s">
        <v>75</v>
      </c>
      <c r="C47" s="4">
        <v>2931</v>
      </c>
      <c r="D47" s="4">
        <v>474</v>
      </c>
      <c r="E47" s="4">
        <v>0</v>
      </c>
      <c r="F47" s="4">
        <v>373</v>
      </c>
      <c r="G47" s="4">
        <v>7</v>
      </c>
      <c r="H47" s="4">
        <v>94</v>
      </c>
      <c r="I47" s="4">
        <v>4</v>
      </c>
      <c r="J47" s="4">
        <v>29</v>
      </c>
      <c r="K47" s="4">
        <v>375</v>
      </c>
      <c r="L47" s="4">
        <v>0</v>
      </c>
      <c r="M47" s="4">
        <v>375</v>
      </c>
      <c r="N47" s="4">
        <v>203</v>
      </c>
      <c r="O47" s="4">
        <v>203</v>
      </c>
      <c r="P47" s="4">
        <v>0</v>
      </c>
      <c r="Q47" s="4">
        <v>124</v>
      </c>
      <c r="R47" s="4">
        <v>17</v>
      </c>
      <c r="S47" s="4">
        <v>17</v>
      </c>
      <c r="T47" s="4">
        <v>0</v>
      </c>
      <c r="U47" s="4">
        <v>110</v>
      </c>
      <c r="V47" s="4">
        <v>13</v>
      </c>
      <c r="W47" s="4">
        <v>1</v>
      </c>
      <c r="X47" s="4">
        <v>334</v>
      </c>
      <c r="Y47" s="4">
        <v>3</v>
      </c>
      <c r="Z47" s="4">
        <v>0</v>
      </c>
      <c r="AA47" s="4">
        <v>24</v>
      </c>
      <c r="AB47" s="4">
        <v>307</v>
      </c>
      <c r="AC47" s="4">
        <v>0</v>
      </c>
      <c r="AD47" s="4">
        <v>22</v>
      </c>
      <c r="AE47" s="4">
        <v>0</v>
      </c>
      <c r="AF47" s="4">
        <v>22</v>
      </c>
      <c r="AG47" s="4">
        <v>0</v>
      </c>
      <c r="AH47" s="4">
        <v>15</v>
      </c>
      <c r="AI47" s="4">
        <v>9</v>
      </c>
      <c r="AJ47" s="4">
        <v>298</v>
      </c>
      <c r="AK47" s="4">
        <v>2</v>
      </c>
      <c r="AL47" s="4">
        <v>194</v>
      </c>
      <c r="AM47" s="4">
        <v>92</v>
      </c>
      <c r="AN47" s="4">
        <v>9</v>
      </c>
      <c r="AO47" s="4">
        <v>1</v>
      </c>
      <c r="AP47" s="4">
        <v>53</v>
      </c>
      <c r="AQ47" s="4">
        <v>8</v>
      </c>
      <c r="AR47" s="4">
        <v>1</v>
      </c>
      <c r="AS47" s="4">
        <v>0</v>
      </c>
      <c r="AT47" s="4">
        <v>5</v>
      </c>
      <c r="AU47" s="4">
        <v>13</v>
      </c>
      <c r="AV47" s="4">
        <v>8</v>
      </c>
      <c r="AW47" s="4">
        <v>5</v>
      </c>
      <c r="AX47" s="4">
        <v>1</v>
      </c>
      <c r="AY47" s="4">
        <v>1</v>
      </c>
      <c r="AZ47" s="4">
        <v>223</v>
      </c>
      <c r="BA47" s="4">
        <v>0</v>
      </c>
      <c r="BB47" s="4">
        <v>0</v>
      </c>
      <c r="BC47" s="4">
        <v>0</v>
      </c>
      <c r="BD47" s="4">
        <v>236</v>
      </c>
      <c r="BE47" s="4">
        <v>0</v>
      </c>
      <c r="BF47" s="4">
        <v>17</v>
      </c>
      <c r="BG47" s="4">
        <v>40</v>
      </c>
      <c r="BH47" s="4">
        <v>4</v>
      </c>
      <c r="BI47" s="4">
        <v>9</v>
      </c>
      <c r="BJ47" s="4">
        <v>0</v>
      </c>
      <c r="BK47" s="4">
        <v>0</v>
      </c>
      <c r="BL47" s="4">
        <v>0</v>
      </c>
      <c r="BM47" s="4">
        <v>0</v>
      </c>
      <c r="BN47" s="4">
        <v>2</v>
      </c>
      <c r="BO47" s="4">
        <v>0</v>
      </c>
      <c r="BP47" s="4">
        <v>1</v>
      </c>
      <c r="BQ47" s="4">
        <v>3</v>
      </c>
      <c r="BR47" s="4">
        <v>0</v>
      </c>
      <c r="BS47" s="4">
        <v>0</v>
      </c>
      <c r="BT47" s="4">
        <v>0</v>
      </c>
      <c r="BU47" s="4">
        <v>0</v>
      </c>
      <c r="BV47" s="4">
        <v>6</v>
      </c>
      <c r="BW47" s="4">
        <v>0</v>
      </c>
      <c r="BX47" s="4">
        <v>280</v>
      </c>
    </row>
    <row r="48" spans="1:76" x14ac:dyDescent="0.25">
      <c r="A48" s="30"/>
      <c r="B48" s="3" t="s">
        <v>76</v>
      </c>
      <c r="C48" s="4">
        <v>488</v>
      </c>
      <c r="D48" s="4">
        <v>88</v>
      </c>
      <c r="E48" s="4">
        <v>0</v>
      </c>
      <c r="F48" s="4">
        <v>82</v>
      </c>
      <c r="G48" s="4">
        <v>0</v>
      </c>
      <c r="H48" s="4">
        <v>6</v>
      </c>
      <c r="I48" s="4">
        <v>0</v>
      </c>
      <c r="J48" s="4">
        <v>2</v>
      </c>
      <c r="K48" s="4">
        <v>26</v>
      </c>
      <c r="L48" s="4">
        <v>0</v>
      </c>
      <c r="M48" s="4">
        <v>26</v>
      </c>
      <c r="N48" s="4">
        <v>67</v>
      </c>
      <c r="O48" s="4">
        <v>67</v>
      </c>
      <c r="P48" s="4">
        <v>0</v>
      </c>
      <c r="Q48" s="4">
        <v>12</v>
      </c>
      <c r="R48" s="4">
        <v>0</v>
      </c>
      <c r="S48" s="4">
        <v>0</v>
      </c>
      <c r="T48" s="4">
        <v>0</v>
      </c>
      <c r="U48" s="4">
        <v>31</v>
      </c>
      <c r="V48" s="4">
        <v>0</v>
      </c>
      <c r="W48" s="4">
        <v>0</v>
      </c>
      <c r="X48" s="4">
        <v>32</v>
      </c>
      <c r="Y48" s="4">
        <v>0</v>
      </c>
      <c r="Z48" s="4">
        <v>0</v>
      </c>
      <c r="AA48" s="4">
        <v>0</v>
      </c>
      <c r="AB48" s="4">
        <v>32</v>
      </c>
      <c r="AC48" s="4">
        <v>0</v>
      </c>
      <c r="AD48" s="4">
        <v>5</v>
      </c>
      <c r="AE48" s="4">
        <v>0</v>
      </c>
      <c r="AF48" s="4">
        <v>5</v>
      </c>
      <c r="AG48" s="4">
        <v>0</v>
      </c>
      <c r="AH48" s="4">
        <v>9</v>
      </c>
      <c r="AI48" s="4">
        <v>5</v>
      </c>
      <c r="AJ48" s="4">
        <v>41</v>
      </c>
      <c r="AK48" s="4">
        <v>0</v>
      </c>
      <c r="AL48" s="4">
        <v>36</v>
      </c>
      <c r="AM48" s="4">
        <v>5</v>
      </c>
      <c r="AN48" s="4">
        <v>0</v>
      </c>
      <c r="AO48" s="4">
        <v>0</v>
      </c>
      <c r="AP48" s="4">
        <v>3</v>
      </c>
      <c r="AQ48" s="4">
        <v>0</v>
      </c>
      <c r="AR48" s="4">
        <v>0</v>
      </c>
      <c r="AS48" s="4">
        <v>0</v>
      </c>
      <c r="AT48" s="4">
        <v>1</v>
      </c>
      <c r="AU48" s="4">
        <v>1</v>
      </c>
      <c r="AV48" s="4">
        <v>1</v>
      </c>
      <c r="AW48" s="4">
        <v>0</v>
      </c>
      <c r="AX48" s="4">
        <v>1</v>
      </c>
      <c r="AY48" s="4">
        <v>0</v>
      </c>
      <c r="AZ48" s="4">
        <v>10</v>
      </c>
      <c r="BA48" s="4">
        <v>0</v>
      </c>
      <c r="BB48" s="4">
        <v>0</v>
      </c>
      <c r="BC48" s="4">
        <v>0</v>
      </c>
      <c r="BD48" s="4">
        <v>39</v>
      </c>
      <c r="BE48" s="4">
        <v>0</v>
      </c>
      <c r="BF48" s="4">
        <v>1</v>
      </c>
      <c r="BG48" s="4">
        <v>15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99</v>
      </c>
    </row>
    <row r="49" spans="1:76" x14ac:dyDescent="0.25">
      <c r="A49" s="30" t="s">
        <v>91</v>
      </c>
      <c r="B49" s="3" t="s">
        <v>52</v>
      </c>
      <c r="C49" s="4">
        <v>1403</v>
      </c>
      <c r="D49" s="4">
        <v>239</v>
      </c>
      <c r="E49" s="4">
        <v>0</v>
      </c>
      <c r="F49" s="4">
        <v>178</v>
      </c>
      <c r="G49" s="4">
        <v>6</v>
      </c>
      <c r="H49" s="4">
        <v>55</v>
      </c>
      <c r="I49" s="4">
        <v>1</v>
      </c>
      <c r="J49" s="4">
        <v>0</v>
      </c>
      <c r="K49" s="4">
        <v>220</v>
      </c>
      <c r="L49" s="4">
        <v>0</v>
      </c>
      <c r="M49" s="4">
        <v>220</v>
      </c>
      <c r="N49" s="4">
        <v>69</v>
      </c>
      <c r="O49" s="4">
        <v>69</v>
      </c>
      <c r="P49" s="4">
        <v>0</v>
      </c>
      <c r="Q49" s="4">
        <v>34</v>
      </c>
      <c r="R49" s="4">
        <v>7</v>
      </c>
      <c r="S49" s="4">
        <v>5</v>
      </c>
      <c r="T49" s="4">
        <v>2</v>
      </c>
      <c r="U49" s="4">
        <v>33</v>
      </c>
      <c r="V49" s="4">
        <v>2</v>
      </c>
      <c r="W49" s="4">
        <v>1</v>
      </c>
      <c r="X49" s="4">
        <v>249</v>
      </c>
      <c r="Y49" s="4">
        <v>1</v>
      </c>
      <c r="Z49" s="4">
        <v>0</v>
      </c>
      <c r="AA49" s="4">
        <v>41</v>
      </c>
      <c r="AB49" s="4">
        <v>207</v>
      </c>
      <c r="AC49" s="4">
        <v>0</v>
      </c>
      <c r="AD49" s="4">
        <v>2</v>
      </c>
      <c r="AE49" s="4">
        <v>0</v>
      </c>
      <c r="AF49" s="4">
        <v>2</v>
      </c>
      <c r="AG49" s="4">
        <v>2</v>
      </c>
      <c r="AH49" s="4">
        <v>15</v>
      </c>
      <c r="AI49" s="4">
        <v>3</v>
      </c>
      <c r="AJ49" s="4">
        <v>50</v>
      </c>
      <c r="AK49" s="4">
        <v>0</v>
      </c>
      <c r="AL49" s="4">
        <v>42</v>
      </c>
      <c r="AM49" s="4">
        <v>7</v>
      </c>
      <c r="AN49" s="4">
        <v>0</v>
      </c>
      <c r="AO49" s="4">
        <v>1</v>
      </c>
      <c r="AP49" s="4">
        <v>16</v>
      </c>
      <c r="AQ49" s="4">
        <v>3</v>
      </c>
      <c r="AR49" s="4">
        <v>0</v>
      </c>
      <c r="AS49" s="4">
        <v>0</v>
      </c>
      <c r="AT49" s="4">
        <v>3</v>
      </c>
      <c r="AU49" s="4">
        <v>4</v>
      </c>
      <c r="AV49" s="4">
        <v>4</v>
      </c>
      <c r="AW49" s="4">
        <v>0</v>
      </c>
      <c r="AX49" s="4">
        <v>0</v>
      </c>
      <c r="AY49" s="4">
        <v>0</v>
      </c>
      <c r="AZ49" s="4">
        <v>41</v>
      </c>
      <c r="BA49" s="4">
        <v>0</v>
      </c>
      <c r="BB49" s="4">
        <v>0</v>
      </c>
      <c r="BC49" s="4">
        <v>1</v>
      </c>
      <c r="BD49" s="4">
        <v>163</v>
      </c>
      <c r="BE49" s="4">
        <v>0</v>
      </c>
      <c r="BF49" s="4">
        <v>1</v>
      </c>
      <c r="BG49" s="4">
        <v>15</v>
      </c>
      <c r="BH49" s="4">
        <v>0</v>
      </c>
      <c r="BI49" s="4">
        <v>4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3</v>
      </c>
      <c r="BR49" s="4">
        <v>0</v>
      </c>
      <c r="BS49" s="4">
        <v>0</v>
      </c>
      <c r="BT49" s="4">
        <v>0</v>
      </c>
      <c r="BU49" s="4">
        <v>1</v>
      </c>
      <c r="BV49" s="4">
        <v>7</v>
      </c>
      <c r="BW49" s="4">
        <v>0</v>
      </c>
      <c r="BX49" s="4">
        <v>214</v>
      </c>
    </row>
    <row r="50" spans="1:76" x14ac:dyDescent="0.25">
      <c r="A50" s="30"/>
      <c r="B50" s="3" t="s">
        <v>75</v>
      </c>
      <c r="C50" s="4">
        <v>1153</v>
      </c>
      <c r="D50" s="4">
        <v>211</v>
      </c>
      <c r="E50" s="4">
        <v>0</v>
      </c>
      <c r="F50" s="4">
        <v>154</v>
      </c>
      <c r="G50" s="4">
        <v>5</v>
      </c>
      <c r="H50" s="4">
        <v>52</v>
      </c>
      <c r="I50" s="4">
        <v>1</v>
      </c>
      <c r="J50" s="4">
        <v>0</v>
      </c>
      <c r="K50" s="4">
        <v>185</v>
      </c>
      <c r="L50" s="4">
        <v>0</v>
      </c>
      <c r="M50" s="4">
        <v>185</v>
      </c>
      <c r="N50" s="4">
        <v>41</v>
      </c>
      <c r="O50" s="4">
        <v>41</v>
      </c>
      <c r="P50" s="4">
        <v>0</v>
      </c>
      <c r="Q50" s="4">
        <v>31</v>
      </c>
      <c r="R50" s="4">
        <v>7</v>
      </c>
      <c r="S50" s="4">
        <v>5</v>
      </c>
      <c r="T50" s="4">
        <v>2</v>
      </c>
      <c r="U50" s="4">
        <v>24</v>
      </c>
      <c r="V50" s="4">
        <v>2</v>
      </c>
      <c r="W50" s="4">
        <v>1</v>
      </c>
      <c r="X50" s="4">
        <v>219</v>
      </c>
      <c r="Y50" s="4">
        <v>1</v>
      </c>
      <c r="Z50" s="4">
        <v>0</v>
      </c>
      <c r="AA50" s="4">
        <v>33</v>
      </c>
      <c r="AB50" s="4">
        <v>185</v>
      </c>
      <c r="AC50" s="4">
        <v>0</v>
      </c>
      <c r="AD50" s="4">
        <v>1</v>
      </c>
      <c r="AE50" s="4">
        <v>0</v>
      </c>
      <c r="AF50" s="4">
        <v>1</v>
      </c>
      <c r="AG50" s="4">
        <v>2</v>
      </c>
      <c r="AH50" s="4">
        <v>12</v>
      </c>
      <c r="AI50" s="4">
        <v>1</v>
      </c>
      <c r="AJ50" s="4">
        <v>33</v>
      </c>
      <c r="AK50" s="4">
        <v>0</v>
      </c>
      <c r="AL50" s="4">
        <v>27</v>
      </c>
      <c r="AM50" s="4">
        <v>5</v>
      </c>
      <c r="AN50" s="4">
        <v>0</v>
      </c>
      <c r="AO50" s="4">
        <v>1</v>
      </c>
      <c r="AP50" s="4">
        <v>13</v>
      </c>
      <c r="AQ50" s="4">
        <v>3</v>
      </c>
      <c r="AR50" s="4">
        <v>0</v>
      </c>
      <c r="AS50" s="4">
        <v>0</v>
      </c>
      <c r="AT50" s="4">
        <v>3</v>
      </c>
      <c r="AU50" s="4">
        <v>4</v>
      </c>
      <c r="AV50" s="4">
        <v>4</v>
      </c>
      <c r="AW50" s="4">
        <v>0</v>
      </c>
      <c r="AX50" s="4">
        <v>0</v>
      </c>
      <c r="AY50" s="4">
        <v>0</v>
      </c>
      <c r="AZ50" s="4">
        <v>40</v>
      </c>
      <c r="BA50" s="4">
        <v>0</v>
      </c>
      <c r="BB50" s="4">
        <v>0</v>
      </c>
      <c r="BC50" s="4">
        <v>1</v>
      </c>
      <c r="BD50" s="4">
        <v>123</v>
      </c>
      <c r="BE50" s="4">
        <v>0</v>
      </c>
      <c r="BF50" s="4">
        <v>1</v>
      </c>
      <c r="BG50" s="4">
        <v>6</v>
      </c>
      <c r="BH50" s="4">
        <v>0</v>
      </c>
      <c r="BI50" s="4">
        <v>4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2</v>
      </c>
      <c r="BR50" s="4">
        <v>0</v>
      </c>
      <c r="BS50" s="4">
        <v>0</v>
      </c>
      <c r="BT50" s="4">
        <v>0</v>
      </c>
      <c r="BU50" s="4">
        <v>1</v>
      </c>
      <c r="BV50" s="4">
        <v>7</v>
      </c>
      <c r="BW50" s="4">
        <v>0</v>
      </c>
      <c r="BX50" s="4">
        <v>174</v>
      </c>
    </row>
    <row r="51" spans="1:76" x14ac:dyDescent="0.25">
      <c r="A51" s="30"/>
      <c r="B51" s="3" t="s">
        <v>76</v>
      </c>
      <c r="C51" s="4">
        <v>250</v>
      </c>
      <c r="D51" s="4">
        <v>28</v>
      </c>
      <c r="E51" s="4">
        <v>0</v>
      </c>
      <c r="F51" s="4">
        <v>24</v>
      </c>
      <c r="G51" s="4">
        <v>1</v>
      </c>
      <c r="H51" s="4">
        <v>3</v>
      </c>
      <c r="I51" s="4">
        <v>0</v>
      </c>
      <c r="J51" s="4">
        <v>0</v>
      </c>
      <c r="K51" s="4">
        <v>35</v>
      </c>
      <c r="L51" s="4">
        <v>0</v>
      </c>
      <c r="M51" s="4">
        <v>35</v>
      </c>
      <c r="N51" s="4">
        <v>28</v>
      </c>
      <c r="O51" s="4">
        <v>28</v>
      </c>
      <c r="P51" s="4">
        <v>0</v>
      </c>
      <c r="Q51" s="4">
        <v>3</v>
      </c>
      <c r="R51" s="4">
        <v>0</v>
      </c>
      <c r="S51" s="4">
        <v>0</v>
      </c>
      <c r="T51" s="4">
        <v>0</v>
      </c>
      <c r="U51" s="4">
        <v>9</v>
      </c>
      <c r="V51" s="4">
        <v>0</v>
      </c>
      <c r="W51" s="4">
        <v>0</v>
      </c>
      <c r="X51" s="4">
        <v>30</v>
      </c>
      <c r="Y51" s="4">
        <v>0</v>
      </c>
      <c r="Z51" s="4">
        <v>0</v>
      </c>
      <c r="AA51" s="4">
        <v>8</v>
      </c>
      <c r="AB51" s="4">
        <v>22</v>
      </c>
      <c r="AC51" s="4">
        <v>0</v>
      </c>
      <c r="AD51" s="4">
        <v>1</v>
      </c>
      <c r="AE51" s="4">
        <v>0</v>
      </c>
      <c r="AF51" s="4">
        <v>1</v>
      </c>
      <c r="AG51" s="4">
        <v>0</v>
      </c>
      <c r="AH51" s="4">
        <v>3</v>
      </c>
      <c r="AI51" s="4">
        <v>2</v>
      </c>
      <c r="AJ51" s="4">
        <v>17</v>
      </c>
      <c r="AK51" s="4">
        <v>0</v>
      </c>
      <c r="AL51" s="4">
        <v>15</v>
      </c>
      <c r="AM51" s="4">
        <v>2</v>
      </c>
      <c r="AN51" s="4">
        <v>0</v>
      </c>
      <c r="AO51" s="4">
        <v>0</v>
      </c>
      <c r="AP51" s="4">
        <v>3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1</v>
      </c>
      <c r="BA51" s="4">
        <v>0</v>
      </c>
      <c r="BB51" s="4">
        <v>0</v>
      </c>
      <c r="BC51" s="4">
        <v>0</v>
      </c>
      <c r="BD51" s="4">
        <v>40</v>
      </c>
      <c r="BE51" s="4">
        <v>0</v>
      </c>
      <c r="BF51" s="4">
        <v>0</v>
      </c>
      <c r="BG51" s="4">
        <v>9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1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40</v>
      </c>
    </row>
    <row r="52" spans="1:76" x14ac:dyDescent="0.25">
      <c r="A52" s="30" t="s">
        <v>92</v>
      </c>
      <c r="B52" s="3" t="s">
        <v>52</v>
      </c>
      <c r="C52" s="4">
        <v>2755</v>
      </c>
      <c r="D52" s="4">
        <v>646</v>
      </c>
      <c r="E52" s="4">
        <v>0</v>
      </c>
      <c r="F52" s="4">
        <v>548</v>
      </c>
      <c r="G52" s="4">
        <v>8</v>
      </c>
      <c r="H52" s="4">
        <v>90</v>
      </c>
      <c r="I52" s="4">
        <v>4</v>
      </c>
      <c r="J52" s="4">
        <v>6</v>
      </c>
      <c r="K52" s="4">
        <v>342</v>
      </c>
      <c r="L52" s="4">
        <v>0</v>
      </c>
      <c r="M52" s="4">
        <v>342</v>
      </c>
      <c r="N52" s="4">
        <v>202</v>
      </c>
      <c r="O52" s="4">
        <v>202</v>
      </c>
      <c r="P52" s="4">
        <v>0</v>
      </c>
      <c r="Q52" s="4">
        <v>133</v>
      </c>
      <c r="R52" s="4">
        <v>41</v>
      </c>
      <c r="S52" s="4">
        <v>41</v>
      </c>
      <c r="T52" s="4">
        <v>0</v>
      </c>
      <c r="U52" s="4">
        <v>51</v>
      </c>
      <c r="V52" s="4">
        <v>10</v>
      </c>
      <c r="W52" s="4">
        <v>6</v>
      </c>
      <c r="X52" s="4">
        <v>270</v>
      </c>
      <c r="Y52" s="4">
        <v>16</v>
      </c>
      <c r="Z52" s="4">
        <v>3</v>
      </c>
      <c r="AA52" s="4">
        <v>13</v>
      </c>
      <c r="AB52" s="4">
        <v>238</v>
      </c>
      <c r="AC52" s="4">
        <v>0</v>
      </c>
      <c r="AD52" s="4">
        <v>9</v>
      </c>
      <c r="AE52" s="4">
        <v>0</v>
      </c>
      <c r="AF52" s="4">
        <v>9</v>
      </c>
      <c r="AG52" s="4">
        <v>0</v>
      </c>
      <c r="AH52" s="4">
        <v>19</v>
      </c>
      <c r="AI52" s="4">
        <v>15</v>
      </c>
      <c r="AJ52" s="4">
        <v>166</v>
      </c>
      <c r="AK52" s="4">
        <v>0</v>
      </c>
      <c r="AL52" s="4">
        <v>103</v>
      </c>
      <c r="AM52" s="4">
        <v>59</v>
      </c>
      <c r="AN52" s="4">
        <v>2</v>
      </c>
      <c r="AO52" s="4">
        <v>2</v>
      </c>
      <c r="AP52" s="4">
        <v>61</v>
      </c>
      <c r="AQ52" s="4">
        <v>5</v>
      </c>
      <c r="AR52" s="4">
        <v>0</v>
      </c>
      <c r="AS52" s="4">
        <v>0</v>
      </c>
      <c r="AT52" s="4">
        <v>10</v>
      </c>
      <c r="AU52" s="4">
        <v>21</v>
      </c>
      <c r="AV52" s="4">
        <v>10</v>
      </c>
      <c r="AW52" s="4">
        <v>11</v>
      </c>
      <c r="AX52" s="4">
        <v>0</v>
      </c>
      <c r="AY52" s="4">
        <v>0</v>
      </c>
      <c r="AZ52" s="4">
        <v>113</v>
      </c>
      <c r="BA52" s="4">
        <v>2</v>
      </c>
      <c r="BB52" s="4">
        <v>0</v>
      </c>
      <c r="BC52" s="4">
        <v>0</v>
      </c>
      <c r="BD52" s="4">
        <v>293</v>
      </c>
      <c r="BE52" s="4">
        <v>0</v>
      </c>
      <c r="BF52" s="4">
        <v>2</v>
      </c>
      <c r="BG52" s="4">
        <v>67</v>
      </c>
      <c r="BH52" s="4">
        <v>1</v>
      </c>
      <c r="BI52" s="4">
        <v>8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2</v>
      </c>
      <c r="BR52" s="4">
        <v>0</v>
      </c>
      <c r="BS52" s="4">
        <v>0</v>
      </c>
      <c r="BT52" s="4">
        <v>1</v>
      </c>
      <c r="BU52" s="4">
        <v>0</v>
      </c>
      <c r="BV52" s="4">
        <v>9</v>
      </c>
      <c r="BW52" s="4">
        <v>0</v>
      </c>
      <c r="BX52" s="4">
        <v>240</v>
      </c>
    </row>
    <row r="53" spans="1:76" x14ac:dyDescent="0.25">
      <c r="A53" s="30"/>
      <c r="B53" s="3" t="s">
        <v>75</v>
      </c>
      <c r="C53" s="4">
        <v>2319</v>
      </c>
      <c r="D53" s="4">
        <v>564</v>
      </c>
      <c r="E53" s="4">
        <v>0</v>
      </c>
      <c r="F53" s="4">
        <v>474</v>
      </c>
      <c r="G53" s="4">
        <v>7</v>
      </c>
      <c r="H53" s="4">
        <v>83</v>
      </c>
      <c r="I53" s="4">
        <v>4</v>
      </c>
      <c r="J53" s="4">
        <v>6</v>
      </c>
      <c r="K53" s="4">
        <v>307</v>
      </c>
      <c r="L53" s="4">
        <v>0</v>
      </c>
      <c r="M53" s="4">
        <v>307</v>
      </c>
      <c r="N53" s="4">
        <v>140</v>
      </c>
      <c r="O53" s="4">
        <v>140</v>
      </c>
      <c r="P53" s="4">
        <v>0</v>
      </c>
      <c r="Q53" s="4">
        <v>118</v>
      </c>
      <c r="R53" s="4">
        <v>40</v>
      </c>
      <c r="S53" s="4">
        <v>40</v>
      </c>
      <c r="T53" s="4">
        <v>0</v>
      </c>
      <c r="U53" s="4">
        <v>35</v>
      </c>
      <c r="V53" s="4">
        <v>7</v>
      </c>
      <c r="W53" s="4">
        <v>6</v>
      </c>
      <c r="X53" s="4">
        <v>248</v>
      </c>
      <c r="Y53" s="4">
        <v>15</v>
      </c>
      <c r="Z53" s="4">
        <v>3</v>
      </c>
      <c r="AA53" s="4">
        <v>13</v>
      </c>
      <c r="AB53" s="4">
        <v>217</v>
      </c>
      <c r="AC53" s="4">
        <v>0</v>
      </c>
      <c r="AD53" s="4">
        <v>6</v>
      </c>
      <c r="AE53" s="4">
        <v>0</v>
      </c>
      <c r="AF53" s="4">
        <v>6</v>
      </c>
      <c r="AG53" s="4">
        <v>0</v>
      </c>
      <c r="AH53" s="4">
        <v>14</v>
      </c>
      <c r="AI53" s="4">
        <v>9</v>
      </c>
      <c r="AJ53" s="4">
        <v>135</v>
      </c>
      <c r="AK53" s="4">
        <v>0</v>
      </c>
      <c r="AL53" s="4">
        <v>80</v>
      </c>
      <c r="AM53" s="4">
        <v>51</v>
      </c>
      <c r="AN53" s="4">
        <v>2</v>
      </c>
      <c r="AO53" s="4">
        <v>2</v>
      </c>
      <c r="AP53" s="4">
        <v>54</v>
      </c>
      <c r="AQ53" s="4">
        <v>5</v>
      </c>
      <c r="AR53" s="4">
        <v>0</v>
      </c>
      <c r="AS53" s="4">
        <v>0</v>
      </c>
      <c r="AT53" s="4">
        <v>10</v>
      </c>
      <c r="AU53" s="4">
        <v>20</v>
      </c>
      <c r="AV53" s="4">
        <v>9</v>
      </c>
      <c r="AW53" s="4">
        <v>11</v>
      </c>
      <c r="AX53" s="4">
        <v>0</v>
      </c>
      <c r="AY53" s="4">
        <v>0</v>
      </c>
      <c r="AZ53" s="4">
        <v>109</v>
      </c>
      <c r="BA53" s="4">
        <v>0</v>
      </c>
      <c r="BB53" s="4">
        <v>0</v>
      </c>
      <c r="BC53" s="4">
        <v>0</v>
      </c>
      <c r="BD53" s="4">
        <v>222</v>
      </c>
      <c r="BE53" s="4">
        <v>0</v>
      </c>
      <c r="BF53" s="4">
        <v>2</v>
      </c>
      <c r="BG53" s="4">
        <v>41</v>
      </c>
      <c r="BH53" s="4">
        <v>1</v>
      </c>
      <c r="BI53" s="4">
        <v>4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1</v>
      </c>
      <c r="BU53" s="4">
        <v>0</v>
      </c>
      <c r="BV53" s="4">
        <v>9</v>
      </c>
      <c r="BW53" s="4">
        <v>0</v>
      </c>
      <c r="BX53" s="4">
        <v>202</v>
      </c>
    </row>
    <row r="54" spans="1:76" x14ac:dyDescent="0.25">
      <c r="A54" s="30"/>
      <c r="B54" s="3" t="s">
        <v>76</v>
      </c>
      <c r="C54" s="4">
        <v>436</v>
      </c>
      <c r="D54" s="4">
        <v>82</v>
      </c>
      <c r="E54" s="4">
        <v>0</v>
      </c>
      <c r="F54" s="4">
        <v>74</v>
      </c>
      <c r="G54" s="4">
        <v>1</v>
      </c>
      <c r="H54" s="4">
        <v>7</v>
      </c>
      <c r="I54" s="4">
        <v>0</v>
      </c>
      <c r="J54" s="4">
        <v>0</v>
      </c>
      <c r="K54" s="4">
        <v>35</v>
      </c>
      <c r="L54" s="4">
        <v>0</v>
      </c>
      <c r="M54" s="4">
        <v>35</v>
      </c>
      <c r="N54" s="4">
        <v>62</v>
      </c>
      <c r="O54" s="4">
        <v>62</v>
      </c>
      <c r="P54" s="4">
        <v>0</v>
      </c>
      <c r="Q54" s="4">
        <v>15</v>
      </c>
      <c r="R54" s="4">
        <v>1</v>
      </c>
      <c r="S54" s="4">
        <v>1</v>
      </c>
      <c r="T54" s="4">
        <v>0</v>
      </c>
      <c r="U54" s="4">
        <v>16</v>
      </c>
      <c r="V54" s="4">
        <v>3</v>
      </c>
      <c r="W54" s="4">
        <v>0</v>
      </c>
      <c r="X54" s="4">
        <v>22</v>
      </c>
      <c r="Y54" s="4">
        <v>1</v>
      </c>
      <c r="Z54" s="4">
        <v>0</v>
      </c>
      <c r="AA54" s="4">
        <v>0</v>
      </c>
      <c r="AB54" s="4">
        <v>21</v>
      </c>
      <c r="AC54" s="4">
        <v>0</v>
      </c>
      <c r="AD54" s="4">
        <v>3</v>
      </c>
      <c r="AE54" s="4">
        <v>0</v>
      </c>
      <c r="AF54" s="4">
        <v>3</v>
      </c>
      <c r="AG54" s="4">
        <v>0</v>
      </c>
      <c r="AH54" s="4">
        <v>5</v>
      </c>
      <c r="AI54" s="4">
        <v>6</v>
      </c>
      <c r="AJ54" s="4">
        <v>31</v>
      </c>
      <c r="AK54" s="4">
        <v>0</v>
      </c>
      <c r="AL54" s="4">
        <v>23</v>
      </c>
      <c r="AM54" s="4">
        <v>8</v>
      </c>
      <c r="AN54" s="4">
        <v>0</v>
      </c>
      <c r="AO54" s="4">
        <v>0</v>
      </c>
      <c r="AP54" s="4">
        <v>7</v>
      </c>
      <c r="AQ54" s="4">
        <v>0</v>
      </c>
      <c r="AR54" s="4">
        <v>0</v>
      </c>
      <c r="AS54" s="4">
        <v>0</v>
      </c>
      <c r="AT54" s="4">
        <v>0</v>
      </c>
      <c r="AU54" s="4">
        <v>1</v>
      </c>
      <c r="AV54" s="4">
        <v>1</v>
      </c>
      <c r="AW54" s="4">
        <v>0</v>
      </c>
      <c r="AX54" s="4">
        <v>0</v>
      </c>
      <c r="AY54" s="4">
        <v>0</v>
      </c>
      <c r="AZ54" s="4">
        <v>4</v>
      </c>
      <c r="BA54" s="4">
        <v>2</v>
      </c>
      <c r="BB54" s="4">
        <v>0</v>
      </c>
      <c r="BC54" s="4">
        <v>0</v>
      </c>
      <c r="BD54" s="4">
        <v>71</v>
      </c>
      <c r="BE54" s="4">
        <v>0</v>
      </c>
      <c r="BF54" s="4">
        <v>0</v>
      </c>
      <c r="BG54" s="4">
        <v>26</v>
      </c>
      <c r="BH54" s="4">
        <v>0</v>
      </c>
      <c r="BI54" s="4">
        <v>4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2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38</v>
      </c>
    </row>
    <row r="55" spans="1:76" x14ac:dyDescent="0.25">
      <c r="A55" s="30" t="s">
        <v>93</v>
      </c>
      <c r="B55" s="3" t="s">
        <v>52</v>
      </c>
      <c r="C55" s="4">
        <v>672</v>
      </c>
      <c r="D55" s="4">
        <v>189</v>
      </c>
      <c r="E55" s="4">
        <v>1</v>
      </c>
      <c r="F55" s="4">
        <v>145</v>
      </c>
      <c r="G55" s="4">
        <v>9</v>
      </c>
      <c r="H55" s="4">
        <v>34</v>
      </c>
      <c r="I55" s="4">
        <v>1</v>
      </c>
      <c r="J55" s="4">
        <v>0</v>
      </c>
      <c r="K55" s="4">
        <v>141</v>
      </c>
      <c r="L55" s="4">
        <v>0</v>
      </c>
      <c r="M55" s="4">
        <v>141</v>
      </c>
      <c r="N55" s="4">
        <v>35</v>
      </c>
      <c r="O55" s="4">
        <v>35</v>
      </c>
      <c r="P55" s="4">
        <v>0</v>
      </c>
      <c r="Q55" s="4">
        <v>22</v>
      </c>
      <c r="R55" s="4">
        <v>4</v>
      </c>
      <c r="S55" s="4">
        <v>4</v>
      </c>
      <c r="T55" s="4">
        <v>0</v>
      </c>
      <c r="U55" s="4">
        <v>17</v>
      </c>
      <c r="V55" s="4">
        <v>2</v>
      </c>
      <c r="W55" s="4">
        <v>0</v>
      </c>
      <c r="X55" s="4">
        <v>25</v>
      </c>
      <c r="Y55" s="4">
        <v>11</v>
      </c>
      <c r="Z55" s="4">
        <v>0</v>
      </c>
      <c r="AA55" s="4">
        <v>1</v>
      </c>
      <c r="AB55" s="4">
        <v>13</v>
      </c>
      <c r="AC55" s="4">
        <v>0</v>
      </c>
      <c r="AD55" s="4">
        <v>3</v>
      </c>
      <c r="AE55" s="4">
        <v>0</v>
      </c>
      <c r="AF55" s="4">
        <v>3</v>
      </c>
      <c r="AG55" s="4">
        <v>0</v>
      </c>
      <c r="AH55" s="4">
        <v>2</v>
      </c>
      <c r="AI55" s="4">
        <v>6</v>
      </c>
      <c r="AJ55" s="4">
        <v>45</v>
      </c>
      <c r="AK55" s="4">
        <v>0</v>
      </c>
      <c r="AL55" s="4">
        <v>34</v>
      </c>
      <c r="AM55" s="4">
        <v>11</v>
      </c>
      <c r="AN55" s="4">
        <v>0</v>
      </c>
      <c r="AO55" s="4">
        <v>0</v>
      </c>
      <c r="AP55" s="4">
        <v>13</v>
      </c>
      <c r="AQ55" s="4">
        <v>0</v>
      </c>
      <c r="AR55" s="4">
        <v>0</v>
      </c>
      <c r="AS55" s="4">
        <v>1</v>
      </c>
      <c r="AT55" s="4">
        <v>7</v>
      </c>
      <c r="AU55" s="4">
        <v>0</v>
      </c>
      <c r="AV55" s="4">
        <v>0</v>
      </c>
      <c r="AW55" s="4">
        <v>0</v>
      </c>
      <c r="AX55" s="4">
        <v>1</v>
      </c>
      <c r="AY55" s="4">
        <v>0</v>
      </c>
      <c r="AZ55" s="4">
        <v>17</v>
      </c>
      <c r="BA55" s="4">
        <v>0</v>
      </c>
      <c r="BB55" s="4">
        <v>0</v>
      </c>
      <c r="BC55" s="4">
        <v>0</v>
      </c>
      <c r="BD55" s="4">
        <v>40</v>
      </c>
      <c r="BE55" s="4">
        <v>0</v>
      </c>
      <c r="BF55" s="4">
        <v>0</v>
      </c>
      <c r="BG55" s="4">
        <v>24</v>
      </c>
      <c r="BH55" s="4">
        <v>0</v>
      </c>
      <c r="BI55" s="4">
        <v>12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2</v>
      </c>
      <c r="BW55" s="4">
        <v>0</v>
      </c>
      <c r="BX55" s="4">
        <v>63</v>
      </c>
    </row>
    <row r="56" spans="1:76" x14ac:dyDescent="0.25">
      <c r="A56" s="30"/>
      <c r="B56" s="3" t="s">
        <v>75</v>
      </c>
      <c r="C56" s="4">
        <v>577</v>
      </c>
      <c r="D56" s="4">
        <v>165</v>
      </c>
      <c r="E56" s="4">
        <v>1</v>
      </c>
      <c r="F56" s="4">
        <v>124</v>
      </c>
      <c r="G56" s="4">
        <v>8</v>
      </c>
      <c r="H56" s="4">
        <v>32</v>
      </c>
      <c r="I56" s="4">
        <v>1</v>
      </c>
      <c r="J56" s="4">
        <v>0</v>
      </c>
      <c r="K56" s="4">
        <v>130</v>
      </c>
      <c r="L56" s="4">
        <v>0</v>
      </c>
      <c r="M56" s="4">
        <v>130</v>
      </c>
      <c r="N56" s="4">
        <v>25</v>
      </c>
      <c r="O56" s="4">
        <v>25</v>
      </c>
      <c r="P56" s="4">
        <v>0</v>
      </c>
      <c r="Q56" s="4">
        <v>17</v>
      </c>
      <c r="R56" s="4">
        <v>4</v>
      </c>
      <c r="S56" s="4">
        <v>4</v>
      </c>
      <c r="T56" s="4">
        <v>0</v>
      </c>
      <c r="U56" s="4">
        <v>9</v>
      </c>
      <c r="V56" s="4">
        <v>2</v>
      </c>
      <c r="W56" s="4">
        <v>0</v>
      </c>
      <c r="X56" s="4">
        <v>25</v>
      </c>
      <c r="Y56" s="4">
        <v>11</v>
      </c>
      <c r="Z56" s="4">
        <v>0</v>
      </c>
      <c r="AA56" s="4">
        <v>1</v>
      </c>
      <c r="AB56" s="4">
        <v>13</v>
      </c>
      <c r="AC56" s="4">
        <v>0</v>
      </c>
      <c r="AD56" s="4">
        <v>3</v>
      </c>
      <c r="AE56" s="4">
        <v>0</v>
      </c>
      <c r="AF56" s="4">
        <v>3</v>
      </c>
      <c r="AG56" s="4">
        <v>0</v>
      </c>
      <c r="AH56" s="4">
        <v>1</v>
      </c>
      <c r="AI56" s="4">
        <v>2</v>
      </c>
      <c r="AJ56" s="4">
        <v>44</v>
      </c>
      <c r="AK56" s="4">
        <v>0</v>
      </c>
      <c r="AL56" s="4">
        <v>33</v>
      </c>
      <c r="AM56" s="4">
        <v>11</v>
      </c>
      <c r="AN56" s="4">
        <v>0</v>
      </c>
      <c r="AO56" s="4">
        <v>0</v>
      </c>
      <c r="AP56" s="4">
        <v>13</v>
      </c>
      <c r="AQ56" s="4">
        <v>0</v>
      </c>
      <c r="AR56" s="4">
        <v>0</v>
      </c>
      <c r="AS56" s="4">
        <v>0</v>
      </c>
      <c r="AT56" s="4">
        <v>6</v>
      </c>
      <c r="AU56" s="4">
        <v>0</v>
      </c>
      <c r="AV56" s="4">
        <v>0</v>
      </c>
      <c r="AW56" s="4">
        <v>0</v>
      </c>
      <c r="AX56" s="4">
        <v>1</v>
      </c>
      <c r="AY56" s="4">
        <v>0</v>
      </c>
      <c r="AZ56" s="4">
        <v>11</v>
      </c>
      <c r="BA56" s="4">
        <v>0</v>
      </c>
      <c r="BB56" s="4">
        <v>0</v>
      </c>
      <c r="BC56" s="4">
        <v>0</v>
      </c>
      <c r="BD56" s="4">
        <v>33</v>
      </c>
      <c r="BE56" s="4">
        <v>0</v>
      </c>
      <c r="BF56" s="4">
        <v>0</v>
      </c>
      <c r="BG56" s="4">
        <v>16</v>
      </c>
      <c r="BH56" s="4">
        <v>0</v>
      </c>
      <c r="BI56" s="4">
        <v>10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2</v>
      </c>
      <c r="BW56" s="4">
        <v>0</v>
      </c>
      <c r="BX56" s="4">
        <v>57</v>
      </c>
    </row>
    <row r="57" spans="1:76" x14ac:dyDescent="0.25">
      <c r="A57" s="30"/>
      <c r="B57" s="3" t="s">
        <v>76</v>
      </c>
      <c r="C57" s="4">
        <v>95</v>
      </c>
      <c r="D57" s="4">
        <v>24</v>
      </c>
      <c r="E57" s="4">
        <v>0</v>
      </c>
      <c r="F57" s="4">
        <v>21</v>
      </c>
      <c r="G57" s="4">
        <v>1</v>
      </c>
      <c r="H57" s="4">
        <v>2</v>
      </c>
      <c r="I57" s="4">
        <v>0</v>
      </c>
      <c r="J57" s="4">
        <v>0</v>
      </c>
      <c r="K57" s="4">
        <v>11</v>
      </c>
      <c r="L57" s="4">
        <v>0</v>
      </c>
      <c r="M57" s="4">
        <v>11</v>
      </c>
      <c r="N57" s="4">
        <v>10</v>
      </c>
      <c r="O57" s="4">
        <v>10</v>
      </c>
      <c r="P57" s="4">
        <v>0</v>
      </c>
      <c r="Q57" s="4">
        <v>5</v>
      </c>
      <c r="R57" s="4">
        <v>0</v>
      </c>
      <c r="S57" s="4">
        <v>0</v>
      </c>
      <c r="T57" s="4">
        <v>0</v>
      </c>
      <c r="U57" s="4">
        <v>8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1</v>
      </c>
      <c r="AI57" s="4">
        <v>4</v>
      </c>
      <c r="AJ57" s="4">
        <v>1</v>
      </c>
      <c r="AK57" s="4">
        <v>0</v>
      </c>
      <c r="AL57" s="4">
        <v>1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1</v>
      </c>
      <c r="AT57" s="4">
        <v>1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6</v>
      </c>
      <c r="BA57" s="4">
        <v>0</v>
      </c>
      <c r="BB57" s="4">
        <v>0</v>
      </c>
      <c r="BC57" s="4">
        <v>0</v>
      </c>
      <c r="BD57" s="4">
        <v>7</v>
      </c>
      <c r="BE57" s="4">
        <v>0</v>
      </c>
      <c r="BF57" s="4">
        <v>0</v>
      </c>
      <c r="BG57" s="4">
        <v>8</v>
      </c>
      <c r="BH57" s="4">
        <v>0</v>
      </c>
      <c r="BI57" s="4">
        <v>2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6</v>
      </c>
    </row>
    <row r="58" spans="1:76" x14ac:dyDescent="0.25">
      <c r="A58" s="30" t="s">
        <v>94</v>
      </c>
      <c r="B58" s="3" t="s">
        <v>52</v>
      </c>
      <c r="C58" s="4">
        <v>2872</v>
      </c>
      <c r="D58" s="4">
        <v>434</v>
      </c>
      <c r="E58" s="4">
        <v>0</v>
      </c>
      <c r="F58" s="4">
        <v>330</v>
      </c>
      <c r="G58" s="4">
        <v>3</v>
      </c>
      <c r="H58" s="4">
        <v>101</v>
      </c>
      <c r="I58" s="4">
        <v>0</v>
      </c>
      <c r="J58" s="4">
        <v>31</v>
      </c>
      <c r="K58" s="4">
        <v>368</v>
      </c>
      <c r="L58" s="4">
        <v>0</v>
      </c>
      <c r="M58" s="4">
        <v>368</v>
      </c>
      <c r="N58" s="4">
        <v>317</v>
      </c>
      <c r="O58" s="4">
        <v>317</v>
      </c>
      <c r="P58" s="4">
        <v>0</v>
      </c>
      <c r="Q58" s="4">
        <v>160</v>
      </c>
      <c r="R58" s="4">
        <v>26</v>
      </c>
      <c r="S58" s="4">
        <v>26</v>
      </c>
      <c r="T58" s="4">
        <v>0</v>
      </c>
      <c r="U58" s="4">
        <v>75</v>
      </c>
      <c r="V58" s="4">
        <v>21</v>
      </c>
      <c r="W58" s="4">
        <v>4</v>
      </c>
      <c r="X58" s="4">
        <v>219</v>
      </c>
      <c r="Y58" s="4">
        <v>21</v>
      </c>
      <c r="Z58" s="4">
        <v>7</v>
      </c>
      <c r="AA58" s="4">
        <v>2</v>
      </c>
      <c r="AB58" s="4">
        <v>189</v>
      </c>
      <c r="AC58" s="4">
        <v>0</v>
      </c>
      <c r="AD58" s="4">
        <v>9</v>
      </c>
      <c r="AE58" s="4">
        <v>0</v>
      </c>
      <c r="AF58" s="4">
        <v>9</v>
      </c>
      <c r="AG58" s="4">
        <v>0</v>
      </c>
      <c r="AH58" s="4">
        <v>37</v>
      </c>
      <c r="AI58" s="4">
        <v>16</v>
      </c>
      <c r="AJ58" s="4">
        <v>242</v>
      </c>
      <c r="AK58" s="4">
        <v>9</v>
      </c>
      <c r="AL58" s="4">
        <v>175</v>
      </c>
      <c r="AM58" s="4">
        <v>55</v>
      </c>
      <c r="AN58" s="4">
        <v>0</v>
      </c>
      <c r="AO58" s="4">
        <v>3</v>
      </c>
      <c r="AP58" s="4">
        <v>38</v>
      </c>
      <c r="AQ58" s="4">
        <v>7</v>
      </c>
      <c r="AR58" s="4">
        <v>1</v>
      </c>
      <c r="AS58" s="4">
        <v>0</v>
      </c>
      <c r="AT58" s="4">
        <v>17</v>
      </c>
      <c r="AU58" s="4">
        <v>13</v>
      </c>
      <c r="AV58" s="4">
        <v>11</v>
      </c>
      <c r="AW58" s="4">
        <v>2</v>
      </c>
      <c r="AX58" s="4">
        <v>0</v>
      </c>
      <c r="AY58" s="4">
        <v>0</v>
      </c>
      <c r="AZ58" s="4">
        <v>392</v>
      </c>
      <c r="BA58" s="4">
        <v>7</v>
      </c>
      <c r="BB58" s="4">
        <v>0</v>
      </c>
      <c r="BC58" s="4">
        <v>0</v>
      </c>
      <c r="BD58" s="4">
        <v>86</v>
      </c>
      <c r="BE58" s="4">
        <v>0</v>
      </c>
      <c r="BF58" s="4">
        <v>1</v>
      </c>
      <c r="BG58" s="4">
        <v>58</v>
      </c>
      <c r="BH58" s="4">
        <v>2</v>
      </c>
      <c r="BI58" s="4">
        <v>14</v>
      </c>
      <c r="BJ58" s="4">
        <v>2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2</v>
      </c>
      <c r="BR58" s="4">
        <v>0</v>
      </c>
      <c r="BS58" s="4">
        <v>0</v>
      </c>
      <c r="BT58" s="4">
        <v>0</v>
      </c>
      <c r="BU58" s="4">
        <v>0</v>
      </c>
      <c r="BV58" s="4">
        <v>5</v>
      </c>
      <c r="BW58" s="4">
        <v>0</v>
      </c>
      <c r="BX58" s="4">
        <v>268</v>
      </c>
    </row>
    <row r="59" spans="1:76" x14ac:dyDescent="0.25">
      <c r="A59" s="30"/>
      <c r="B59" s="3" t="s">
        <v>75</v>
      </c>
      <c r="C59" s="4">
        <v>2403</v>
      </c>
      <c r="D59" s="4">
        <v>375</v>
      </c>
      <c r="E59" s="4">
        <v>0</v>
      </c>
      <c r="F59" s="4">
        <v>277</v>
      </c>
      <c r="G59" s="4">
        <v>2</v>
      </c>
      <c r="H59" s="4">
        <v>96</v>
      </c>
      <c r="I59" s="4">
        <v>0</v>
      </c>
      <c r="J59" s="4">
        <v>31</v>
      </c>
      <c r="K59" s="4">
        <v>317</v>
      </c>
      <c r="L59" s="4">
        <v>0</v>
      </c>
      <c r="M59" s="4">
        <v>317</v>
      </c>
      <c r="N59" s="4">
        <v>255</v>
      </c>
      <c r="O59" s="4">
        <v>255</v>
      </c>
      <c r="P59" s="4">
        <v>0</v>
      </c>
      <c r="Q59" s="4">
        <v>127</v>
      </c>
      <c r="R59" s="4">
        <v>26</v>
      </c>
      <c r="S59" s="4">
        <v>26</v>
      </c>
      <c r="T59" s="4">
        <v>0</v>
      </c>
      <c r="U59" s="4">
        <v>66</v>
      </c>
      <c r="V59" s="4">
        <v>19</v>
      </c>
      <c r="W59" s="4">
        <v>4</v>
      </c>
      <c r="X59" s="4">
        <v>203</v>
      </c>
      <c r="Y59" s="4">
        <v>20</v>
      </c>
      <c r="Z59" s="4">
        <v>5</v>
      </c>
      <c r="AA59" s="4">
        <v>2</v>
      </c>
      <c r="AB59" s="4">
        <v>176</v>
      </c>
      <c r="AC59" s="4">
        <v>0</v>
      </c>
      <c r="AD59" s="4">
        <v>8</v>
      </c>
      <c r="AE59" s="4">
        <v>0</v>
      </c>
      <c r="AF59" s="4">
        <v>8</v>
      </c>
      <c r="AG59" s="4">
        <v>0</v>
      </c>
      <c r="AH59" s="4">
        <v>28</v>
      </c>
      <c r="AI59" s="4">
        <v>12</v>
      </c>
      <c r="AJ59" s="4">
        <v>194</v>
      </c>
      <c r="AK59" s="4">
        <v>9</v>
      </c>
      <c r="AL59" s="4">
        <v>135</v>
      </c>
      <c r="AM59" s="4">
        <v>48</v>
      </c>
      <c r="AN59" s="4">
        <v>0</v>
      </c>
      <c r="AO59" s="4">
        <v>2</v>
      </c>
      <c r="AP59" s="4">
        <v>35</v>
      </c>
      <c r="AQ59" s="4">
        <v>7</v>
      </c>
      <c r="AR59" s="4">
        <v>1</v>
      </c>
      <c r="AS59" s="4">
        <v>0</v>
      </c>
      <c r="AT59" s="4">
        <v>14</v>
      </c>
      <c r="AU59" s="4">
        <v>8</v>
      </c>
      <c r="AV59" s="4">
        <v>6</v>
      </c>
      <c r="AW59" s="4">
        <v>2</v>
      </c>
      <c r="AX59" s="4">
        <v>0</v>
      </c>
      <c r="AY59" s="4">
        <v>0</v>
      </c>
      <c r="AZ59" s="4">
        <v>334</v>
      </c>
      <c r="BA59" s="4">
        <v>2</v>
      </c>
      <c r="BB59" s="4">
        <v>0</v>
      </c>
      <c r="BC59" s="4">
        <v>0</v>
      </c>
      <c r="BD59" s="4">
        <v>76</v>
      </c>
      <c r="BE59" s="4">
        <v>0</v>
      </c>
      <c r="BF59" s="4">
        <v>1</v>
      </c>
      <c r="BG59" s="4">
        <v>38</v>
      </c>
      <c r="BH59" s="4">
        <v>1</v>
      </c>
      <c r="BI59" s="4">
        <v>14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4</v>
      </c>
      <c r="BW59" s="4">
        <v>0</v>
      </c>
      <c r="BX59" s="4">
        <v>203</v>
      </c>
    </row>
    <row r="60" spans="1:76" x14ac:dyDescent="0.25">
      <c r="A60" s="30"/>
      <c r="B60" s="3" t="s">
        <v>76</v>
      </c>
      <c r="C60" s="4">
        <v>469</v>
      </c>
      <c r="D60" s="4">
        <v>59</v>
      </c>
      <c r="E60" s="4">
        <v>0</v>
      </c>
      <c r="F60" s="4">
        <v>53</v>
      </c>
      <c r="G60" s="4">
        <v>1</v>
      </c>
      <c r="H60" s="4">
        <v>5</v>
      </c>
      <c r="I60" s="4">
        <v>0</v>
      </c>
      <c r="J60" s="4">
        <v>0</v>
      </c>
      <c r="K60" s="4">
        <v>51</v>
      </c>
      <c r="L60" s="4">
        <v>0</v>
      </c>
      <c r="M60" s="4">
        <v>51</v>
      </c>
      <c r="N60" s="4">
        <v>62</v>
      </c>
      <c r="O60" s="4">
        <v>62</v>
      </c>
      <c r="P60" s="4">
        <v>0</v>
      </c>
      <c r="Q60" s="4">
        <v>33</v>
      </c>
      <c r="R60" s="4">
        <v>0</v>
      </c>
      <c r="S60" s="4">
        <v>0</v>
      </c>
      <c r="T60" s="4">
        <v>0</v>
      </c>
      <c r="U60" s="4">
        <v>9</v>
      </c>
      <c r="V60" s="4">
        <v>2</v>
      </c>
      <c r="W60" s="4">
        <v>0</v>
      </c>
      <c r="X60" s="4">
        <v>16</v>
      </c>
      <c r="Y60" s="4">
        <v>1</v>
      </c>
      <c r="Z60" s="4">
        <v>2</v>
      </c>
      <c r="AA60" s="4">
        <v>0</v>
      </c>
      <c r="AB60" s="4">
        <v>13</v>
      </c>
      <c r="AC60" s="4">
        <v>0</v>
      </c>
      <c r="AD60" s="4">
        <v>1</v>
      </c>
      <c r="AE60" s="4">
        <v>0</v>
      </c>
      <c r="AF60" s="4">
        <v>1</v>
      </c>
      <c r="AG60" s="4">
        <v>0</v>
      </c>
      <c r="AH60" s="4">
        <v>9</v>
      </c>
      <c r="AI60" s="4">
        <v>4</v>
      </c>
      <c r="AJ60" s="4">
        <v>48</v>
      </c>
      <c r="AK60" s="4">
        <v>0</v>
      </c>
      <c r="AL60" s="4">
        <v>40</v>
      </c>
      <c r="AM60" s="4">
        <v>7</v>
      </c>
      <c r="AN60" s="4">
        <v>0</v>
      </c>
      <c r="AO60" s="4">
        <v>1</v>
      </c>
      <c r="AP60" s="4">
        <v>3</v>
      </c>
      <c r="AQ60" s="4">
        <v>0</v>
      </c>
      <c r="AR60" s="4">
        <v>0</v>
      </c>
      <c r="AS60" s="4">
        <v>0</v>
      </c>
      <c r="AT60" s="4">
        <v>3</v>
      </c>
      <c r="AU60" s="4">
        <v>5</v>
      </c>
      <c r="AV60" s="4">
        <v>5</v>
      </c>
      <c r="AW60" s="4">
        <v>0</v>
      </c>
      <c r="AX60" s="4">
        <v>0</v>
      </c>
      <c r="AY60" s="4">
        <v>0</v>
      </c>
      <c r="AZ60" s="4">
        <v>58</v>
      </c>
      <c r="BA60" s="4">
        <v>5</v>
      </c>
      <c r="BB60" s="4">
        <v>0</v>
      </c>
      <c r="BC60" s="4">
        <v>0</v>
      </c>
      <c r="BD60" s="4">
        <v>10</v>
      </c>
      <c r="BE60" s="4">
        <v>0</v>
      </c>
      <c r="BF60" s="4">
        <v>0</v>
      </c>
      <c r="BG60" s="4">
        <v>20</v>
      </c>
      <c r="BH60" s="4">
        <v>1</v>
      </c>
      <c r="BI60" s="4">
        <v>0</v>
      </c>
      <c r="BJ60" s="4">
        <v>2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2</v>
      </c>
      <c r="BR60" s="4">
        <v>0</v>
      </c>
      <c r="BS60" s="4">
        <v>0</v>
      </c>
      <c r="BT60" s="4">
        <v>0</v>
      </c>
      <c r="BU60" s="4">
        <v>0</v>
      </c>
      <c r="BV60" s="4">
        <v>1</v>
      </c>
      <c r="BW60" s="4">
        <v>0</v>
      </c>
      <c r="BX60" s="4">
        <v>65</v>
      </c>
    </row>
    <row r="61" spans="1:76" x14ac:dyDescent="0.25">
      <c r="A61" s="30" t="s">
        <v>95</v>
      </c>
      <c r="B61" s="3" t="s">
        <v>52</v>
      </c>
      <c r="C61" s="4">
        <v>2406</v>
      </c>
      <c r="D61" s="4">
        <v>426</v>
      </c>
      <c r="E61" s="4">
        <v>0</v>
      </c>
      <c r="F61" s="4">
        <v>357</v>
      </c>
      <c r="G61" s="4">
        <v>2</v>
      </c>
      <c r="H61" s="4">
        <v>67</v>
      </c>
      <c r="I61" s="4">
        <v>7</v>
      </c>
      <c r="J61" s="4">
        <v>11</v>
      </c>
      <c r="K61" s="4">
        <v>339</v>
      </c>
      <c r="L61" s="4">
        <v>0</v>
      </c>
      <c r="M61" s="4">
        <v>339</v>
      </c>
      <c r="N61" s="4">
        <v>422</v>
      </c>
      <c r="O61" s="4">
        <v>422</v>
      </c>
      <c r="P61" s="4">
        <v>0</v>
      </c>
      <c r="Q61" s="4">
        <v>103</v>
      </c>
      <c r="R61" s="4">
        <v>8</v>
      </c>
      <c r="S61" s="4">
        <v>8</v>
      </c>
      <c r="T61" s="4">
        <v>0</v>
      </c>
      <c r="U61" s="4">
        <v>77</v>
      </c>
      <c r="V61" s="4">
        <v>12</v>
      </c>
      <c r="W61" s="4">
        <v>2</v>
      </c>
      <c r="X61" s="4">
        <v>243</v>
      </c>
      <c r="Y61" s="4">
        <v>0</v>
      </c>
      <c r="Z61" s="4">
        <v>0</v>
      </c>
      <c r="AA61" s="4">
        <v>20</v>
      </c>
      <c r="AB61" s="4">
        <v>223</v>
      </c>
      <c r="AC61" s="4">
        <v>0</v>
      </c>
      <c r="AD61" s="4">
        <v>20</v>
      </c>
      <c r="AE61" s="4">
        <v>0</v>
      </c>
      <c r="AF61" s="4">
        <v>20</v>
      </c>
      <c r="AG61" s="4">
        <v>0</v>
      </c>
      <c r="AH61" s="4">
        <v>32</v>
      </c>
      <c r="AI61" s="4">
        <v>16</v>
      </c>
      <c r="AJ61" s="4">
        <v>136</v>
      </c>
      <c r="AK61" s="4">
        <v>1</v>
      </c>
      <c r="AL61" s="4">
        <v>58</v>
      </c>
      <c r="AM61" s="4">
        <v>72</v>
      </c>
      <c r="AN61" s="4">
        <v>0</v>
      </c>
      <c r="AO61" s="4">
        <v>5</v>
      </c>
      <c r="AP61" s="4">
        <v>84</v>
      </c>
      <c r="AQ61" s="4">
        <v>6</v>
      </c>
      <c r="AR61" s="4">
        <v>1</v>
      </c>
      <c r="AS61" s="4">
        <v>0</v>
      </c>
      <c r="AT61" s="4">
        <v>13</v>
      </c>
      <c r="AU61" s="4">
        <v>1</v>
      </c>
      <c r="AV61" s="4">
        <v>0</v>
      </c>
      <c r="AW61" s="4">
        <v>1</v>
      </c>
      <c r="AX61" s="4">
        <v>0</v>
      </c>
      <c r="AY61" s="4">
        <v>0</v>
      </c>
      <c r="AZ61" s="4">
        <v>131</v>
      </c>
      <c r="BA61" s="4">
        <v>0</v>
      </c>
      <c r="BB61" s="4">
        <v>0</v>
      </c>
      <c r="BC61" s="4">
        <v>0</v>
      </c>
      <c r="BD61" s="4">
        <v>93</v>
      </c>
      <c r="BE61" s="4">
        <v>0</v>
      </c>
      <c r="BF61" s="4">
        <v>0</v>
      </c>
      <c r="BG61" s="4">
        <v>71</v>
      </c>
      <c r="BH61" s="4">
        <v>0</v>
      </c>
      <c r="BI61" s="4">
        <v>14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21</v>
      </c>
      <c r="BW61" s="4">
        <v>0</v>
      </c>
      <c r="BX61" s="4">
        <v>117</v>
      </c>
    </row>
    <row r="62" spans="1:76" x14ac:dyDescent="0.25">
      <c r="A62" s="30"/>
      <c r="B62" s="3" t="s">
        <v>75</v>
      </c>
      <c r="C62" s="4">
        <v>1990</v>
      </c>
      <c r="D62" s="4">
        <v>354</v>
      </c>
      <c r="E62" s="4">
        <v>0</v>
      </c>
      <c r="F62" s="4">
        <v>289</v>
      </c>
      <c r="G62" s="4">
        <v>2</v>
      </c>
      <c r="H62" s="4">
        <v>63</v>
      </c>
      <c r="I62" s="4">
        <v>5</v>
      </c>
      <c r="J62" s="4">
        <v>11</v>
      </c>
      <c r="K62" s="4">
        <v>288</v>
      </c>
      <c r="L62" s="4">
        <v>0</v>
      </c>
      <c r="M62" s="4">
        <v>288</v>
      </c>
      <c r="N62" s="4">
        <v>337</v>
      </c>
      <c r="O62" s="4">
        <v>337</v>
      </c>
      <c r="P62" s="4">
        <v>0</v>
      </c>
      <c r="Q62" s="4">
        <v>80</v>
      </c>
      <c r="R62" s="4">
        <v>6</v>
      </c>
      <c r="S62" s="4">
        <v>6</v>
      </c>
      <c r="T62" s="4">
        <v>0</v>
      </c>
      <c r="U62" s="4">
        <v>61</v>
      </c>
      <c r="V62" s="4">
        <v>11</v>
      </c>
      <c r="W62" s="4">
        <v>1</v>
      </c>
      <c r="X62" s="4">
        <v>222</v>
      </c>
      <c r="Y62" s="4">
        <v>0</v>
      </c>
      <c r="Z62" s="4">
        <v>0</v>
      </c>
      <c r="AA62" s="4">
        <v>20</v>
      </c>
      <c r="AB62" s="4">
        <v>202</v>
      </c>
      <c r="AC62" s="4">
        <v>0</v>
      </c>
      <c r="AD62" s="4">
        <v>17</v>
      </c>
      <c r="AE62" s="4">
        <v>0</v>
      </c>
      <c r="AF62" s="4">
        <v>17</v>
      </c>
      <c r="AG62" s="4">
        <v>0</v>
      </c>
      <c r="AH62" s="4">
        <v>23</v>
      </c>
      <c r="AI62" s="4">
        <v>10</v>
      </c>
      <c r="AJ62" s="4">
        <v>104</v>
      </c>
      <c r="AK62" s="4">
        <v>1</v>
      </c>
      <c r="AL62" s="4">
        <v>33</v>
      </c>
      <c r="AM62" s="4">
        <v>65</v>
      </c>
      <c r="AN62" s="4">
        <v>0</v>
      </c>
      <c r="AO62" s="4">
        <v>5</v>
      </c>
      <c r="AP62" s="4">
        <v>79</v>
      </c>
      <c r="AQ62" s="4">
        <v>5</v>
      </c>
      <c r="AR62" s="4">
        <v>1</v>
      </c>
      <c r="AS62" s="4">
        <v>0</v>
      </c>
      <c r="AT62" s="4">
        <v>9</v>
      </c>
      <c r="AU62" s="4">
        <v>1</v>
      </c>
      <c r="AV62" s="4">
        <v>0</v>
      </c>
      <c r="AW62" s="4">
        <v>1</v>
      </c>
      <c r="AX62" s="4">
        <v>0</v>
      </c>
      <c r="AY62" s="4">
        <v>0</v>
      </c>
      <c r="AZ62" s="4">
        <v>115</v>
      </c>
      <c r="BA62" s="4">
        <v>0</v>
      </c>
      <c r="BB62" s="4">
        <v>0</v>
      </c>
      <c r="BC62" s="4">
        <v>0</v>
      </c>
      <c r="BD62" s="4">
        <v>80</v>
      </c>
      <c r="BE62" s="4">
        <v>0</v>
      </c>
      <c r="BF62" s="4">
        <v>0</v>
      </c>
      <c r="BG62" s="4">
        <v>44</v>
      </c>
      <c r="BH62" s="4">
        <v>0</v>
      </c>
      <c r="BI62" s="4">
        <v>12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21</v>
      </c>
      <c r="BW62" s="4">
        <v>0</v>
      </c>
      <c r="BX62" s="4">
        <v>93</v>
      </c>
    </row>
    <row r="63" spans="1:76" x14ac:dyDescent="0.25">
      <c r="A63" s="30"/>
      <c r="B63" s="3" t="s">
        <v>76</v>
      </c>
      <c r="C63" s="4">
        <v>416</v>
      </c>
      <c r="D63" s="4">
        <v>72</v>
      </c>
      <c r="E63" s="4">
        <v>0</v>
      </c>
      <c r="F63" s="4">
        <v>68</v>
      </c>
      <c r="G63" s="4">
        <v>0</v>
      </c>
      <c r="H63" s="4">
        <v>4</v>
      </c>
      <c r="I63" s="4">
        <v>2</v>
      </c>
      <c r="J63" s="4">
        <v>0</v>
      </c>
      <c r="K63" s="4">
        <v>51</v>
      </c>
      <c r="L63" s="4">
        <v>0</v>
      </c>
      <c r="M63" s="4">
        <v>51</v>
      </c>
      <c r="N63" s="4">
        <v>85</v>
      </c>
      <c r="O63" s="4">
        <v>85</v>
      </c>
      <c r="P63" s="4">
        <v>0</v>
      </c>
      <c r="Q63" s="4">
        <v>23</v>
      </c>
      <c r="R63" s="4">
        <v>2</v>
      </c>
      <c r="S63" s="4">
        <v>2</v>
      </c>
      <c r="T63" s="4">
        <v>0</v>
      </c>
      <c r="U63" s="4">
        <v>16</v>
      </c>
      <c r="V63" s="4">
        <v>1</v>
      </c>
      <c r="W63" s="4">
        <v>1</v>
      </c>
      <c r="X63" s="4">
        <v>21</v>
      </c>
      <c r="Y63" s="4">
        <v>0</v>
      </c>
      <c r="Z63" s="4">
        <v>0</v>
      </c>
      <c r="AA63" s="4">
        <v>0</v>
      </c>
      <c r="AB63" s="4">
        <v>21</v>
      </c>
      <c r="AC63" s="4">
        <v>0</v>
      </c>
      <c r="AD63" s="4">
        <v>3</v>
      </c>
      <c r="AE63" s="4">
        <v>0</v>
      </c>
      <c r="AF63" s="4">
        <v>3</v>
      </c>
      <c r="AG63" s="4">
        <v>0</v>
      </c>
      <c r="AH63" s="4">
        <v>9</v>
      </c>
      <c r="AI63" s="4">
        <v>6</v>
      </c>
      <c r="AJ63" s="4">
        <v>32</v>
      </c>
      <c r="AK63" s="4">
        <v>0</v>
      </c>
      <c r="AL63" s="4">
        <v>25</v>
      </c>
      <c r="AM63" s="4">
        <v>7</v>
      </c>
      <c r="AN63" s="4">
        <v>0</v>
      </c>
      <c r="AO63" s="4">
        <v>0</v>
      </c>
      <c r="AP63" s="4">
        <v>5</v>
      </c>
      <c r="AQ63" s="4">
        <v>1</v>
      </c>
      <c r="AR63" s="4">
        <v>0</v>
      </c>
      <c r="AS63" s="4">
        <v>0</v>
      </c>
      <c r="AT63" s="4">
        <v>4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16</v>
      </c>
      <c r="BA63" s="4">
        <v>0</v>
      </c>
      <c r="BB63" s="4">
        <v>0</v>
      </c>
      <c r="BC63" s="4">
        <v>0</v>
      </c>
      <c r="BD63" s="4">
        <v>13</v>
      </c>
      <c r="BE63" s="4">
        <v>0</v>
      </c>
      <c r="BF63" s="4">
        <v>0</v>
      </c>
      <c r="BG63" s="4">
        <v>27</v>
      </c>
      <c r="BH63" s="4">
        <v>0</v>
      </c>
      <c r="BI63" s="4">
        <v>2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24</v>
      </c>
    </row>
    <row r="64" spans="1:76" x14ac:dyDescent="0.25">
      <c r="A64" s="30" t="s">
        <v>96</v>
      </c>
      <c r="B64" s="3" t="s">
        <v>52</v>
      </c>
      <c r="C64" s="4">
        <v>1639</v>
      </c>
      <c r="D64" s="4">
        <v>309</v>
      </c>
      <c r="E64" s="4">
        <v>0</v>
      </c>
      <c r="F64" s="4">
        <v>281</v>
      </c>
      <c r="G64" s="4">
        <v>0</v>
      </c>
      <c r="H64" s="4">
        <v>28</v>
      </c>
      <c r="I64" s="4">
        <v>0</v>
      </c>
      <c r="J64" s="4">
        <v>34</v>
      </c>
      <c r="K64" s="4">
        <v>141</v>
      </c>
      <c r="L64" s="4">
        <v>0</v>
      </c>
      <c r="M64" s="4">
        <v>141</v>
      </c>
      <c r="N64" s="4">
        <v>224</v>
      </c>
      <c r="O64" s="4">
        <v>224</v>
      </c>
      <c r="P64" s="4">
        <v>0</v>
      </c>
      <c r="Q64" s="4">
        <v>68</v>
      </c>
      <c r="R64" s="4">
        <v>0</v>
      </c>
      <c r="S64" s="4">
        <v>0</v>
      </c>
      <c r="T64" s="4">
        <v>0</v>
      </c>
      <c r="U64" s="4">
        <v>4</v>
      </c>
      <c r="V64" s="4">
        <v>0</v>
      </c>
      <c r="W64" s="4">
        <v>0</v>
      </c>
      <c r="X64" s="4">
        <v>99</v>
      </c>
      <c r="Y64" s="4">
        <v>22</v>
      </c>
      <c r="Z64" s="4">
        <v>0</v>
      </c>
      <c r="AA64" s="4">
        <v>1</v>
      </c>
      <c r="AB64" s="4">
        <v>76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20</v>
      </c>
      <c r="AI64" s="4">
        <v>9</v>
      </c>
      <c r="AJ64" s="4">
        <v>231</v>
      </c>
      <c r="AK64" s="4">
        <v>1</v>
      </c>
      <c r="AL64" s="4">
        <v>79</v>
      </c>
      <c r="AM64" s="4">
        <v>151</v>
      </c>
      <c r="AN64" s="4">
        <v>0</v>
      </c>
      <c r="AO64" s="4">
        <v>0</v>
      </c>
      <c r="AP64" s="4">
        <v>23</v>
      </c>
      <c r="AQ64" s="4">
        <v>0</v>
      </c>
      <c r="AR64" s="4">
        <v>1</v>
      </c>
      <c r="AS64" s="4">
        <v>0</v>
      </c>
      <c r="AT64" s="4">
        <v>17</v>
      </c>
      <c r="AU64" s="4">
        <v>7</v>
      </c>
      <c r="AV64" s="4">
        <v>4</v>
      </c>
      <c r="AW64" s="4">
        <v>3</v>
      </c>
      <c r="AX64" s="4">
        <v>0</v>
      </c>
      <c r="AY64" s="4">
        <v>0</v>
      </c>
      <c r="AZ64" s="4">
        <v>169</v>
      </c>
      <c r="BA64" s="4">
        <v>0</v>
      </c>
      <c r="BB64" s="4">
        <v>0</v>
      </c>
      <c r="BC64" s="4">
        <v>0</v>
      </c>
      <c r="BD64" s="4">
        <v>51</v>
      </c>
      <c r="BE64" s="4">
        <v>0</v>
      </c>
      <c r="BF64" s="4">
        <v>7</v>
      </c>
      <c r="BG64" s="4">
        <v>34</v>
      </c>
      <c r="BH64" s="4">
        <v>0</v>
      </c>
      <c r="BI64" s="4">
        <v>6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3</v>
      </c>
      <c r="BW64" s="4">
        <v>0</v>
      </c>
      <c r="BX64" s="4">
        <v>182</v>
      </c>
    </row>
    <row r="65" spans="1:76" x14ac:dyDescent="0.25">
      <c r="A65" s="30"/>
      <c r="B65" s="3" t="s">
        <v>75</v>
      </c>
      <c r="C65" s="4">
        <v>1396</v>
      </c>
      <c r="D65" s="4">
        <v>267</v>
      </c>
      <c r="E65" s="4">
        <v>0</v>
      </c>
      <c r="F65" s="4">
        <v>242</v>
      </c>
      <c r="G65" s="4">
        <v>0</v>
      </c>
      <c r="H65" s="4">
        <v>25</v>
      </c>
      <c r="I65" s="4">
        <v>0</v>
      </c>
      <c r="J65" s="4">
        <v>28</v>
      </c>
      <c r="K65" s="4">
        <v>126</v>
      </c>
      <c r="L65" s="4">
        <v>0</v>
      </c>
      <c r="M65" s="4">
        <v>126</v>
      </c>
      <c r="N65" s="4">
        <v>182</v>
      </c>
      <c r="O65" s="4">
        <v>182</v>
      </c>
      <c r="P65" s="4">
        <v>0</v>
      </c>
      <c r="Q65" s="4">
        <v>59</v>
      </c>
      <c r="R65" s="4">
        <v>0</v>
      </c>
      <c r="S65" s="4">
        <v>0</v>
      </c>
      <c r="T65" s="4">
        <v>0</v>
      </c>
      <c r="U65" s="4">
        <v>4</v>
      </c>
      <c r="V65" s="4">
        <v>0</v>
      </c>
      <c r="W65" s="4">
        <v>0</v>
      </c>
      <c r="X65" s="4">
        <v>93</v>
      </c>
      <c r="Y65" s="4">
        <v>21</v>
      </c>
      <c r="Z65" s="4">
        <v>0</v>
      </c>
      <c r="AA65" s="4">
        <v>1</v>
      </c>
      <c r="AB65" s="4">
        <v>71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11</v>
      </c>
      <c r="AI65" s="4">
        <v>6</v>
      </c>
      <c r="AJ65" s="4">
        <v>196</v>
      </c>
      <c r="AK65" s="4">
        <v>1</v>
      </c>
      <c r="AL65" s="4">
        <v>55</v>
      </c>
      <c r="AM65" s="4">
        <v>140</v>
      </c>
      <c r="AN65" s="4">
        <v>0</v>
      </c>
      <c r="AO65" s="4">
        <v>0</v>
      </c>
      <c r="AP65" s="4">
        <v>21</v>
      </c>
      <c r="AQ65" s="4">
        <v>0</v>
      </c>
      <c r="AR65" s="4">
        <v>0</v>
      </c>
      <c r="AS65" s="4">
        <v>0</v>
      </c>
      <c r="AT65" s="4">
        <v>16</v>
      </c>
      <c r="AU65" s="4">
        <v>7</v>
      </c>
      <c r="AV65" s="4">
        <v>4</v>
      </c>
      <c r="AW65" s="4">
        <v>3</v>
      </c>
      <c r="AX65" s="4">
        <v>0</v>
      </c>
      <c r="AY65" s="4">
        <v>0</v>
      </c>
      <c r="AZ65" s="4">
        <v>152</v>
      </c>
      <c r="BA65" s="4">
        <v>0</v>
      </c>
      <c r="BB65" s="4">
        <v>0</v>
      </c>
      <c r="BC65" s="4">
        <v>0</v>
      </c>
      <c r="BD65" s="4">
        <v>43</v>
      </c>
      <c r="BE65" s="4">
        <v>0</v>
      </c>
      <c r="BF65" s="4">
        <v>7</v>
      </c>
      <c r="BG65" s="4">
        <v>24</v>
      </c>
      <c r="BH65" s="4">
        <v>0</v>
      </c>
      <c r="BI65" s="4">
        <v>6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3</v>
      </c>
      <c r="BW65" s="4">
        <v>0</v>
      </c>
      <c r="BX65" s="4">
        <v>145</v>
      </c>
    </row>
    <row r="66" spans="1:76" x14ac:dyDescent="0.25">
      <c r="A66" s="30"/>
      <c r="B66" s="3" t="s">
        <v>76</v>
      </c>
      <c r="C66" s="4">
        <v>243</v>
      </c>
      <c r="D66" s="4">
        <v>42</v>
      </c>
      <c r="E66" s="4">
        <v>0</v>
      </c>
      <c r="F66" s="4">
        <v>39</v>
      </c>
      <c r="G66" s="4">
        <v>0</v>
      </c>
      <c r="H66" s="4">
        <v>3</v>
      </c>
      <c r="I66" s="4">
        <v>0</v>
      </c>
      <c r="J66" s="4">
        <v>6</v>
      </c>
      <c r="K66" s="4">
        <v>15</v>
      </c>
      <c r="L66" s="4">
        <v>0</v>
      </c>
      <c r="M66" s="4">
        <v>15</v>
      </c>
      <c r="N66" s="4">
        <v>42</v>
      </c>
      <c r="O66" s="4">
        <v>42</v>
      </c>
      <c r="P66" s="4">
        <v>0</v>
      </c>
      <c r="Q66" s="4">
        <v>9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6</v>
      </c>
      <c r="Y66" s="4">
        <v>1</v>
      </c>
      <c r="Z66" s="4">
        <v>0</v>
      </c>
      <c r="AA66" s="4">
        <v>0</v>
      </c>
      <c r="AB66" s="4">
        <v>5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9</v>
      </c>
      <c r="AI66" s="4">
        <v>3</v>
      </c>
      <c r="AJ66" s="4">
        <v>35</v>
      </c>
      <c r="AK66" s="4">
        <v>0</v>
      </c>
      <c r="AL66" s="4">
        <v>24</v>
      </c>
      <c r="AM66" s="4">
        <v>11</v>
      </c>
      <c r="AN66" s="4">
        <v>0</v>
      </c>
      <c r="AO66" s="4">
        <v>0</v>
      </c>
      <c r="AP66" s="4">
        <v>2</v>
      </c>
      <c r="AQ66" s="4">
        <v>0</v>
      </c>
      <c r="AR66" s="4">
        <v>1</v>
      </c>
      <c r="AS66" s="4">
        <v>0</v>
      </c>
      <c r="AT66" s="4">
        <v>1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17</v>
      </c>
      <c r="BA66" s="4">
        <v>0</v>
      </c>
      <c r="BB66" s="4">
        <v>0</v>
      </c>
      <c r="BC66" s="4">
        <v>0</v>
      </c>
      <c r="BD66" s="4">
        <v>8</v>
      </c>
      <c r="BE66" s="4">
        <v>0</v>
      </c>
      <c r="BF66" s="4">
        <v>0</v>
      </c>
      <c r="BG66" s="4">
        <v>10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37</v>
      </c>
    </row>
    <row r="67" spans="1:76" x14ac:dyDescent="0.25">
      <c r="A67" s="30" t="s">
        <v>97</v>
      </c>
      <c r="B67" s="3" t="s">
        <v>52</v>
      </c>
      <c r="C67" s="4">
        <v>528</v>
      </c>
      <c r="D67" s="4">
        <v>102</v>
      </c>
      <c r="E67" s="4">
        <v>0</v>
      </c>
      <c r="F67" s="4">
        <v>80</v>
      </c>
      <c r="G67" s="4">
        <v>7</v>
      </c>
      <c r="H67" s="4">
        <v>15</v>
      </c>
      <c r="I67" s="4">
        <v>0</v>
      </c>
      <c r="J67" s="4">
        <v>48</v>
      </c>
      <c r="K67" s="4">
        <v>88</v>
      </c>
      <c r="L67" s="4">
        <v>0</v>
      </c>
      <c r="M67" s="4">
        <v>88</v>
      </c>
      <c r="N67" s="4">
        <v>59</v>
      </c>
      <c r="O67" s="4">
        <v>59</v>
      </c>
      <c r="P67" s="4">
        <v>0</v>
      </c>
      <c r="Q67" s="4">
        <v>14</v>
      </c>
      <c r="R67" s="4">
        <v>1</v>
      </c>
      <c r="S67" s="4">
        <v>1</v>
      </c>
      <c r="T67" s="4">
        <v>0</v>
      </c>
      <c r="U67" s="4">
        <v>16</v>
      </c>
      <c r="V67" s="4">
        <v>2</v>
      </c>
      <c r="W67" s="4">
        <v>4</v>
      </c>
      <c r="X67" s="4">
        <v>24</v>
      </c>
      <c r="Y67" s="4">
        <v>10</v>
      </c>
      <c r="Z67" s="4">
        <v>2</v>
      </c>
      <c r="AA67" s="4">
        <v>2</v>
      </c>
      <c r="AB67" s="4">
        <v>10</v>
      </c>
      <c r="AC67" s="4">
        <v>0</v>
      </c>
      <c r="AD67" s="4">
        <v>8</v>
      </c>
      <c r="AE67" s="4">
        <v>0</v>
      </c>
      <c r="AF67" s="4">
        <v>8</v>
      </c>
      <c r="AG67" s="4">
        <v>0</v>
      </c>
      <c r="AH67" s="4">
        <v>3</v>
      </c>
      <c r="AI67" s="4">
        <v>2</v>
      </c>
      <c r="AJ67" s="4">
        <v>51</v>
      </c>
      <c r="AK67" s="4">
        <v>0</v>
      </c>
      <c r="AL67" s="4">
        <v>40</v>
      </c>
      <c r="AM67" s="4">
        <v>10</v>
      </c>
      <c r="AN67" s="4">
        <v>0</v>
      </c>
      <c r="AO67" s="4">
        <v>1</v>
      </c>
      <c r="AP67" s="4">
        <v>19</v>
      </c>
      <c r="AQ67" s="4">
        <v>2</v>
      </c>
      <c r="AR67" s="4">
        <v>0</v>
      </c>
      <c r="AS67" s="4">
        <v>1</v>
      </c>
      <c r="AT67" s="4">
        <v>5</v>
      </c>
      <c r="AU67" s="4">
        <v>0</v>
      </c>
      <c r="AV67" s="4">
        <v>0</v>
      </c>
      <c r="AW67" s="4">
        <v>0</v>
      </c>
      <c r="AX67" s="4">
        <v>1</v>
      </c>
      <c r="AY67" s="4">
        <v>1</v>
      </c>
      <c r="AZ67" s="4">
        <v>9</v>
      </c>
      <c r="BA67" s="4">
        <v>2</v>
      </c>
      <c r="BB67" s="4">
        <v>0</v>
      </c>
      <c r="BC67" s="4">
        <v>0</v>
      </c>
      <c r="BD67" s="4">
        <v>13</v>
      </c>
      <c r="BE67" s="4">
        <v>0</v>
      </c>
      <c r="BF67" s="4">
        <v>0</v>
      </c>
      <c r="BG67" s="4">
        <v>18</v>
      </c>
      <c r="BH67" s="4">
        <v>0</v>
      </c>
      <c r="BI67" s="4">
        <v>2</v>
      </c>
      <c r="BJ67" s="4">
        <v>0</v>
      </c>
      <c r="BK67" s="4">
        <v>0</v>
      </c>
      <c r="BL67" s="4">
        <v>1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1</v>
      </c>
      <c r="BV67" s="4">
        <v>1</v>
      </c>
      <c r="BW67" s="4">
        <v>0</v>
      </c>
      <c r="BX67" s="4">
        <v>30</v>
      </c>
    </row>
    <row r="68" spans="1:76" x14ac:dyDescent="0.25">
      <c r="A68" s="30"/>
      <c r="B68" s="3" t="s">
        <v>75</v>
      </c>
      <c r="C68" s="4">
        <v>440</v>
      </c>
      <c r="D68" s="4">
        <v>85</v>
      </c>
      <c r="E68" s="4">
        <v>0</v>
      </c>
      <c r="F68" s="4">
        <v>68</v>
      </c>
      <c r="G68" s="4">
        <v>5</v>
      </c>
      <c r="H68" s="4">
        <v>12</v>
      </c>
      <c r="I68" s="4">
        <v>0</v>
      </c>
      <c r="J68" s="4">
        <v>47</v>
      </c>
      <c r="K68" s="4">
        <v>86</v>
      </c>
      <c r="L68" s="4">
        <v>0</v>
      </c>
      <c r="M68" s="4">
        <v>86</v>
      </c>
      <c r="N68" s="4">
        <v>31</v>
      </c>
      <c r="O68" s="4">
        <v>31</v>
      </c>
      <c r="P68" s="4">
        <v>0</v>
      </c>
      <c r="Q68" s="4">
        <v>13</v>
      </c>
      <c r="R68" s="4">
        <v>1</v>
      </c>
      <c r="S68" s="4">
        <v>1</v>
      </c>
      <c r="T68" s="4">
        <v>0</v>
      </c>
      <c r="U68" s="4">
        <v>12</v>
      </c>
      <c r="V68" s="4">
        <v>2</v>
      </c>
      <c r="W68" s="4">
        <v>2</v>
      </c>
      <c r="X68" s="4">
        <v>24</v>
      </c>
      <c r="Y68" s="4">
        <v>10</v>
      </c>
      <c r="Z68" s="4">
        <v>2</v>
      </c>
      <c r="AA68" s="4">
        <v>2</v>
      </c>
      <c r="AB68" s="4">
        <v>10</v>
      </c>
      <c r="AC68" s="4">
        <v>0</v>
      </c>
      <c r="AD68" s="4">
        <v>8</v>
      </c>
      <c r="AE68" s="4">
        <v>0</v>
      </c>
      <c r="AF68" s="4">
        <v>8</v>
      </c>
      <c r="AG68" s="4">
        <v>0</v>
      </c>
      <c r="AH68" s="4">
        <v>3</v>
      </c>
      <c r="AI68" s="4">
        <v>1</v>
      </c>
      <c r="AJ68" s="4">
        <v>32</v>
      </c>
      <c r="AK68" s="4">
        <v>0</v>
      </c>
      <c r="AL68" s="4">
        <v>24</v>
      </c>
      <c r="AM68" s="4">
        <v>8</v>
      </c>
      <c r="AN68" s="4">
        <v>0</v>
      </c>
      <c r="AO68" s="4">
        <v>0</v>
      </c>
      <c r="AP68" s="4">
        <v>19</v>
      </c>
      <c r="AQ68" s="4">
        <v>2</v>
      </c>
      <c r="AR68" s="4">
        <v>0</v>
      </c>
      <c r="AS68" s="4">
        <v>1</v>
      </c>
      <c r="AT68" s="4">
        <v>5</v>
      </c>
      <c r="AU68" s="4">
        <v>0</v>
      </c>
      <c r="AV68" s="4">
        <v>0</v>
      </c>
      <c r="AW68" s="4">
        <v>0</v>
      </c>
      <c r="AX68" s="4">
        <v>1</v>
      </c>
      <c r="AY68" s="4">
        <v>1</v>
      </c>
      <c r="AZ68" s="4">
        <v>8</v>
      </c>
      <c r="BA68" s="4">
        <v>0</v>
      </c>
      <c r="BB68" s="4">
        <v>0</v>
      </c>
      <c r="BC68" s="4">
        <v>0</v>
      </c>
      <c r="BD68" s="4">
        <v>13</v>
      </c>
      <c r="BE68" s="4">
        <v>0</v>
      </c>
      <c r="BF68" s="4">
        <v>0</v>
      </c>
      <c r="BG68" s="4">
        <v>12</v>
      </c>
      <c r="BH68" s="4">
        <v>0</v>
      </c>
      <c r="BI68" s="4">
        <v>0</v>
      </c>
      <c r="BJ68" s="4">
        <v>0</v>
      </c>
      <c r="BK68" s="4">
        <v>0</v>
      </c>
      <c r="BL68" s="4">
        <v>1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1</v>
      </c>
      <c r="BW68" s="4">
        <v>0</v>
      </c>
      <c r="BX68" s="4">
        <v>29</v>
      </c>
    </row>
    <row r="69" spans="1:76" x14ac:dyDescent="0.25">
      <c r="A69" s="30"/>
      <c r="B69" s="3" t="s">
        <v>76</v>
      </c>
      <c r="C69" s="4">
        <v>88</v>
      </c>
      <c r="D69" s="4">
        <v>17</v>
      </c>
      <c r="E69" s="4">
        <v>0</v>
      </c>
      <c r="F69" s="4">
        <v>12</v>
      </c>
      <c r="G69" s="4">
        <v>2</v>
      </c>
      <c r="H69" s="4">
        <v>3</v>
      </c>
      <c r="I69" s="4">
        <v>0</v>
      </c>
      <c r="J69" s="4">
        <v>1</v>
      </c>
      <c r="K69" s="4">
        <v>2</v>
      </c>
      <c r="L69" s="4">
        <v>0</v>
      </c>
      <c r="M69" s="4">
        <v>2</v>
      </c>
      <c r="N69" s="4">
        <v>28</v>
      </c>
      <c r="O69" s="4">
        <v>28</v>
      </c>
      <c r="P69" s="4">
        <v>0</v>
      </c>
      <c r="Q69" s="4">
        <v>1</v>
      </c>
      <c r="R69" s="4">
        <v>0</v>
      </c>
      <c r="S69" s="4">
        <v>0</v>
      </c>
      <c r="T69" s="4">
        <v>0</v>
      </c>
      <c r="U69" s="4">
        <v>4</v>
      </c>
      <c r="V69" s="4">
        <v>0</v>
      </c>
      <c r="W69" s="4">
        <v>2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1</v>
      </c>
      <c r="AJ69" s="4">
        <v>19</v>
      </c>
      <c r="AK69" s="4">
        <v>0</v>
      </c>
      <c r="AL69" s="4">
        <v>16</v>
      </c>
      <c r="AM69" s="4">
        <v>2</v>
      </c>
      <c r="AN69" s="4">
        <v>0</v>
      </c>
      <c r="AO69" s="4">
        <v>1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1</v>
      </c>
      <c r="BA69" s="4">
        <v>2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6</v>
      </c>
      <c r="BH69" s="4">
        <v>0</v>
      </c>
      <c r="BI69" s="4">
        <v>2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1</v>
      </c>
      <c r="BV69" s="4">
        <v>0</v>
      </c>
      <c r="BW69" s="4">
        <v>0</v>
      </c>
      <c r="BX69" s="4">
        <v>1</v>
      </c>
    </row>
    <row r="70" spans="1:76" x14ac:dyDescent="0.25">
      <c r="A70" s="30" t="s">
        <v>98</v>
      </c>
      <c r="B70" s="3" t="s">
        <v>52</v>
      </c>
      <c r="C70" s="4">
        <v>41</v>
      </c>
      <c r="D70" s="4">
        <v>5</v>
      </c>
      <c r="E70" s="4">
        <v>0</v>
      </c>
      <c r="F70" s="4">
        <v>0</v>
      </c>
      <c r="G70" s="4">
        <v>0</v>
      </c>
      <c r="H70" s="4">
        <v>5</v>
      </c>
      <c r="I70" s="4">
        <v>0</v>
      </c>
      <c r="J70" s="4">
        <v>0</v>
      </c>
      <c r="K70" s="4">
        <v>4</v>
      </c>
      <c r="L70" s="4">
        <v>0</v>
      </c>
      <c r="M70" s="4">
        <v>4</v>
      </c>
      <c r="N70" s="4">
        <v>8</v>
      </c>
      <c r="O70" s="4">
        <v>8</v>
      </c>
      <c r="P70" s="4">
        <v>0</v>
      </c>
      <c r="Q70" s="4">
        <v>5</v>
      </c>
      <c r="R70" s="4">
        <v>0</v>
      </c>
      <c r="S70" s="4">
        <v>0</v>
      </c>
      <c r="T70" s="4">
        <v>0</v>
      </c>
      <c r="U70" s="4">
        <v>3</v>
      </c>
      <c r="V70" s="4">
        <v>0</v>
      </c>
      <c r="W70" s="4">
        <v>0</v>
      </c>
      <c r="X70" s="4">
        <v>5</v>
      </c>
      <c r="Y70" s="4">
        <v>0</v>
      </c>
      <c r="Z70" s="4">
        <v>0</v>
      </c>
      <c r="AA70" s="4">
        <v>0</v>
      </c>
      <c r="AB70" s="4">
        <v>5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1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2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1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3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4</v>
      </c>
    </row>
    <row r="71" spans="1:76" x14ac:dyDescent="0.25">
      <c r="A71" s="30"/>
      <c r="B71" s="3" t="s">
        <v>75</v>
      </c>
      <c r="C71" s="4">
        <v>35</v>
      </c>
      <c r="D71" s="4">
        <v>5</v>
      </c>
      <c r="E71" s="4">
        <v>0</v>
      </c>
      <c r="F71" s="4">
        <v>0</v>
      </c>
      <c r="G71" s="4">
        <v>0</v>
      </c>
      <c r="H71" s="4">
        <v>5</v>
      </c>
      <c r="I71" s="4">
        <v>0</v>
      </c>
      <c r="J71" s="4">
        <v>0</v>
      </c>
      <c r="K71" s="4">
        <v>3</v>
      </c>
      <c r="L71" s="4">
        <v>0</v>
      </c>
      <c r="M71" s="4">
        <v>3</v>
      </c>
      <c r="N71" s="4">
        <v>5</v>
      </c>
      <c r="O71" s="4">
        <v>5</v>
      </c>
      <c r="P71" s="4">
        <v>0</v>
      </c>
      <c r="Q71" s="4">
        <v>5</v>
      </c>
      <c r="R71" s="4">
        <v>0</v>
      </c>
      <c r="S71" s="4">
        <v>0</v>
      </c>
      <c r="T71" s="4">
        <v>0</v>
      </c>
      <c r="U71" s="4">
        <v>2</v>
      </c>
      <c r="V71" s="4">
        <v>0</v>
      </c>
      <c r="W71" s="4">
        <v>0</v>
      </c>
      <c r="X71" s="4">
        <v>4</v>
      </c>
      <c r="Y71" s="4">
        <v>0</v>
      </c>
      <c r="Z71" s="4">
        <v>0</v>
      </c>
      <c r="AA71" s="4">
        <v>0</v>
      </c>
      <c r="AB71" s="4">
        <v>4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1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2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1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3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4</v>
      </c>
    </row>
    <row r="72" spans="1:76" x14ac:dyDescent="0.25">
      <c r="A72" s="30"/>
      <c r="B72" s="3" t="s">
        <v>76</v>
      </c>
      <c r="C72" s="4">
        <v>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0</v>
      </c>
      <c r="M72" s="4">
        <v>1</v>
      </c>
      <c r="N72" s="4">
        <v>3</v>
      </c>
      <c r="O72" s="4">
        <v>3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1</v>
      </c>
      <c r="V72" s="4">
        <v>0</v>
      </c>
      <c r="W72" s="4">
        <v>0</v>
      </c>
      <c r="X72" s="4">
        <v>1</v>
      </c>
      <c r="Y72" s="4">
        <v>0</v>
      </c>
      <c r="Z72" s="4">
        <v>0</v>
      </c>
      <c r="AA72" s="4">
        <v>0</v>
      </c>
      <c r="AB72" s="4">
        <v>1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</row>
    <row r="73" spans="1:76" ht="29.1" customHeight="1" x14ac:dyDescent="0.25">
      <c r="A73" s="1" t="s">
        <v>99</v>
      </c>
    </row>
  </sheetData>
  <mergeCells count="78">
    <mergeCell ref="X2:AB2"/>
    <mergeCell ref="A1:AC1"/>
    <mergeCell ref="AD1:BG1"/>
    <mergeCell ref="BH1:BX1"/>
    <mergeCell ref="A2:B3"/>
    <mergeCell ref="C2:C3"/>
    <mergeCell ref="D2:H2"/>
    <mergeCell ref="I2:I3"/>
    <mergeCell ref="J2:J3"/>
    <mergeCell ref="K2:M2"/>
    <mergeCell ref="N2:P2"/>
    <mergeCell ref="Q2:Q3"/>
    <mergeCell ref="R2:T2"/>
    <mergeCell ref="U2:U3"/>
    <mergeCell ref="V2:V3"/>
    <mergeCell ref="W2:W3"/>
    <mergeCell ref="AR2:AR3"/>
    <mergeCell ref="AS2:AS3"/>
    <mergeCell ref="AT2:AT3"/>
    <mergeCell ref="AU2:AW2"/>
    <mergeCell ref="AC2:AC3"/>
    <mergeCell ref="AD2:AF2"/>
    <mergeCell ref="AG2:AG3"/>
    <mergeCell ref="AH2:AH3"/>
    <mergeCell ref="AI2:AI3"/>
    <mergeCell ref="AJ2:AO2"/>
    <mergeCell ref="A10:A12"/>
    <mergeCell ref="BP2:BP3"/>
    <mergeCell ref="BQ2:BQ3"/>
    <mergeCell ref="BR2:BR3"/>
    <mergeCell ref="BS2:BS3"/>
    <mergeCell ref="BJ2:BJ3"/>
    <mergeCell ref="BK2:BK3"/>
    <mergeCell ref="BL2:BL3"/>
    <mergeCell ref="BM2:BM3"/>
    <mergeCell ref="BN2:BN3"/>
    <mergeCell ref="BO2:BO3"/>
    <mergeCell ref="BD2:BD3"/>
    <mergeCell ref="BE2:BE3"/>
    <mergeCell ref="BF2:BF3"/>
    <mergeCell ref="BG2:BG3"/>
    <mergeCell ref="BH2:BH3"/>
    <mergeCell ref="BV2:BV3"/>
    <mergeCell ref="BW2:BW3"/>
    <mergeCell ref="BX2:BX3"/>
    <mergeCell ref="A4:A6"/>
    <mergeCell ref="A7:A9"/>
    <mergeCell ref="BT2:BT3"/>
    <mergeCell ref="BU2:BU3"/>
    <mergeCell ref="BI2:BI3"/>
    <mergeCell ref="AX2:AX3"/>
    <mergeCell ref="AY2:AY3"/>
    <mergeCell ref="AZ2:AZ3"/>
    <mergeCell ref="BA2:BA3"/>
    <mergeCell ref="BB2:BB3"/>
    <mergeCell ref="BC2:BC3"/>
    <mergeCell ref="AP2:AP3"/>
    <mergeCell ref="AQ2:AQ3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67:A69"/>
    <mergeCell ref="A70:A72"/>
    <mergeCell ref="A49:A51"/>
    <mergeCell ref="A52:A54"/>
    <mergeCell ref="A55:A57"/>
    <mergeCell ref="A58:A60"/>
    <mergeCell ref="A61:A63"/>
    <mergeCell ref="A64:A66"/>
  </mergeCells>
  <phoneticPr fontId="4" type="noConversion"/>
  <printOptions horizontalCentered="1"/>
  <pageMargins left="0.39375000000000004" right="0.39375000000000004" top="0.3152777777777781" bottom="0.48194444444444512" header="0.3152777777777781" footer="0.3152777777777781"/>
  <pageSetup paperSize="9" scale="57" fitToWidth="0" orientation="portrait" r:id="rId1"/>
  <headerFooter alignWithMargins="0">
    <oddFooter>&amp;C&amp;P</oddFooter>
  </headerFooter>
  <rowBreaks count="1" manualBreakCount="1">
    <brk id="45" man="1"/>
  </rowBreaks>
  <colBreaks count="2" manualBreakCount="2">
    <brk id="29" man="1"/>
    <brk id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sqref="A1:D1"/>
    </sheetView>
  </sheetViews>
  <sheetFormatPr defaultColWidth="8.625" defaultRowHeight="15.75" x14ac:dyDescent="0.25"/>
  <cols>
    <col min="1" max="1" width="16.25" style="7" customWidth="1"/>
    <col min="2" max="4" width="18" style="7" customWidth="1"/>
    <col min="5" max="5" width="8.625" style="7" customWidth="1"/>
    <col min="6" max="16384" width="8.625" style="7"/>
  </cols>
  <sheetData>
    <row r="1" spans="1:7" ht="25.15" customHeight="1" x14ac:dyDescent="0.25">
      <c r="A1" s="35" t="s">
        <v>100</v>
      </c>
      <c r="B1" s="35"/>
      <c r="C1" s="35"/>
      <c r="D1" s="35"/>
      <c r="E1" s="6"/>
    </row>
    <row r="2" spans="1:7" ht="25.15" customHeight="1" x14ac:dyDescent="0.25">
      <c r="A2" s="36" t="s">
        <v>101</v>
      </c>
      <c r="B2" s="36"/>
      <c r="C2" s="36"/>
      <c r="D2" s="36"/>
      <c r="E2" s="8"/>
    </row>
    <row r="3" spans="1:7" ht="25.15" customHeight="1" x14ac:dyDescent="0.25">
      <c r="A3" s="9"/>
      <c r="B3" s="8"/>
      <c r="C3" s="8"/>
      <c r="D3" s="10" t="s">
        <v>102</v>
      </c>
      <c r="E3" s="8"/>
    </row>
    <row r="4" spans="1:7" ht="16.5" x14ac:dyDescent="0.25">
      <c r="A4" s="11" t="s">
        <v>103</v>
      </c>
      <c r="B4" s="11" t="s">
        <v>104</v>
      </c>
      <c r="C4" s="12" t="s">
        <v>105</v>
      </c>
      <c r="D4" s="12" t="s">
        <v>106</v>
      </c>
    </row>
    <row r="5" spans="1:7" x14ac:dyDescent="0.25">
      <c r="A5" s="13">
        <v>2016</v>
      </c>
      <c r="B5" s="14">
        <v>272817</v>
      </c>
      <c r="C5" s="15">
        <v>440</v>
      </c>
      <c r="D5" s="14">
        <v>9775</v>
      </c>
    </row>
    <row r="6" spans="1:7" x14ac:dyDescent="0.25">
      <c r="A6" s="13">
        <v>2017</v>
      </c>
      <c r="B6" s="14">
        <v>287294</v>
      </c>
      <c r="C6" s="15">
        <v>448</v>
      </c>
      <c r="D6" s="14">
        <v>10499</v>
      </c>
    </row>
    <row r="7" spans="1:7" x14ac:dyDescent="0.25">
      <c r="A7" s="13">
        <v>2018</v>
      </c>
      <c r="B7" s="14">
        <v>291621</v>
      </c>
      <c r="C7" s="15">
        <v>383</v>
      </c>
      <c r="D7" s="14">
        <v>8893</v>
      </c>
    </row>
    <row r="8" spans="1:7" x14ac:dyDescent="0.25">
      <c r="A8" s="13">
        <v>2019</v>
      </c>
      <c r="B8" s="14">
        <v>277664</v>
      </c>
      <c r="C8" s="15">
        <v>430</v>
      </c>
      <c r="D8" s="14">
        <v>9441</v>
      </c>
    </row>
    <row r="9" spans="1:7" x14ac:dyDescent="0.25">
      <c r="A9" s="16">
        <v>2020</v>
      </c>
      <c r="B9" s="14">
        <v>281811</v>
      </c>
      <c r="C9" s="15">
        <v>219</v>
      </c>
      <c r="D9" s="14">
        <v>10226</v>
      </c>
    </row>
    <row r="10" spans="1:7" x14ac:dyDescent="0.25">
      <c r="A10" s="13">
        <v>2021</v>
      </c>
      <c r="B10" s="17">
        <v>265221</v>
      </c>
      <c r="C10" s="15">
        <v>0</v>
      </c>
      <c r="D10" s="14">
        <v>9627</v>
      </c>
      <c r="G10" s="7" t="s">
        <v>107</v>
      </c>
    </row>
    <row r="11" spans="1:7" x14ac:dyDescent="0.25">
      <c r="A11" s="13">
        <v>2022</v>
      </c>
      <c r="B11" s="17">
        <v>291891</v>
      </c>
      <c r="C11" s="15">
        <v>0</v>
      </c>
      <c r="D11" s="14">
        <v>9554</v>
      </c>
    </row>
    <row r="12" spans="1:7" x14ac:dyDescent="0.25">
      <c r="A12" s="13">
        <v>2023</v>
      </c>
      <c r="B12" s="17">
        <v>296458</v>
      </c>
      <c r="C12" s="15">
        <v>0</v>
      </c>
      <c r="D12" s="14">
        <v>10770</v>
      </c>
    </row>
    <row r="13" spans="1:7" x14ac:dyDescent="0.25">
      <c r="A13" s="13">
        <v>2024</v>
      </c>
      <c r="B13" s="14">
        <v>287597</v>
      </c>
      <c r="C13" s="18">
        <v>0</v>
      </c>
      <c r="D13" s="17">
        <v>11277</v>
      </c>
    </row>
    <row r="14" spans="1:7" x14ac:dyDescent="0.25">
      <c r="A14" s="13">
        <v>2025</v>
      </c>
      <c r="B14" s="14">
        <v>428438</v>
      </c>
      <c r="C14" s="18">
        <v>0</v>
      </c>
      <c r="D14" s="17">
        <v>14959</v>
      </c>
    </row>
    <row r="15" spans="1:7" s="19" customFormat="1" ht="34.5" customHeight="1" x14ac:dyDescent="0.25">
      <c r="A15" s="37" t="s">
        <v>108</v>
      </c>
      <c r="B15" s="37"/>
      <c r="C15" s="37"/>
      <c r="D15" s="37"/>
    </row>
    <row r="16" spans="1:7" s="19" customFormat="1" ht="16.5" x14ac:dyDescent="0.25">
      <c r="A16" s="20" t="s">
        <v>109</v>
      </c>
    </row>
    <row r="17" spans="1:4" s="19" customFormat="1" ht="16.5" x14ac:dyDescent="0.25">
      <c r="A17" s="20" t="s">
        <v>109</v>
      </c>
      <c r="C17" s="21"/>
      <c r="D17" s="21"/>
    </row>
    <row r="18" spans="1:4" s="19" customFormat="1" ht="16.5" x14ac:dyDescent="0.25">
      <c r="A18" s="20" t="s">
        <v>109</v>
      </c>
    </row>
  </sheetData>
  <mergeCells count="3">
    <mergeCell ref="A1:D1"/>
    <mergeCell ref="A2:D2"/>
    <mergeCell ref="A15:D15"/>
  </mergeCells>
  <phoneticPr fontId="4" type="noConversion"/>
  <printOptions horizontalCentered="1"/>
  <pageMargins left="0.70833333333333304" right="0.70833333333333304" top="0.3152777777777781" bottom="0.3152777777777781" header="0.3152777777777781" footer="0.315277777777778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72"/>
  <sheetViews>
    <sheetView workbookViewId="0"/>
  </sheetViews>
  <sheetFormatPr defaultColWidth="8.125" defaultRowHeight="16.5" x14ac:dyDescent="0.25"/>
  <cols>
    <col min="1" max="1" width="8.125" customWidth="1"/>
  </cols>
  <sheetData>
    <row r="1" spans="1:76" x14ac:dyDescent="0.25">
      <c r="A1" s="40" t="s">
        <v>110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</row>
    <row r="2" spans="1:76" x14ac:dyDescent="0.25">
      <c r="A2" s="22"/>
      <c r="B2" s="22"/>
      <c r="C2" s="39" t="s">
        <v>1</v>
      </c>
      <c r="D2" s="39" t="s">
        <v>2</v>
      </c>
      <c r="E2" s="39"/>
      <c r="F2" s="39"/>
      <c r="G2" s="39"/>
      <c r="H2" s="39"/>
      <c r="I2" s="39" t="s">
        <v>3</v>
      </c>
      <c r="J2" s="39" t="s">
        <v>4</v>
      </c>
      <c r="K2" s="39" t="s">
        <v>5</v>
      </c>
      <c r="L2" s="39"/>
      <c r="M2" s="39"/>
      <c r="N2" s="39" t="s">
        <v>6</v>
      </c>
      <c r="O2" s="39"/>
      <c r="P2" s="39"/>
      <c r="Q2" s="39" t="s">
        <v>7</v>
      </c>
      <c r="R2" s="39" t="s">
        <v>8</v>
      </c>
      <c r="S2" s="39"/>
      <c r="T2" s="39"/>
      <c r="U2" s="39" t="s">
        <v>9</v>
      </c>
      <c r="V2" s="39" t="s">
        <v>10</v>
      </c>
      <c r="W2" s="39" t="s">
        <v>11</v>
      </c>
      <c r="X2" s="39" t="s">
        <v>12</v>
      </c>
      <c r="Y2" s="39"/>
      <c r="Z2" s="39"/>
      <c r="AA2" s="39"/>
      <c r="AB2" s="39"/>
      <c r="AC2" s="39" t="s">
        <v>13</v>
      </c>
      <c r="AD2" s="39" t="s">
        <v>14</v>
      </c>
      <c r="AE2" s="39"/>
      <c r="AF2" s="39"/>
      <c r="AG2" s="39" t="s">
        <v>15</v>
      </c>
      <c r="AH2" s="39" t="s">
        <v>16</v>
      </c>
      <c r="AI2" s="39" t="s">
        <v>17</v>
      </c>
      <c r="AJ2" s="39" t="s">
        <v>18</v>
      </c>
      <c r="AK2" s="39"/>
      <c r="AL2" s="39"/>
      <c r="AM2" s="39"/>
      <c r="AN2" s="39"/>
      <c r="AO2" s="39"/>
      <c r="AP2" s="39" t="s">
        <v>19</v>
      </c>
      <c r="AQ2" s="39" t="s">
        <v>20</v>
      </c>
      <c r="AR2" s="39" t="s">
        <v>21</v>
      </c>
      <c r="AS2" s="39" t="s">
        <v>22</v>
      </c>
      <c r="AT2" s="39" t="s">
        <v>23</v>
      </c>
      <c r="AU2" s="39" t="s">
        <v>24</v>
      </c>
      <c r="AV2" s="39"/>
      <c r="AW2" s="39"/>
      <c r="AX2" s="39" t="s">
        <v>25</v>
      </c>
      <c r="AY2" s="39" t="s">
        <v>26</v>
      </c>
      <c r="AZ2" s="39" t="s">
        <v>27</v>
      </c>
      <c r="BA2" s="39" t="s">
        <v>28</v>
      </c>
      <c r="BB2" s="39" t="s">
        <v>29</v>
      </c>
      <c r="BC2" s="39" t="s">
        <v>30</v>
      </c>
      <c r="BD2" s="39" t="s">
        <v>31</v>
      </c>
      <c r="BE2" s="39" t="s">
        <v>32</v>
      </c>
      <c r="BF2" s="39" t="s">
        <v>33</v>
      </c>
      <c r="BG2" s="39" t="s">
        <v>34</v>
      </c>
      <c r="BH2" s="39" t="s">
        <v>35</v>
      </c>
      <c r="BI2" s="39" t="s">
        <v>36</v>
      </c>
      <c r="BJ2" s="39" t="s">
        <v>37</v>
      </c>
      <c r="BK2" s="39" t="s">
        <v>38</v>
      </c>
      <c r="BL2" s="39" t="s">
        <v>39</v>
      </c>
      <c r="BM2" s="39" t="s">
        <v>40</v>
      </c>
      <c r="BN2" s="39" t="s">
        <v>41</v>
      </c>
      <c r="BO2" s="39" t="s">
        <v>42</v>
      </c>
      <c r="BP2" s="39" t="s">
        <v>43</v>
      </c>
      <c r="BQ2" s="39" t="s">
        <v>44</v>
      </c>
      <c r="BR2" s="39" t="s">
        <v>45</v>
      </c>
      <c r="BS2" s="39" t="s">
        <v>46</v>
      </c>
      <c r="BT2" s="39" t="s">
        <v>47</v>
      </c>
      <c r="BU2" s="39" t="s">
        <v>48</v>
      </c>
      <c r="BV2" s="39" t="s">
        <v>49</v>
      </c>
      <c r="BW2" s="39" t="s">
        <v>50</v>
      </c>
      <c r="BX2" s="39" t="s">
        <v>51</v>
      </c>
    </row>
    <row r="3" spans="1:76" x14ac:dyDescent="0.25">
      <c r="A3" s="22"/>
      <c r="B3" s="22"/>
      <c r="C3" s="39"/>
      <c r="D3" s="23" t="s">
        <v>52</v>
      </c>
      <c r="E3" s="23" t="s">
        <v>53</v>
      </c>
      <c r="F3" s="23" t="s">
        <v>54</v>
      </c>
      <c r="G3" s="23" t="s">
        <v>55</v>
      </c>
      <c r="H3" s="23" t="s">
        <v>56</v>
      </c>
      <c r="I3" s="39"/>
      <c r="J3" s="39"/>
      <c r="K3" s="23" t="s">
        <v>52</v>
      </c>
      <c r="L3" s="23" t="s">
        <v>57</v>
      </c>
      <c r="M3" s="23" t="s">
        <v>58</v>
      </c>
      <c r="N3" s="23" t="s">
        <v>52</v>
      </c>
      <c r="O3" s="23" t="s">
        <v>59</v>
      </c>
      <c r="P3" s="23" t="s">
        <v>60</v>
      </c>
      <c r="Q3" s="39"/>
      <c r="R3" s="23" t="s">
        <v>52</v>
      </c>
      <c r="S3" s="23" t="s">
        <v>61</v>
      </c>
      <c r="T3" s="23" t="s">
        <v>62</v>
      </c>
      <c r="U3" s="39"/>
      <c r="V3" s="39"/>
      <c r="W3" s="39"/>
      <c r="X3" s="23" t="s">
        <v>52</v>
      </c>
      <c r="Y3" s="23" t="s">
        <v>63</v>
      </c>
      <c r="Z3" s="23" t="s">
        <v>64</v>
      </c>
      <c r="AA3" s="23" t="s">
        <v>65</v>
      </c>
      <c r="AB3" s="23" t="s">
        <v>66</v>
      </c>
      <c r="AC3" s="39"/>
      <c r="AD3" s="23" t="s">
        <v>52</v>
      </c>
      <c r="AE3" s="23" t="s">
        <v>67</v>
      </c>
      <c r="AF3" s="23" t="s">
        <v>68</v>
      </c>
      <c r="AG3" s="39"/>
      <c r="AH3" s="39"/>
      <c r="AI3" s="39"/>
      <c r="AJ3" s="23" t="s">
        <v>52</v>
      </c>
      <c r="AK3" s="23" t="s">
        <v>111</v>
      </c>
      <c r="AL3" s="23" t="s">
        <v>112</v>
      </c>
      <c r="AM3" s="23" t="s">
        <v>113</v>
      </c>
      <c r="AN3" s="23" t="s">
        <v>114</v>
      </c>
      <c r="AO3" s="23" t="s">
        <v>51</v>
      </c>
      <c r="AP3" s="39"/>
      <c r="AQ3" s="39"/>
      <c r="AR3" s="39"/>
      <c r="AS3" s="39"/>
      <c r="AT3" s="39"/>
      <c r="AU3" s="23" t="s">
        <v>52</v>
      </c>
      <c r="AV3" s="23" t="s">
        <v>73</v>
      </c>
      <c r="AW3" s="23" t="s">
        <v>74</v>
      </c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</row>
    <row r="4" spans="1:76" x14ac:dyDescent="0.25">
      <c r="A4" s="38" t="s">
        <v>1</v>
      </c>
      <c r="B4" s="24" t="s">
        <v>52</v>
      </c>
      <c r="C4" s="24">
        <f>SUM(C5:C6)</f>
        <v>58461</v>
      </c>
      <c r="D4" s="24">
        <f t="shared" ref="D4:D35" si="0">SUM(E4:H4)</f>
        <v>10377</v>
      </c>
      <c r="E4" s="24">
        <f t="shared" ref="E4:M4" si="1">SUM(E5:E6)</f>
        <v>4</v>
      </c>
      <c r="F4" s="24">
        <f t="shared" si="1"/>
        <v>8414</v>
      </c>
      <c r="G4" s="24">
        <f t="shared" si="1"/>
        <v>136</v>
      </c>
      <c r="H4" s="24">
        <f t="shared" si="1"/>
        <v>1823</v>
      </c>
      <c r="I4" s="24">
        <f t="shared" si="1"/>
        <v>51</v>
      </c>
      <c r="J4" s="24">
        <f t="shared" si="1"/>
        <v>943</v>
      </c>
      <c r="K4" s="24">
        <f t="shared" si="1"/>
        <v>6632</v>
      </c>
      <c r="L4" s="24">
        <f t="shared" si="1"/>
        <v>5</v>
      </c>
      <c r="M4" s="24">
        <f t="shared" si="1"/>
        <v>6627</v>
      </c>
      <c r="N4" s="24">
        <f t="shared" ref="N4:N35" si="2">SUM(O4:P4)</f>
        <v>8619</v>
      </c>
      <c r="O4" s="24">
        <f>SUM(O5:O6)</f>
        <v>8568</v>
      </c>
      <c r="P4" s="24">
        <f>SUM(P5:P6)</f>
        <v>51</v>
      </c>
      <c r="Q4" s="24">
        <f>SUM(Q5:Q6)</f>
        <v>2272</v>
      </c>
      <c r="R4" s="24">
        <f t="shared" ref="R4:R35" si="3">SUM(S4:T4)</f>
        <v>347</v>
      </c>
      <c r="S4" s="24">
        <f>SUM(S5:S6)</f>
        <v>336</v>
      </c>
      <c r="T4" s="24">
        <f>SUM(T5:T6)</f>
        <v>11</v>
      </c>
      <c r="U4" s="24">
        <f>SUM(U5:U6)</f>
        <v>1778</v>
      </c>
      <c r="V4" s="24">
        <f>SUM(V5:V6)</f>
        <v>204</v>
      </c>
      <c r="W4" s="24">
        <f>SUM(W5:W6)</f>
        <v>80</v>
      </c>
      <c r="X4" s="24">
        <f t="shared" ref="X4:X35" si="4">SUM(Y4:AB4)</f>
        <v>4177</v>
      </c>
      <c r="Y4" s="24">
        <f t="shared" ref="Y4:AN4" si="5">SUM(Y5:Y6)</f>
        <v>221</v>
      </c>
      <c r="Z4" s="24">
        <f t="shared" si="5"/>
        <v>51</v>
      </c>
      <c r="AA4" s="24">
        <f t="shared" si="5"/>
        <v>362</v>
      </c>
      <c r="AB4" s="24">
        <f t="shared" si="5"/>
        <v>3543</v>
      </c>
      <c r="AC4" s="24">
        <f t="shared" si="5"/>
        <v>0</v>
      </c>
      <c r="AD4" s="24">
        <f t="shared" si="5"/>
        <v>567</v>
      </c>
      <c r="AE4" s="24">
        <f t="shared" si="5"/>
        <v>1</v>
      </c>
      <c r="AF4" s="24">
        <f t="shared" si="5"/>
        <v>566</v>
      </c>
      <c r="AG4" s="24">
        <f t="shared" si="5"/>
        <v>8</v>
      </c>
      <c r="AH4" s="24">
        <f t="shared" si="5"/>
        <v>591</v>
      </c>
      <c r="AI4" s="24">
        <f t="shared" si="5"/>
        <v>325</v>
      </c>
      <c r="AJ4" s="24">
        <f t="shared" si="5"/>
        <v>7017</v>
      </c>
      <c r="AK4" s="24">
        <f t="shared" si="5"/>
        <v>101</v>
      </c>
      <c r="AL4" s="24">
        <f t="shared" si="5"/>
        <v>4304</v>
      </c>
      <c r="AM4" s="24">
        <f t="shared" si="5"/>
        <v>2555</v>
      </c>
      <c r="AN4" s="24">
        <f t="shared" si="5"/>
        <v>15</v>
      </c>
      <c r="AO4" s="24">
        <f t="shared" ref="AO4:AO35" si="6">SUM(AJ4)-SUM(AK4:AN4)</f>
        <v>42</v>
      </c>
      <c r="AP4" s="24">
        <f>SUM(AP5:AP6)</f>
        <v>1078</v>
      </c>
      <c r="AQ4" s="24">
        <f>SUM(AQ5:AQ6)</f>
        <v>178</v>
      </c>
      <c r="AR4" s="24">
        <f>SUM(AR5:AR6)</f>
        <v>82</v>
      </c>
      <c r="AS4" s="24">
        <f>SUM(AS5:AS6)</f>
        <v>124</v>
      </c>
      <c r="AT4" s="24">
        <f>SUM(AT5:AT6)</f>
        <v>252</v>
      </c>
      <c r="AU4" s="24">
        <f t="shared" ref="AU4:AU35" si="7">SUM(AV4:AW4)</f>
        <v>216</v>
      </c>
      <c r="AV4" s="24">
        <f t="shared" ref="AV4:BW4" si="8">SUM(AV5:AV6)</f>
        <v>158</v>
      </c>
      <c r="AW4" s="24">
        <f t="shared" si="8"/>
        <v>58</v>
      </c>
      <c r="AX4" s="24">
        <f t="shared" si="8"/>
        <v>9</v>
      </c>
      <c r="AY4" s="24">
        <f t="shared" si="8"/>
        <v>8</v>
      </c>
      <c r="AZ4" s="24">
        <f t="shared" si="8"/>
        <v>2727</v>
      </c>
      <c r="BA4" s="24">
        <f t="shared" si="8"/>
        <v>38</v>
      </c>
      <c r="BB4" s="24">
        <f t="shared" si="8"/>
        <v>0</v>
      </c>
      <c r="BC4" s="24">
        <f t="shared" si="8"/>
        <v>12</v>
      </c>
      <c r="BD4" s="24">
        <f t="shared" si="8"/>
        <v>3419</v>
      </c>
      <c r="BE4" s="24">
        <f t="shared" si="8"/>
        <v>1</v>
      </c>
      <c r="BF4" s="24">
        <f t="shared" si="8"/>
        <v>112</v>
      </c>
      <c r="BG4" s="24">
        <f t="shared" si="8"/>
        <v>1345</v>
      </c>
      <c r="BH4" s="24">
        <f t="shared" si="8"/>
        <v>20</v>
      </c>
      <c r="BI4" s="24">
        <f t="shared" si="8"/>
        <v>191</v>
      </c>
      <c r="BJ4" s="24">
        <f t="shared" si="8"/>
        <v>17</v>
      </c>
      <c r="BK4" s="24">
        <f t="shared" si="8"/>
        <v>0</v>
      </c>
      <c r="BL4" s="24">
        <f t="shared" si="8"/>
        <v>0</v>
      </c>
      <c r="BM4" s="24">
        <f t="shared" si="8"/>
        <v>0</v>
      </c>
      <c r="BN4" s="24">
        <f t="shared" si="8"/>
        <v>14</v>
      </c>
      <c r="BO4" s="24">
        <f t="shared" si="8"/>
        <v>0</v>
      </c>
      <c r="BP4" s="24">
        <f t="shared" si="8"/>
        <v>3</v>
      </c>
      <c r="BQ4" s="24">
        <f t="shared" si="8"/>
        <v>40</v>
      </c>
      <c r="BR4" s="24">
        <f t="shared" si="8"/>
        <v>3</v>
      </c>
      <c r="BS4" s="24">
        <f t="shared" si="8"/>
        <v>0</v>
      </c>
      <c r="BT4" s="24">
        <f t="shared" si="8"/>
        <v>8</v>
      </c>
      <c r="BU4" s="24">
        <f t="shared" si="8"/>
        <v>5</v>
      </c>
      <c r="BV4" s="24">
        <f t="shared" si="8"/>
        <v>246</v>
      </c>
      <c r="BW4" s="24">
        <f t="shared" si="8"/>
        <v>3</v>
      </c>
      <c r="BX4" s="24">
        <f t="shared" ref="BX4:BX35" si="9">SUM(C4)-SUM(D4,I4:K4,N4,Q4:R4,U4:X4,AC4:AD4,AG4:AJ4,AP4:AU4,AX4:BW4)</f>
        <v>4322</v>
      </c>
    </row>
    <row r="5" spans="1:76" x14ac:dyDescent="0.25">
      <c r="A5" s="38"/>
      <c r="B5" s="24" t="s">
        <v>75</v>
      </c>
      <c r="C5" s="24">
        <v>50088</v>
      </c>
      <c r="D5" s="24">
        <f t="shared" si="0"/>
        <v>9009</v>
      </c>
      <c r="E5" s="24">
        <v>1</v>
      </c>
      <c r="F5" s="24">
        <v>7182</v>
      </c>
      <c r="G5" s="24">
        <v>122</v>
      </c>
      <c r="H5" s="24">
        <v>1704</v>
      </c>
      <c r="I5" s="24">
        <v>44</v>
      </c>
      <c r="J5" s="24">
        <v>891</v>
      </c>
      <c r="K5" s="24">
        <v>5946</v>
      </c>
      <c r="L5" s="24">
        <v>5</v>
      </c>
      <c r="M5" s="24">
        <v>5941</v>
      </c>
      <c r="N5" s="24">
        <f t="shared" si="2"/>
        <v>7062</v>
      </c>
      <c r="O5" s="24">
        <v>7024</v>
      </c>
      <c r="P5" s="24">
        <v>38</v>
      </c>
      <c r="Q5" s="24">
        <v>2009</v>
      </c>
      <c r="R5" s="24">
        <f t="shared" si="3"/>
        <v>329</v>
      </c>
      <c r="S5" s="24">
        <v>319</v>
      </c>
      <c r="T5" s="24">
        <v>10</v>
      </c>
      <c r="U5" s="24">
        <v>1412</v>
      </c>
      <c r="V5" s="24">
        <v>171</v>
      </c>
      <c r="W5" s="24">
        <v>69</v>
      </c>
      <c r="X5" s="24">
        <f t="shared" si="4"/>
        <v>3927</v>
      </c>
      <c r="Y5" s="24">
        <v>211</v>
      </c>
      <c r="Z5" s="24">
        <v>49</v>
      </c>
      <c r="AA5" s="24">
        <v>345</v>
      </c>
      <c r="AB5" s="24">
        <v>3322</v>
      </c>
      <c r="AC5" s="24">
        <v>0</v>
      </c>
      <c r="AD5" s="24">
        <v>508</v>
      </c>
      <c r="AE5" s="24">
        <v>1</v>
      </c>
      <c r="AF5" s="24">
        <v>507</v>
      </c>
      <c r="AG5" s="24">
        <v>8</v>
      </c>
      <c r="AH5" s="24">
        <v>472</v>
      </c>
      <c r="AI5" s="24">
        <v>197</v>
      </c>
      <c r="AJ5" s="24">
        <v>5769</v>
      </c>
      <c r="AK5" s="24">
        <v>67</v>
      </c>
      <c r="AL5" s="24">
        <v>3371</v>
      </c>
      <c r="AM5" s="24">
        <v>2279</v>
      </c>
      <c r="AN5" s="24">
        <v>13</v>
      </c>
      <c r="AO5" s="24">
        <f t="shared" si="6"/>
        <v>39</v>
      </c>
      <c r="AP5" s="24">
        <v>1004</v>
      </c>
      <c r="AQ5" s="24">
        <v>170</v>
      </c>
      <c r="AR5" s="24">
        <v>52</v>
      </c>
      <c r="AS5" s="24">
        <v>46</v>
      </c>
      <c r="AT5" s="24">
        <v>225</v>
      </c>
      <c r="AU5" s="24">
        <f t="shared" si="7"/>
        <v>193</v>
      </c>
      <c r="AV5" s="24">
        <v>137</v>
      </c>
      <c r="AW5" s="24">
        <v>56</v>
      </c>
      <c r="AX5" s="24">
        <v>8</v>
      </c>
      <c r="AY5" s="24">
        <v>7</v>
      </c>
      <c r="AZ5" s="24">
        <v>2477</v>
      </c>
      <c r="BA5" s="24">
        <v>18</v>
      </c>
      <c r="BB5" s="24">
        <v>0</v>
      </c>
      <c r="BC5" s="24">
        <v>11</v>
      </c>
      <c r="BD5" s="24">
        <v>2913</v>
      </c>
      <c r="BE5" s="24">
        <v>1</v>
      </c>
      <c r="BF5" s="24">
        <v>101</v>
      </c>
      <c r="BG5" s="24">
        <v>1009</v>
      </c>
      <c r="BH5" s="24">
        <v>19</v>
      </c>
      <c r="BI5" s="24">
        <v>172</v>
      </c>
      <c r="BJ5" s="24">
        <v>10</v>
      </c>
      <c r="BK5" s="24">
        <v>0</v>
      </c>
      <c r="BL5" s="24">
        <v>0</v>
      </c>
      <c r="BM5" s="24">
        <v>0</v>
      </c>
      <c r="BN5" s="24">
        <v>11</v>
      </c>
      <c r="BO5" s="24">
        <v>0</v>
      </c>
      <c r="BP5" s="24">
        <v>2</v>
      </c>
      <c r="BQ5" s="24">
        <v>28</v>
      </c>
      <c r="BR5" s="24">
        <v>1</v>
      </c>
      <c r="BS5" s="24">
        <v>0</v>
      </c>
      <c r="BT5" s="24">
        <v>7</v>
      </c>
      <c r="BU5" s="24">
        <v>3</v>
      </c>
      <c r="BV5" s="24">
        <v>239</v>
      </c>
      <c r="BW5" s="24">
        <v>2</v>
      </c>
      <c r="BX5" s="24">
        <f t="shared" si="9"/>
        <v>3536</v>
      </c>
    </row>
    <row r="6" spans="1:76" x14ac:dyDescent="0.25">
      <c r="A6" s="38"/>
      <c r="B6" s="24" t="s">
        <v>76</v>
      </c>
      <c r="C6" s="24">
        <v>8373</v>
      </c>
      <c r="D6" s="24">
        <f t="shared" si="0"/>
        <v>1368</v>
      </c>
      <c r="E6" s="24">
        <v>3</v>
      </c>
      <c r="F6" s="24">
        <v>1232</v>
      </c>
      <c r="G6" s="24">
        <v>14</v>
      </c>
      <c r="H6" s="24">
        <v>119</v>
      </c>
      <c r="I6" s="24">
        <v>7</v>
      </c>
      <c r="J6" s="24">
        <v>52</v>
      </c>
      <c r="K6" s="24">
        <v>686</v>
      </c>
      <c r="L6" s="24">
        <v>0</v>
      </c>
      <c r="M6" s="24">
        <v>686</v>
      </c>
      <c r="N6" s="24">
        <f t="shared" si="2"/>
        <v>1557</v>
      </c>
      <c r="O6" s="24">
        <v>1544</v>
      </c>
      <c r="P6" s="24">
        <v>13</v>
      </c>
      <c r="Q6" s="24">
        <v>263</v>
      </c>
      <c r="R6" s="24">
        <f t="shared" si="3"/>
        <v>18</v>
      </c>
      <c r="S6" s="24">
        <v>17</v>
      </c>
      <c r="T6" s="24">
        <v>1</v>
      </c>
      <c r="U6" s="24">
        <v>366</v>
      </c>
      <c r="V6" s="24">
        <v>33</v>
      </c>
      <c r="W6" s="24">
        <v>11</v>
      </c>
      <c r="X6" s="24">
        <f t="shared" si="4"/>
        <v>250</v>
      </c>
      <c r="Y6" s="24">
        <v>10</v>
      </c>
      <c r="Z6" s="24">
        <v>2</v>
      </c>
      <c r="AA6" s="24">
        <v>17</v>
      </c>
      <c r="AB6" s="24">
        <v>221</v>
      </c>
      <c r="AC6" s="24">
        <v>0</v>
      </c>
      <c r="AD6" s="24">
        <v>59</v>
      </c>
      <c r="AE6" s="24">
        <v>0</v>
      </c>
      <c r="AF6" s="24">
        <v>59</v>
      </c>
      <c r="AG6" s="24">
        <v>0</v>
      </c>
      <c r="AH6" s="24">
        <v>119</v>
      </c>
      <c r="AI6" s="24">
        <v>128</v>
      </c>
      <c r="AJ6" s="24">
        <v>1248</v>
      </c>
      <c r="AK6" s="24">
        <v>34</v>
      </c>
      <c r="AL6" s="24">
        <v>933</v>
      </c>
      <c r="AM6" s="24">
        <v>276</v>
      </c>
      <c r="AN6" s="24">
        <v>2</v>
      </c>
      <c r="AO6" s="24">
        <f t="shared" si="6"/>
        <v>3</v>
      </c>
      <c r="AP6" s="24">
        <v>74</v>
      </c>
      <c r="AQ6" s="24">
        <v>8</v>
      </c>
      <c r="AR6" s="24">
        <v>30</v>
      </c>
      <c r="AS6" s="24">
        <v>78</v>
      </c>
      <c r="AT6" s="24">
        <v>27</v>
      </c>
      <c r="AU6" s="24">
        <f t="shared" si="7"/>
        <v>23</v>
      </c>
      <c r="AV6" s="24">
        <v>21</v>
      </c>
      <c r="AW6" s="24">
        <v>2</v>
      </c>
      <c r="AX6" s="24">
        <v>1</v>
      </c>
      <c r="AY6" s="24">
        <v>1</v>
      </c>
      <c r="AZ6" s="24">
        <v>250</v>
      </c>
      <c r="BA6" s="24">
        <v>20</v>
      </c>
      <c r="BB6" s="24">
        <v>0</v>
      </c>
      <c r="BC6" s="24">
        <v>1</v>
      </c>
      <c r="BD6" s="24">
        <v>506</v>
      </c>
      <c r="BE6" s="24">
        <v>0</v>
      </c>
      <c r="BF6" s="24">
        <v>11</v>
      </c>
      <c r="BG6" s="24">
        <v>336</v>
      </c>
      <c r="BH6" s="24">
        <v>1</v>
      </c>
      <c r="BI6" s="24">
        <v>19</v>
      </c>
      <c r="BJ6" s="24">
        <v>7</v>
      </c>
      <c r="BK6" s="24">
        <v>0</v>
      </c>
      <c r="BL6" s="24">
        <v>0</v>
      </c>
      <c r="BM6" s="24">
        <v>0</v>
      </c>
      <c r="BN6" s="24">
        <v>3</v>
      </c>
      <c r="BO6" s="24">
        <v>0</v>
      </c>
      <c r="BP6" s="24">
        <v>1</v>
      </c>
      <c r="BQ6" s="24">
        <v>12</v>
      </c>
      <c r="BR6" s="24">
        <v>2</v>
      </c>
      <c r="BS6" s="24">
        <v>0</v>
      </c>
      <c r="BT6" s="24">
        <v>1</v>
      </c>
      <c r="BU6" s="24">
        <v>2</v>
      </c>
      <c r="BV6" s="24">
        <v>7</v>
      </c>
      <c r="BW6" s="24">
        <v>1</v>
      </c>
      <c r="BX6" s="24">
        <f t="shared" si="9"/>
        <v>786</v>
      </c>
    </row>
    <row r="7" spans="1:76" x14ac:dyDescent="0.25">
      <c r="A7" s="38" t="s">
        <v>77</v>
      </c>
      <c r="B7" s="24" t="s">
        <v>52</v>
      </c>
      <c r="C7" s="24">
        <f>SUM(C8:C9)</f>
        <v>7907</v>
      </c>
      <c r="D7" s="24">
        <f t="shared" si="0"/>
        <v>1155</v>
      </c>
      <c r="E7" s="24">
        <f t="shared" ref="E7:M7" si="10">SUM(E8:E9)</f>
        <v>0</v>
      </c>
      <c r="F7" s="24">
        <f t="shared" si="10"/>
        <v>871</v>
      </c>
      <c r="G7" s="24">
        <f t="shared" si="10"/>
        <v>9</v>
      </c>
      <c r="H7" s="24">
        <f t="shared" si="10"/>
        <v>275</v>
      </c>
      <c r="I7" s="24">
        <f t="shared" si="10"/>
        <v>6</v>
      </c>
      <c r="J7" s="24">
        <f t="shared" si="10"/>
        <v>106</v>
      </c>
      <c r="K7" s="24">
        <f t="shared" si="10"/>
        <v>772</v>
      </c>
      <c r="L7" s="24">
        <f t="shared" si="10"/>
        <v>1</v>
      </c>
      <c r="M7" s="24">
        <f t="shared" si="10"/>
        <v>771</v>
      </c>
      <c r="N7" s="24">
        <f t="shared" si="2"/>
        <v>1027</v>
      </c>
      <c r="O7" s="24">
        <f>SUM(O8:O9)</f>
        <v>1013</v>
      </c>
      <c r="P7" s="24">
        <f>SUM(P8:P9)</f>
        <v>14</v>
      </c>
      <c r="Q7" s="24">
        <f>SUM(Q8:Q9)</f>
        <v>301</v>
      </c>
      <c r="R7" s="24">
        <f t="shared" si="3"/>
        <v>47</v>
      </c>
      <c r="S7" s="24">
        <f>SUM(S8:S9)</f>
        <v>47</v>
      </c>
      <c r="T7" s="24">
        <f>SUM(T8:T9)</f>
        <v>0</v>
      </c>
      <c r="U7" s="24">
        <f>SUM(U8:U9)</f>
        <v>151</v>
      </c>
      <c r="V7" s="24">
        <f>SUM(V8:V9)</f>
        <v>35</v>
      </c>
      <c r="W7" s="24">
        <f>SUM(W8:W9)</f>
        <v>9</v>
      </c>
      <c r="X7" s="24">
        <f t="shared" si="4"/>
        <v>465</v>
      </c>
      <c r="Y7" s="24">
        <f t="shared" ref="Y7:AN7" si="11">SUM(Y8:Y9)</f>
        <v>23</v>
      </c>
      <c r="Z7" s="24">
        <f t="shared" si="11"/>
        <v>9</v>
      </c>
      <c r="AA7" s="24">
        <f t="shared" si="11"/>
        <v>7</v>
      </c>
      <c r="AB7" s="24">
        <f t="shared" si="11"/>
        <v>426</v>
      </c>
      <c r="AC7" s="24">
        <f t="shared" si="11"/>
        <v>0</v>
      </c>
      <c r="AD7" s="24">
        <f t="shared" si="11"/>
        <v>48</v>
      </c>
      <c r="AE7" s="24">
        <f t="shared" si="11"/>
        <v>0</v>
      </c>
      <c r="AF7" s="24">
        <f t="shared" si="11"/>
        <v>48</v>
      </c>
      <c r="AG7" s="24">
        <f t="shared" si="11"/>
        <v>4</v>
      </c>
      <c r="AH7" s="24">
        <f t="shared" si="11"/>
        <v>95</v>
      </c>
      <c r="AI7" s="24">
        <f t="shared" si="11"/>
        <v>39</v>
      </c>
      <c r="AJ7" s="24">
        <f t="shared" si="11"/>
        <v>1943</v>
      </c>
      <c r="AK7" s="24">
        <f t="shared" si="11"/>
        <v>23</v>
      </c>
      <c r="AL7" s="24">
        <f t="shared" si="11"/>
        <v>1187</v>
      </c>
      <c r="AM7" s="24">
        <f t="shared" si="11"/>
        <v>723</v>
      </c>
      <c r="AN7" s="24">
        <f t="shared" si="11"/>
        <v>2</v>
      </c>
      <c r="AO7" s="24">
        <f t="shared" si="6"/>
        <v>8</v>
      </c>
      <c r="AP7" s="24">
        <f>SUM(AP8:AP9)</f>
        <v>126</v>
      </c>
      <c r="AQ7" s="24">
        <f>SUM(AQ8:AQ9)</f>
        <v>49</v>
      </c>
      <c r="AR7" s="24">
        <f>SUM(AR8:AR9)</f>
        <v>4</v>
      </c>
      <c r="AS7" s="24">
        <f>SUM(AS8:AS9)</f>
        <v>1</v>
      </c>
      <c r="AT7" s="24">
        <f>SUM(AT8:AT9)</f>
        <v>33</v>
      </c>
      <c r="AU7" s="24">
        <f t="shared" si="7"/>
        <v>16</v>
      </c>
      <c r="AV7" s="24">
        <f t="shared" ref="AV7:BW7" si="12">SUM(AV8:AV9)</f>
        <v>12</v>
      </c>
      <c r="AW7" s="24">
        <f t="shared" si="12"/>
        <v>4</v>
      </c>
      <c r="AX7" s="24">
        <f t="shared" si="12"/>
        <v>2</v>
      </c>
      <c r="AY7" s="24">
        <f t="shared" si="12"/>
        <v>6</v>
      </c>
      <c r="AZ7" s="24">
        <f t="shared" si="12"/>
        <v>608</v>
      </c>
      <c r="BA7" s="24">
        <f t="shared" si="12"/>
        <v>3</v>
      </c>
      <c r="BB7" s="24">
        <f t="shared" si="12"/>
        <v>0</v>
      </c>
      <c r="BC7" s="24">
        <f t="shared" si="12"/>
        <v>0</v>
      </c>
      <c r="BD7" s="24">
        <f t="shared" si="12"/>
        <v>284</v>
      </c>
      <c r="BE7" s="24">
        <f t="shared" si="12"/>
        <v>1</v>
      </c>
      <c r="BF7" s="24">
        <f t="shared" si="12"/>
        <v>6</v>
      </c>
      <c r="BG7" s="24">
        <f t="shared" si="12"/>
        <v>190</v>
      </c>
      <c r="BH7" s="24">
        <f t="shared" si="12"/>
        <v>0</v>
      </c>
      <c r="BI7" s="24">
        <f t="shared" si="12"/>
        <v>25</v>
      </c>
      <c r="BJ7" s="24">
        <f t="shared" si="12"/>
        <v>2</v>
      </c>
      <c r="BK7" s="24">
        <f t="shared" si="12"/>
        <v>0</v>
      </c>
      <c r="BL7" s="24">
        <f t="shared" si="12"/>
        <v>0</v>
      </c>
      <c r="BM7" s="24">
        <f t="shared" si="12"/>
        <v>0</v>
      </c>
      <c r="BN7" s="24">
        <f t="shared" si="12"/>
        <v>0</v>
      </c>
      <c r="BO7" s="24">
        <f t="shared" si="12"/>
        <v>0</v>
      </c>
      <c r="BP7" s="24">
        <f t="shared" si="12"/>
        <v>0</v>
      </c>
      <c r="BQ7" s="24">
        <f t="shared" si="12"/>
        <v>1</v>
      </c>
      <c r="BR7" s="24">
        <f t="shared" si="12"/>
        <v>0</v>
      </c>
      <c r="BS7" s="24">
        <f t="shared" si="12"/>
        <v>0</v>
      </c>
      <c r="BT7" s="24">
        <f t="shared" si="12"/>
        <v>0</v>
      </c>
      <c r="BU7" s="24">
        <f t="shared" si="12"/>
        <v>1</v>
      </c>
      <c r="BV7" s="24">
        <f t="shared" si="12"/>
        <v>37</v>
      </c>
      <c r="BW7" s="24">
        <f t="shared" si="12"/>
        <v>0</v>
      </c>
      <c r="BX7" s="24">
        <f t="shared" si="9"/>
        <v>309</v>
      </c>
    </row>
    <row r="8" spans="1:76" x14ac:dyDescent="0.25">
      <c r="A8" s="38"/>
      <c r="B8" s="24" t="s">
        <v>75</v>
      </c>
      <c r="C8" s="24">
        <v>6817</v>
      </c>
      <c r="D8" s="24">
        <f t="shared" si="0"/>
        <v>989</v>
      </c>
      <c r="E8" s="24">
        <v>0</v>
      </c>
      <c r="F8" s="24">
        <v>721</v>
      </c>
      <c r="G8" s="24">
        <v>8</v>
      </c>
      <c r="H8" s="24">
        <v>260</v>
      </c>
      <c r="I8" s="24">
        <v>5</v>
      </c>
      <c r="J8" s="24">
        <v>102</v>
      </c>
      <c r="K8" s="24">
        <v>678</v>
      </c>
      <c r="L8" s="24">
        <v>1</v>
      </c>
      <c r="M8" s="24">
        <v>677</v>
      </c>
      <c r="N8" s="24">
        <f t="shared" si="2"/>
        <v>868</v>
      </c>
      <c r="O8" s="24">
        <v>858</v>
      </c>
      <c r="P8" s="24">
        <v>10</v>
      </c>
      <c r="Q8" s="24">
        <v>263</v>
      </c>
      <c r="R8" s="24">
        <f t="shared" si="3"/>
        <v>47</v>
      </c>
      <c r="S8" s="24">
        <v>47</v>
      </c>
      <c r="T8" s="24">
        <v>0</v>
      </c>
      <c r="U8" s="24">
        <v>130</v>
      </c>
      <c r="V8" s="24">
        <v>31</v>
      </c>
      <c r="W8" s="24">
        <v>9</v>
      </c>
      <c r="X8" s="24">
        <f t="shared" si="4"/>
        <v>446</v>
      </c>
      <c r="Y8" s="24">
        <v>22</v>
      </c>
      <c r="Z8" s="24">
        <v>9</v>
      </c>
      <c r="AA8" s="24">
        <v>7</v>
      </c>
      <c r="AB8" s="24">
        <v>408</v>
      </c>
      <c r="AC8" s="24">
        <v>0</v>
      </c>
      <c r="AD8" s="24">
        <v>44</v>
      </c>
      <c r="AE8" s="24">
        <v>0</v>
      </c>
      <c r="AF8" s="24">
        <v>44</v>
      </c>
      <c r="AG8" s="24">
        <v>4</v>
      </c>
      <c r="AH8" s="24">
        <v>75</v>
      </c>
      <c r="AI8" s="24">
        <v>23</v>
      </c>
      <c r="AJ8" s="24">
        <v>1616</v>
      </c>
      <c r="AK8" s="24">
        <v>13</v>
      </c>
      <c r="AL8" s="24">
        <v>958</v>
      </c>
      <c r="AM8" s="24">
        <v>636</v>
      </c>
      <c r="AN8" s="24">
        <v>2</v>
      </c>
      <c r="AO8" s="24">
        <f t="shared" si="6"/>
        <v>7</v>
      </c>
      <c r="AP8" s="24">
        <v>119</v>
      </c>
      <c r="AQ8" s="24">
        <v>47</v>
      </c>
      <c r="AR8" s="24">
        <v>2</v>
      </c>
      <c r="AS8" s="24">
        <v>0</v>
      </c>
      <c r="AT8" s="24">
        <v>32</v>
      </c>
      <c r="AU8" s="24">
        <f t="shared" si="7"/>
        <v>16</v>
      </c>
      <c r="AV8" s="24">
        <v>12</v>
      </c>
      <c r="AW8" s="24">
        <v>4</v>
      </c>
      <c r="AX8" s="24">
        <v>1</v>
      </c>
      <c r="AY8" s="24">
        <v>6</v>
      </c>
      <c r="AZ8" s="24">
        <v>552</v>
      </c>
      <c r="BA8" s="24">
        <v>2</v>
      </c>
      <c r="BB8" s="24">
        <v>0</v>
      </c>
      <c r="BC8" s="24">
        <v>0</v>
      </c>
      <c r="BD8" s="24">
        <v>251</v>
      </c>
      <c r="BE8" s="24">
        <v>1</v>
      </c>
      <c r="BF8" s="24">
        <v>5</v>
      </c>
      <c r="BG8" s="24">
        <v>141</v>
      </c>
      <c r="BH8" s="24">
        <v>0</v>
      </c>
      <c r="BI8" s="24">
        <v>22</v>
      </c>
      <c r="BJ8" s="24">
        <v>1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1</v>
      </c>
      <c r="BR8" s="24">
        <v>0</v>
      </c>
      <c r="BS8" s="24">
        <v>0</v>
      </c>
      <c r="BT8" s="24">
        <v>0</v>
      </c>
      <c r="BU8" s="24">
        <v>1</v>
      </c>
      <c r="BV8" s="24">
        <v>36</v>
      </c>
      <c r="BW8" s="24">
        <v>0</v>
      </c>
      <c r="BX8" s="24">
        <f t="shared" si="9"/>
        <v>251</v>
      </c>
    </row>
    <row r="9" spans="1:76" x14ac:dyDescent="0.25">
      <c r="A9" s="38"/>
      <c r="B9" s="24" t="s">
        <v>76</v>
      </c>
      <c r="C9" s="24">
        <v>1090</v>
      </c>
      <c r="D9" s="24">
        <f t="shared" si="0"/>
        <v>166</v>
      </c>
      <c r="E9" s="24">
        <v>0</v>
      </c>
      <c r="F9" s="24">
        <v>150</v>
      </c>
      <c r="G9" s="24">
        <v>1</v>
      </c>
      <c r="H9" s="24">
        <v>15</v>
      </c>
      <c r="I9" s="24">
        <v>1</v>
      </c>
      <c r="J9" s="24">
        <v>4</v>
      </c>
      <c r="K9" s="24">
        <v>94</v>
      </c>
      <c r="L9" s="24">
        <v>0</v>
      </c>
      <c r="M9" s="24">
        <v>94</v>
      </c>
      <c r="N9" s="24">
        <f t="shared" si="2"/>
        <v>159</v>
      </c>
      <c r="O9" s="24">
        <v>155</v>
      </c>
      <c r="P9" s="24">
        <v>4</v>
      </c>
      <c r="Q9" s="24">
        <v>38</v>
      </c>
      <c r="R9" s="24">
        <f t="shared" si="3"/>
        <v>0</v>
      </c>
      <c r="S9" s="24">
        <v>0</v>
      </c>
      <c r="T9" s="24">
        <v>0</v>
      </c>
      <c r="U9" s="24">
        <v>21</v>
      </c>
      <c r="V9" s="24">
        <v>4</v>
      </c>
      <c r="W9" s="24">
        <v>0</v>
      </c>
      <c r="X9" s="24">
        <f t="shared" si="4"/>
        <v>19</v>
      </c>
      <c r="Y9" s="24">
        <v>1</v>
      </c>
      <c r="Z9" s="24">
        <v>0</v>
      </c>
      <c r="AA9" s="24">
        <v>0</v>
      </c>
      <c r="AB9" s="24">
        <v>18</v>
      </c>
      <c r="AC9" s="24">
        <v>0</v>
      </c>
      <c r="AD9" s="24">
        <v>4</v>
      </c>
      <c r="AE9" s="24">
        <v>0</v>
      </c>
      <c r="AF9" s="24">
        <v>4</v>
      </c>
      <c r="AG9" s="24">
        <v>0</v>
      </c>
      <c r="AH9" s="24">
        <v>20</v>
      </c>
      <c r="AI9" s="24">
        <v>16</v>
      </c>
      <c r="AJ9" s="24">
        <v>327</v>
      </c>
      <c r="AK9" s="24">
        <v>10</v>
      </c>
      <c r="AL9" s="24">
        <v>229</v>
      </c>
      <c r="AM9" s="24">
        <v>87</v>
      </c>
      <c r="AN9" s="24">
        <v>0</v>
      </c>
      <c r="AO9" s="24">
        <f t="shared" si="6"/>
        <v>1</v>
      </c>
      <c r="AP9" s="24">
        <v>7</v>
      </c>
      <c r="AQ9" s="24">
        <v>2</v>
      </c>
      <c r="AR9" s="24">
        <v>2</v>
      </c>
      <c r="AS9" s="24">
        <v>1</v>
      </c>
      <c r="AT9" s="24">
        <v>1</v>
      </c>
      <c r="AU9" s="24">
        <f t="shared" si="7"/>
        <v>0</v>
      </c>
      <c r="AV9" s="24">
        <v>0</v>
      </c>
      <c r="AW9" s="24">
        <v>0</v>
      </c>
      <c r="AX9" s="24">
        <v>1</v>
      </c>
      <c r="AY9" s="24">
        <v>0</v>
      </c>
      <c r="AZ9" s="24">
        <v>56</v>
      </c>
      <c r="BA9" s="24">
        <v>1</v>
      </c>
      <c r="BB9" s="24">
        <v>0</v>
      </c>
      <c r="BC9" s="24">
        <v>0</v>
      </c>
      <c r="BD9" s="24">
        <v>33</v>
      </c>
      <c r="BE9" s="24">
        <v>0</v>
      </c>
      <c r="BF9" s="24">
        <v>1</v>
      </c>
      <c r="BG9" s="24">
        <v>49</v>
      </c>
      <c r="BH9" s="24">
        <v>0</v>
      </c>
      <c r="BI9" s="24">
        <v>3</v>
      </c>
      <c r="BJ9" s="24">
        <v>1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1</v>
      </c>
      <c r="BW9" s="24">
        <v>0</v>
      </c>
      <c r="BX9" s="24">
        <f t="shared" si="9"/>
        <v>58</v>
      </c>
    </row>
    <row r="10" spans="1:76" x14ac:dyDescent="0.25">
      <c r="A10" s="38" t="s">
        <v>78</v>
      </c>
      <c r="B10" s="24" t="s">
        <v>52</v>
      </c>
      <c r="C10" s="24">
        <f>SUM(C11:C12)</f>
        <v>7100</v>
      </c>
      <c r="D10" s="24">
        <f t="shared" si="0"/>
        <v>902</v>
      </c>
      <c r="E10" s="24">
        <f t="shared" ref="E10:M10" si="13">SUM(E11:E12)</f>
        <v>0</v>
      </c>
      <c r="F10" s="24">
        <f t="shared" si="13"/>
        <v>747</v>
      </c>
      <c r="G10" s="24">
        <f t="shared" si="13"/>
        <v>3</v>
      </c>
      <c r="H10" s="24">
        <f t="shared" si="13"/>
        <v>152</v>
      </c>
      <c r="I10" s="24">
        <f t="shared" si="13"/>
        <v>8</v>
      </c>
      <c r="J10" s="24">
        <f t="shared" si="13"/>
        <v>148</v>
      </c>
      <c r="K10" s="24">
        <f t="shared" si="13"/>
        <v>845</v>
      </c>
      <c r="L10" s="24">
        <f t="shared" si="13"/>
        <v>1</v>
      </c>
      <c r="M10" s="24">
        <f t="shared" si="13"/>
        <v>844</v>
      </c>
      <c r="N10" s="24">
        <f t="shared" si="2"/>
        <v>1572</v>
      </c>
      <c r="O10" s="24">
        <f>SUM(O11:O12)</f>
        <v>1558</v>
      </c>
      <c r="P10" s="24">
        <f>SUM(P11:P12)</f>
        <v>14</v>
      </c>
      <c r="Q10" s="24">
        <f>SUM(Q11:Q12)</f>
        <v>295</v>
      </c>
      <c r="R10" s="24">
        <f t="shared" si="3"/>
        <v>61</v>
      </c>
      <c r="S10" s="24">
        <f>SUM(S11:S12)</f>
        <v>60</v>
      </c>
      <c r="T10" s="24">
        <f>SUM(T11:T12)</f>
        <v>1</v>
      </c>
      <c r="U10" s="24">
        <f>SUM(U11:U12)</f>
        <v>178</v>
      </c>
      <c r="V10" s="24">
        <f>SUM(V11:V12)</f>
        <v>32</v>
      </c>
      <c r="W10" s="24">
        <f>SUM(W11:W12)</f>
        <v>9</v>
      </c>
      <c r="X10" s="24">
        <f t="shared" si="4"/>
        <v>302</v>
      </c>
      <c r="Y10" s="24">
        <f t="shared" ref="Y10:AN10" si="14">SUM(Y11:Y12)</f>
        <v>13</v>
      </c>
      <c r="Z10" s="24">
        <f t="shared" si="14"/>
        <v>6</v>
      </c>
      <c r="AA10" s="24">
        <f t="shared" si="14"/>
        <v>23</v>
      </c>
      <c r="AB10" s="24">
        <f t="shared" si="14"/>
        <v>260</v>
      </c>
      <c r="AC10" s="24">
        <f t="shared" si="14"/>
        <v>0</v>
      </c>
      <c r="AD10" s="24">
        <f t="shared" si="14"/>
        <v>67</v>
      </c>
      <c r="AE10" s="24">
        <f t="shared" si="14"/>
        <v>0</v>
      </c>
      <c r="AF10" s="24">
        <f t="shared" si="14"/>
        <v>67</v>
      </c>
      <c r="AG10" s="24">
        <f t="shared" si="14"/>
        <v>1</v>
      </c>
      <c r="AH10" s="24">
        <f t="shared" si="14"/>
        <v>120</v>
      </c>
      <c r="AI10" s="24">
        <f t="shared" si="14"/>
        <v>69</v>
      </c>
      <c r="AJ10" s="24">
        <f t="shared" si="14"/>
        <v>622</v>
      </c>
      <c r="AK10" s="24">
        <f t="shared" si="14"/>
        <v>8</v>
      </c>
      <c r="AL10" s="24">
        <f t="shared" si="14"/>
        <v>401</v>
      </c>
      <c r="AM10" s="24">
        <f t="shared" si="14"/>
        <v>207</v>
      </c>
      <c r="AN10" s="24">
        <f t="shared" si="14"/>
        <v>1</v>
      </c>
      <c r="AO10" s="24">
        <f t="shared" si="6"/>
        <v>5</v>
      </c>
      <c r="AP10" s="24">
        <f>SUM(AP11:AP12)</f>
        <v>143</v>
      </c>
      <c r="AQ10" s="24">
        <f>SUM(AQ11:AQ12)</f>
        <v>20</v>
      </c>
      <c r="AR10" s="24">
        <f>SUM(AR11:AR12)</f>
        <v>28</v>
      </c>
      <c r="AS10" s="24">
        <f>SUM(AS11:AS12)</f>
        <v>17</v>
      </c>
      <c r="AT10" s="24">
        <f>SUM(AT11:AT12)</f>
        <v>52</v>
      </c>
      <c r="AU10" s="24">
        <f t="shared" si="7"/>
        <v>36</v>
      </c>
      <c r="AV10" s="24">
        <f t="shared" ref="AV10:BW10" si="15">SUM(AV11:AV12)</f>
        <v>25</v>
      </c>
      <c r="AW10" s="24">
        <f t="shared" si="15"/>
        <v>11</v>
      </c>
      <c r="AX10" s="24">
        <f t="shared" si="15"/>
        <v>2</v>
      </c>
      <c r="AY10" s="24">
        <f t="shared" si="15"/>
        <v>0</v>
      </c>
      <c r="AZ10" s="24">
        <f t="shared" si="15"/>
        <v>181</v>
      </c>
      <c r="BA10" s="24">
        <f t="shared" si="15"/>
        <v>2</v>
      </c>
      <c r="BB10" s="24">
        <f t="shared" si="15"/>
        <v>0</v>
      </c>
      <c r="BC10" s="24">
        <f t="shared" si="15"/>
        <v>0</v>
      </c>
      <c r="BD10" s="24">
        <f t="shared" si="15"/>
        <v>189</v>
      </c>
      <c r="BE10" s="24">
        <f t="shared" si="15"/>
        <v>0</v>
      </c>
      <c r="BF10" s="24">
        <f t="shared" si="15"/>
        <v>8</v>
      </c>
      <c r="BG10" s="24">
        <f t="shared" si="15"/>
        <v>363</v>
      </c>
      <c r="BH10" s="24">
        <f t="shared" si="15"/>
        <v>1</v>
      </c>
      <c r="BI10" s="24">
        <f t="shared" si="15"/>
        <v>46</v>
      </c>
      <c r="BJ10" s="24">
        <f t="shared" si="15"/>
        <v>3</v>
      </c>
      <c r="BK10" s="24">
        <f t="shared" si="15"/>
        <v>0</v>
      </c>
      <c r="BL10" s="24">
        <f t="shared" si="15"/>
        <v>0</v>
      </c>
      <c r="BM10" s="24">
        <f t="shared" si="15"/>
        <v>0</v>
      </c>
      <c r="BN10" s="24">
        <f t="shared" si="15"/>
        <v>0</v>
      </c>
      <c r="BO10" s="24">
        <f t="shared" si="15"/>
        <v>0</v>
      </c>
      <c r="BP10" s="24">
        <f t="shared" si="15"/>
        <v>0</v>
      </c>
      <c r="BQ10" s="24">
        <f t="shared" si="15"/>
        <v>4</v>
      </c>
      <c r="BR10" s="24">
        <f t="shared" si="15"/>
        <v>0</v>
      </c>
      <c r="BS10" s="24">
        <f t="shared" si="15"/>
        <v>0</v>
      </c>
      <c r="BT10" s="24">
        <f t="shared" si="15"/>
        <v>1</v>
      </c>
      <c r="BU10" s="24">
        <f t="shared" si="15"/>
        <v>0</v>
      </c>
      <c r="BV10" s="24">
        <f t="shared" si="15"/>
        <v>23</v>
      </c>
      <c r="BW10" s="24">
        <f t="shared" si="15"/>
        <v>0</v>
      </c>
      <c r="BX10" s="24">
        <f t="shared" si="9"/>
        <v>750</v>
      </c>
    </row>
    <row r="11" spans="1:76" x14ac:dyDescent="0.25">
      <c r="A11" s="38"/>
      <c r="B11" s="24" t="s">
        <v>75</v>
      </c>
      <c r="C11" s="24">
        <v>6145</v>
      </c>
      <c r="D11" s="24">
        <f t="shared" si="0"/>
        <v>753</v>
      </c>
      <c r="E11" s="24">
        <v>0</v>
      </c>
      <c r="F11" s="24">
        <v>607</v>
      </c>
      <c r="G11" s="24">
        <v>2</v>
      </c>
      <c r="H11" s="24">
        <v>144</v>
      </c>
      <c r="I11" s="24">
        <v>8</v>
      </c>
      <c r="J11" s="24">
        <v>143</v>
      </c>
      <c r="K11" s="24">
        <v>742</v>
      </c>
      <c r="L11" s="24">
        <v>1</v>
      </c>
      <c r="M11" s="24">
        <v>741</v>
      </c>
      <c r="N11" s="24">
        <f t="shared" si="2"/>
        <v>1391</v>
      </c>
      <c r="O11" s="24">
        <v>1378</v>
      </c>
      <c r="P11" s="24">
        <v>13</v>
      </c>
      <c r="Q11" s="24">
        <v>266</v>
      </c>
      <c r="R11" s="24">
        <f t="shared" si="3"/>
        <v>57</v>
      </c>
      <c r="S11" s="24">
        <v>56</v>
      </c>
      <c r="T11" s="24">
        <v>1</v>
      </c>
      <c r="U11" s="24">
        <v>155</v>
      </c>
      <c r="V11" s="24">
        <v>25</v>
      </c>
      <c r="W11" s="24">
        <v>8</v>
      </c>
      <c r="X11" s="24">
        <f t="shared" si="4"/>
        <v>287</v>
      </c>
      <c r="Y11" s="24">
        <v>13</v>
      </c>
      <c r="Z11" s="24">
        <v>6</v>
      </c>
      <c r="AA11" s="24">
        <v>21</v>
      </c>
      <c r="AB11" s="24">
        <v>247</v>
      </c>
      <c r="AC11" s="24">
        <v>0</v>
      </c>
      <c r="AD11" s="24">
        <v>61</v>
      </c>
      <c r="AE11" s="24">
        <v>0</v>
      </c>
      <c r="AF11" s="24">
        <v>61</v>
      </c>
      <c r="AG11" s="24">
        <v>1</v>
      </c>
      <c r="AH11" s="24">
        <v>97</v>
      </c>
      <c r="AI11" s="24">
        <v>47</v>
      </c>
      <c r="AJ11" s="24">
        <v>508</v>
      </c>
      <c r="AK11" s="24">
        <v>5</v>
      </c>
      <c r="AL11" s="24">
        <v>308</v>
      </c>
      <c r="AM11" s="24">
        <v>189</v>
      </c>
      <c r="AN11" s="24">
        <v>1</v>
      </c>
      <c r="AO11" s="24">
        <f t="shared" si="6"/>
        <v>5</v>
      </c>
      <c r="AP11" s="24">
        <v>132</v>
      </c>
      <c r="AQ11" s="24">
        <v>20</v>
      </c>
      <c r="AR11" s="24">
        <v>27</v>
      </c>
      <c r="AS11" s="24">
        <v>9</v>
      </c>
      <c r="AT11" s="24">
        <v>46</v>
      </c>
      <c r="AU11" s="24">
        <f t="shared" si="7"/>
        <v>32</v>
      </c>
      <c r="AV11" s="24">
        <v>22</v>
      </c>
      <c r="AW11" s="24">
        <v>10</v>
      </c>
      <c r="AX11" s="24">
        <v>2</v>
      </c>
      <c r="AY11" s="24">
        <v>0</v>
      </c>
      <c r="AZ11" s="24">
        <v>157</v>
      </c>
      <c r="BA11" s="24">
        <v>2</v>
      </c>
      <c r="BB11" s="24">
        <v>0</v>
      </c>
      <c r="BC11" s="24">
        <v>0</v>
      </c>
      <c r="BD11" s="24">
        <v>167</v>
      </c>
      <c r="BE11" s="24">
        <v>0</v>
      </c>
      <c r="BF11" s="24">
        <v>8</v>
      </c>
      <c r="BG11" s="24">
        <v>288</v>
      </c>
      <c r="BH11" s="24">
        <v>1</v>
      </c>
      <c r="BI11" s="24">
        <v>41</v>
      </c>
      <c r="BJ11" s="24">
        <v>2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2</v>
      </c>
      <c r="BR11" s="24">
        <v>0</v>
      </c>
      <c r="BS11" s="24">
        <v>0</v>
      </c>
      <c r="BT11" s="24">
        <v>1</v>
      </c>
      <c r="BU11" s="24">
        <v>0</v>
      </c>
      <c r="BV11" s="24">
        <v>23</v>
      </c>
      <c r="BW11" s="24">
        <v>0</v>
      </c>
      <c r="BX11" s="24">
        <f t="shared" si="9"/>
        <v>636</v>
      </c>
    </row>
    <row r="12" spans="1:76" x14ac:dyDescent="0.25">
      <c r="A12" s="38"/>
      <c r="B12" s="24" t="s">
        <v>76</v>
      </c>
      <c r="C12" s="24">
        <v>955</v>
      </c>
      <c r="D12" s="24">
        <f t="shared" si="0"/>
        <v>149</v>
      </c>
      <c r="E12" s="24">
        <v>0</v>
      </c>
      <c r="F12" s="24">
        <v>140</v>
      </c>
      <c r="G12" s="24">
        <v>1</v>
      </c>
      <c r="H12" s="24">
        <v>8</v>
      </c>
      <c r="I12" s="24">
        <v>0</v>
      </c>
      <c r="J12" s="24">
        <v>5</v>
      </c>
      <c r="K12" s="24">
        <v>103</v>
      </c>
      <c r="L12" s="24">
        <v>0</v>
      </c>
      <c r="M12" s="24">
        <v>103</v>
      </c>
      <c r="N12" s="24">
        <f t="shared" si="2"/>
        <v>181</v>
      </c>
      <c r="O12" s="24">
        <v>180</v>
      </c>
      <c r="P12" s="24">
        <v>1</v>
      </c>
      <c r="Q12" s="24">
        <v>29</v>
      </c>
      <c r="R12" s="24">
        <f t="shared" si="3"/>
        <v>4</v>
      </c>
      <c r="S12" s="24">
        <v>4</v>
      </c>
      <c r="T12" s="24">
        <v>0</v>
      </c>
      <c r="U12" s="24">
        <v>23</v>
      </c>
      <c r="V12" s="24">
        <v>7</v>
      </c>
      <c r="W12" s="24">
        <v>1</v>
      </c>
      <c r="X12" s="24">
        <f t="shared" si="4"/>
        <v>15</v>
      </c>
      <c r="Y12" s="24">
        <v>0</v>
      </c>
      <c r="Z12" s="24">
        <v>0</v>
      </c>
      <c r="AA12" s="24">
        <v>2</v>
      </c>
      <c r="AB12" s="24">
        <v>13</v>
      </c>
      <c r="AC12" s="24">
        <v>0</v>
      </c>
      <c r="AD12" s="24">
        <v>6</v>
      </c>
      <c r="AE12" s="24">
        <v>0</v>
      </c>
      <c r="AF12" s="24">
        <v>6</v>
      </c>
      <c r="AG12" s="24">
        <v>0</v>
      </c>
      <c r="AH12" s="24">
        <v>23</v>
      </c>
      <c r="AI12" s="24">
        <v>22</v>
      </c>
      <c r="AJ12" s="24">
        <v>114</v>
      </c>
      <c r="AK12" s="24">
        <v>3</v>
      </c>
      <c r="AL12" s="24">
        <v>93</v>
      </c>
      <c r="AM12" s="24">
        <v>18</v>
      </c>
      <c r="AN12" s="24">
        <v>0</v>
      </c>
      <c r="AO12" s="24">
        <f t="shared" si="6"/>
        <v>0</v>
      </c>
      <c r="AP12" s="24">
        <v>11</v>
      </c>
      <c r="AQ12" s="24">
        <v>0</v>
      </c>
      <c r="AR12" s="24">
        <v>1</v>
      </c>
      <c r="AS12" s="24">
        <v>8</v>
      </c>
      <c r="AT12" s="24">
        <v>6</v>
      </c>
      <c r="AU12" s="24">
        <f t="shared" si="7"/>
        <v>4</v>
      </c>
      <c r="AV12" s="24">
        <v>3</v>
      </c>
      <c r="AW12" s="24">
        <v>1</v>
      </c>
      <c r="AX12" s="24">
        <v>0</v>
      </c>
      <c r="AY12" s="24">
        <v>0</v>
      </c>
      <c r="AZ12" s="24">
        <v>24</v>
      </c>
      <c r="BA12" s="24">
        <v>0</v>
      </c>
      <c r="BB12" s="24">
        <v>0</v>
      </c>
      <c r="BC12" s="24">
        <v>0</v>
      </c>
      <c r="BD12" s="24">
        <v>22</v>
      </c>
      <c r="BE12" s="24">
        <v>0</v>
      </c>
      <c r="BF12" s="24">
        <v>0</v>
      </c>
      <c r="BG12" s="24">
        <v>75</v>
      </c>
      <c r="BH12" s="24">
        <v>0</v>
      </c>
      <c r="BI12" s="24">
        <v>5</v>
      </c>
      <c r="BJ12" s="24">
        <v>1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2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f t="shared" si="9"/>
        <v>114</v>
      </c>
    </row>
    <row r="13" spans="1:76" x14ac:dyDescent="0.25">
      <c r="A13" s="38" t="s">
        <v>79</v>
      </c>
      <c r="B13" s="24" t="s">
        <v>52</v>
      </c>
      <c r="C13" s="24">
        <f>SUM(C14:C15)</f>
        <v>3605</v>
      </c>
      <c r="D13" s="24">
        <f t="shared" si="0"/>
        <v>753</v>
      </c>
      <c r="E13" s="24">
        <f t="shared" ref="E13:M13" si="16">SUM(E14:E15)</f>
        <v>0</v>
      </c>
      <c r="F13" s="24">
        <f t="shared" si="16"/>
        <v>548</v>
      </c>
      <c r="G13" s="24">
        <f t="shared" si="16"/>
        <v>13</v>
      </c>
      <c r="H13" s="24">
        <f t="shared" si="16"/>
        <v>192</v>
      </c>
      <c r="I13" s="24">
        <f t="shared" si="16"/>
        <v>8</v>
      </c>
      <c r="J13" s="24">
        <f t="shared" si="16"/>
        <v>69</v>
      </c>
      <c r="K13" s="24">
        <f t="shared" si="16"/>
        <v>142</v>
      </c>
      <c r="L13" s="24">
        <f t="shared" si="16"/>
        <v>0</v>
      </c>
      <c r="M13" s="24">
        <f t="shared" si="16"/>
        <v>142</v>
      </c>
      <c r="N13" s="24">
        <f t="shared" si="2"/>
        <v>413</v>
      </c>
      <c r="O13" s="24">
        <f>SUM(O14:O15)</f>
        <v>413</v>
      </c>
      <c r="P13" s="24">
        <f>SUM(P14:P15)</f>
        <v>0</v>
      </c>
      <c r="Q13" s="24">
        <f>SUM(Q14:Q15)</f>
        <v>82</v>
      </c>
      <c r="R13" s="24">
        <f t="shared" si="3"/>
        <v>25</v>
      </c>
      <c r="S13" s="24">
        <f>SUM(S14:S15)</f>
        <v>25</v>
      </c>
      <c r="T13" s="24">
        <f>SUM(T14:T15)</f>
        <v>0</v>
      </c>
      <c r="U13" s="24">
        <f>SUM(U14:U15)</f>
        <v>48</v>
      </c>
      <c r="V13" s="24">
        <f>SUM(V14:V15)</f>
        <v>5</v>
      </c>
      <c r="W13" s="24">
        <f>SUM(W14:W15)</f>
        <v>3</v>
      </c>
      <c r="X13" s="24">
        <f t="shared" si="4"/>
        <v>336</v>
      </c>
      <c r="Y13" s="24">
        <f t="shared" ref="Y13:AN13" si="17">SUM(Y14:Y15)</f>
        <v>8</v>
      </c>
      <c r="Z13" s="24">
        <f t="shared" si="17"/>
        <v>2</v>
      </c>
      <c r="AA13" s="24">
        <f t="shared" si="17"/>
        <v>5</v>
      </c>
      <c r="AB13" s="24">
        <f t="shared" si="17"/>
        <v>321</v>
      </c>
      <c r="AC13" s="24">
        <f t="shared" si="17"/>
        <v>0</v>
      </c>
      <c r="AD13" s="24">
        <f t="shared" si="17"/>
        <v>20</v>
      </c>
      <c r="AE13" s="24">
        <f t="shared" si="17"/>
        <v>0</v>
      </c>
      <c r="AF13" s="24">
        <f t="shared" si="17"/>
        <v>20</v>
      </c>
      <c r="AG13" s="24">
        <f t="shared" si="17"/>
        <v>0</v>
      </c>
      <c r="AH13" s="24">
        <f t="shared" si="17"/>
        <v>27</v>
      </c>
      <c r="AI13" s="24">
        <f t="shared" si="17"/>
        <v>14</v>
      </c>
      <c r="AJ13" s="24">
        <f t="shared" si="17"/>
        <v>917</v>
      </c>
      <c r="AK13" s="24">
        <f t="shared" si="17"/>
        <v>19</v>
      </c>
      <c r="AL13" s="24">
        <f t="shared" si="17"/>
        <v>603</v>
      </c>
      <c r="AM13" s="24">
        <f t="shared" si="17"/>
        <v>289</v>
      </c>
      <c r="AN13" s="24">
        <f t="shared" si="17"/>
        <v>1</v>
      </c>
      <c r="AO13" s="24">
        <f t="shared" si="6"/>
        <v>5</v>
      </c>
      <c r="AP13" s="24">
        <f>SUM(AP14:AP15)</f>
        <v>40</v>
      </c>
      <c r="AQ13" s="24">
        <f>SUM(AQ14:AQ15)</f>
        <v>8</v>
      </c>
      <c r="AR13" s="24">
        <f>SUM(AR14:AR15)</f>
        <v>1</v>
      </c>
      <c r="AS13" s="24">
        <f>SUM(AS14:AS15)</f>
        <v>0</v>
      </c>
      <c r="AT13" s="24">
        <f>SUM(AT14:AT15)</f>
        <v>7</v>
      </c>
      <c r="AU13" s="24">
        <f t="shared" si="7"/>
        <v>9</v>
      </c>
      <c r="AV13" s="24">
        <f t="shared" ref="AV13:BW13" si="18">SUM(AV14:AV15)</f>
        <v>3</v>
      </c>
      <c r="AW13" s="24">
        <f t="shared" si="18"/>
        <v>6</v>
      </c>
      <c r="AX13" s="24">
        <f t="shared" si="18"/>
        <v>0</v>
      </c>
      <c r="AY13" s="24">
        <f t="shared" si="18"/>
        <v>0</v>
      </c>
      <c r="AZ13" s="24">
        <f t="shared" si="18"/>
        <v>37</v>
      </c>
      <c r="BA13" s="24">
        <f t="shared" si="18"/>
        <v>1</v>
      </c>
      <c r="BB13" s="24">
        <f t="shared" si="18"/>
        <v>0</v>
      </c>
      <c r="BC13" s="24">
        <f t="shared" si="18"/>
        <v>2</v>
      </c>
      <c r="BD13" s="24">
        <f t="shared" si="18"/>
        <v>289</v>
      </c>
      <c r="BE13" s="24">
        <f t="shared" si="18"/>
        <v>0</v>
      </c>
      <c r="BF13" s="24">
        <f t="shared" si="18"/>
        <v>1</v>
      </c>
      <c r="BG13" s="24">
        <f t="shared" si="18"/>
        <v>30</v>
      </c>
      <c r="BH13" s="24">
        <f t="shared" si="18"/>
        <v>0</v>
      </c>
      <c r="BI13" s="24">
        <f t="shared" si="18"/>
        <v>1</v>
      </c>
      <c r="BJ13" s="24">
        <f t="shared" si="18"/>
        <v>0</v>
      </c>
      <c r="BK13" s="24">
        <f t="shared" si="18"/>
        <v>0</v>
      </c>
      <c r="BL13" s="24">
        <f t="shared" si="18"/>
        <v>0</v>
      </c>
      <c r="BM13" s="24">
        <f t="shared" si="18"/>
        <v>0</v>
      </c>
      <c r="BN13" s="24">
        <f t="shared" si="18"/>
        <v>1</v>
      </c>
      <c r="BO13" s="24">
        <f t="shared" si="18"/>
        <v>0</v>
      </c>
      <c r="BP13" s="24">
        <f t="shared" si="18"/>
        <v>0</v>
      </c>
      <c r="BQ13" s="24">
        <f t="shared" si="18"/>
        <v>1</v>
      </c>
      <c r="BR13" s="24">
        <f t="shared" si="18"/>
        <v>0</v>
      </c>
      <c r="BS13" s="24">
        <f t="shared" si="18"/>
        <v>0</v>
      </c>
      <c r="BT13" s="24">
        <f t="shared" si="18"/>
        <v>0</v>
      </c>
      <c r="BU13" s="24">
        <f t="shared" si="18"/>
        <v>0</v>
      </c>
      <c r="BV13" s="24">
        <f t="shared" si="18"/>
        <v>22</v>
      </c>
      <c r="BW13" s="24">
        <f t="shared" si="18"/>
        <v>0</v>
      </c>
      <c r="BX13" s="24">
        <f t="shared" si="9"/>
        <v>293</v>
      </c>
    </row>
    <row r="14" spans="1:76" x14ac:dyDescent="0.25">
      <c r="A14" s="38"/>
      <c r="B14" s="24" t="s">
        <v>75</v>
      </c>
      <c r="C14" s="24">
        <v>3051</v>
      </c>
      <c r="D14" s="24">
        <f t="shared" si="0"/>
        <v>621</v>
      </c>
      <c r="E14" s="24">
        <v>0</v>
      </c>
      <c r="F14" s="24">
        <v>442</v>
      </c>
      <c r="G14" s="24">
        <v>10</v>
      </c>
      <c r="H14" s="24">
        <v>169</v>
      </c>
      <c r="I14" s="24">
        <v>6</v>
      </c>
      <c r="J14" s="24">
        <v>63</v>
      </c>
      <c r="K14" s="24">
        <v>136</v>
      </c>
      <c r="L14" s="24">
        <v>0</v>
      </c>
      <c r="M14" s="24">
        <v>136</v>
      </c>
      <c r="N14" s="24">
        <f t="shared" si="2"/>
        <v>345</v>
      </c>
      <c r="O14" s="24">
        <v>345</v>
      </c>
      <c r="P14" s="24">
        <v>0</v>
      </c>
      <c r="Q14" s="24">
        <v>73</v>
      </c>
      <c r="R14" s="24">
        <f t="shared" si="3"/>
        <v>23</v>
      </c>
      <c r="S14" s="24">
        <v>23</v>
      </c>
      <c r="T14" s="24">
        <v>0</v>
      </c>
      <c r="U14" s="24">
        <v>41</v>
      </c>
      <c r="V14" s="24">
        <v>5</v>
      </c>
      <c r="W14" s="24">
        <v>3</v>
      </c>
      <c r="X14" s="24">
        <f t="shared" si="4"/>
        <v>324</v>
      </c>
      <c r="Y14" s="24">
        <v>8</v>
      </c>
      <c r="Z14" s="24">
        <v>2</v>
      </c>
      <c r="AA14" s="24">
        <v>5</v>
      </c>
      <c r="AB14" s="24">
        <v>309</v>
      </c>
      <c r="AC14" s="24">
        <v>0</v>
      </c>
      <c r="AD14" s="24">
        <v>17</v>
      </c>
      <c r="AE14" s="24">
        <v>0</v>
      </c>
      <c r="AF14" s="24">
        <v>17</v>
      </c>
      <c r="AG14" s="24">
        <v>0</v>
      </c>
      <c r="AH14" s="24">
        <v>24</v>
      </c>
      <c r="AI14" s="24">
        <v>12</v>
      </c>
      <c r="AJ14" s="24">
        <v>742</v>
      </c>
      <c r="AK14" s="24">
        <v>14</v>
      </c>
      <c r="AL14" s="24">
        <v>464</v>
      </c>
      <c r="AM14" s="24">
        <v>258</v>
      </c>
      <c r="AN14" s="24">
        <v>1</v>
      </c>
      <c r="AO14" s="24">
        <f t="shared" si="6"/>
        <v>5</v>
      </c>
      <c r="AP14" s="24">
        <v>37</v>
      </c>
      <c r="AQ14" s="24">
        <v>8</v>
      </c>
      <c r="AR14" s="24">
        <v>0</v>
      </c>
      <c r="AS14" s="24">
        <v>0</v>
      </c>
      <c r="AT14" s="24">
        <v>6</v>
      </c>
      <c r="AU14" s="24">
        <f t="shared" si="7"/>
        <v>8</v>
      </c>
      <c r="AV14" s="24">
        <v>2</v>
      </c>
      <c r="AW14" s="24">
        <v>6</v>
      </c>
      <c r="AX14" s="24">
        <v>0</v>
      </c>
      <c r="AY14" s="24">
        <v>0</v>
      </c>
      <c r="AZ14" s="24">
        <v>29</v>
      </c>
      <c r="BA14" s="24">
        <v>0</v>
      </c>
      <c r="BB14" s="24">
        <v>0</v>
      </c>
      <c r="BC14" s="24">
        <v>2</v>
      </c>
      <c r="BD14" s="24">
        <v>252</v>
      </c>
      <c r="BE14" s="24">
        <v>0</v>
      </c>
      <c r="BF14" s="24">
        <v>1</v>
      </c>
      <c r="BG14" s="24">
        <v>25</v>
      </c>
      <c r="BH14" s="24">
        <v>0</v>
      </c>
      <c r="BI14" s="24">
        <v>1</v>
      </c>
      <c r="BJ14" s="24">
        <v>0</v>
      </c>
      <c r="BK14" s="24">
        <v>0</v>
      </c>
      <c r="BL14" s="24">
        <v>0</v>
      </c>
      <c r="BM14" s="24">
        <v>0</v>
      </c>
      <c r="BN14" s="24">
        <v>1</v>
      </c>
      <c r="BO14" s="24">
        <v>0</v>
      </c>
      <c r="BP14" s="24">
        <v>0</v>
      </c>
      <c r="BQ14" s="24">
        <v>1</v>
      </c>
      <c r="BR14" s="24">
        <v>0</v>
      </c>
      <c r="BS14" s="24">
        <v>0</v>
      </c>
      <c r="BT14" s="24">
        <v>0</v>
      </c>
      <c r="BU14" s="24">
        <v>0</v>
      </c>
      <c r="BV14" s="24">
        <v>20</v>
      </c>
      <c r="BW14" s="24">
        <v>0</v>
      </c>
      <c r="BX14" s="24">
        <f t="shared" si="9"/>
        <v>225</v>
      </c>
    </row>
    <row r="15" spans="1:76" x14ac:dyDescent="0.25">
      <c r="A15" s="38"/>
      <c r="B15" s="24" t="s">
        <v>76</v>
      </c>
      <c r="C15" s="24">
        <v>554</v>
      </c>
      <c r="D15" s="24">
        <f t="shared" si="0"/>
        <v>132</v>
      </c>
      <c r="E15" s="24">
        <v>0</v>
      </c>
      <c r="F15" s="24">
        <v>106</v>
      </c>
      <c r="G15" s="24">
        <v>3</v>
      </c>
      <c r="H15" s="24">
        <v>23</v>
      </c>
      <c r="I15" s="24">
        <v>2</v>
      </c>
      <c r="J15" s="24">
        <v>6</v>
      </c>
      <c r="K15" s="24">
        <v>6</v>
      </c>
      <c r="L15" s="24">
        <v>0</v>
      </c>
      <c r="M15" s="24">
        <v>6</v>
      </c>
      <c r="N15" s="24">
        <f t="shared" si="2"/>
        <v>68</v>
      </c>
      <c r="O15" s="24">
        <v>68</v>
      </c>
      <c r="P15" s="24">
        <v>0</v>
      </c>
      <c r="Q15" s="24">
        <v>9</v>
      </c>
      <c r="R15" s="24">
        <f t="shared" si="3"/>
        <v>2</v>
      </c>
      <c r="S15" s="24">
        <v>2</v>
      </c>
      <c r="T15" s="24">
        <v>0</v>
      </c>
      <c r="U15" s="24">
        <v>7</v>
      </c>
      <c r="V15" s="24">
        <v>0</v>
      </c>
      <c r="W15" s="24">
        <v>0</v>
      </c>
      <c r="X15" s="24">
        <f t="shared" si="4"/>
        <v>12</v>
      </c>
      <c r="Y15" s="24">
        <v>0</v>
      </c>
      <c r="Z15" s="24">
        <v>0</v>
      </c>
      <c r="AA15" s="24">
        <v>0</v>
      </c>
      <c r="AB15" s="24">
        <v>12</v>
      </c>
      <c r="AC15" s="24">
        <v>0</v>
      </c>
      <c r="AD15" s="24">
        <v>3</v>
      </c>
      <c r="AE15" s="24">
        <v>0</v>
      </c>
      <c r="AF15" s="24">
        <v>3</v>
      </c>
      <c r="AG15" s="24">
        <v>0</v>
      </c>
      <c r="AH15" s="24">
        <v>3</v>
      </c>
      <c r="AI15" s="24">
        <v>2</v>
      </c>
      <c r="AJ15" s="24">
        <v>175</v>
      </c>
      <c r="AK15" s="24">
        <v>5</v>
      </c>
      <c r="AL15" s="24">
        <v>139</v>
      </c>
      <c r="AM15" s="24">
        <v>31</v>
      </c>
      <c r="AN15" s="24">
        <v>0</v>
      </c>
      <c r="AO15" s="24">
        <f t="shared" si="6"/>
        <v>0</v>
      </c>
      <c r="AP15" s="24">
        <v>3</v>
      </c>
      <c r="AQ15" s="24">
        <v>0</v>
      </c>
      <c r="AR15" s="24">
        <v>1</v>
      </c>
      <c r="AS15" s="24">
        <v>0</v>
      </c>
      <c r="AT15" s="24">
        <v>1</v>
      </c>
      <c r="AU15" s="24">
        <f t="shared" si="7"/>
        <v>1</v>
      </c>
      <c r="AV15" s="24">
        <v>1</v>
      </c>
      <c r="AW15" s="24">
        <v>0</v>
      </c>
      <c r="AX15" s="24">
        <v>0</v>
      </c>
      <c r="AY15" s="24">
        <v>0</v>
      </c>
      <c r="AZ15" s="24">
        <v>8</v>
      </c>
      <c r="BA15" s="24">
        <v>1</v>
      </c>
      <c r="BB15" s="24">
        <v>0</v>
      </c>
      <c r="BC15" s="24">
        <v>0</v>
      </c>
      <c r="BD15" s="24">
        <v>37</v>
      </c>
      <c r="BE15" s="24">
        <v>0</v>
      </c>
      <c r="BF15" s="24">
        <v>0</v>
      </c>
      <c r="BG15" s="24">
        <v>5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2</v>
      </c>
      <c r="BW15" s="24">
        <v>0</v>
      </c>
      <c r="BX15" s="24">
        <f t="shared" si="9"/>
        <v>68</v>
      </c>
    </row>
    <row r="16" spans="1:76" x14ac:dyDescent="0.25">
      <c r="A16" s="38" t="s">
        <v>80</v>
      </c>
      <c r="B16" s="24" t="s">
        <v>52</v>
      </c>
      <c r="C16" s="24">
        <f>SUM(C17:C18)</f>
        <v>6159</v>
      </c>
      <c r="D16" s="24">
        <f t="shared" si="0"/>
        <v>1214</v>
      </c>
      <c r="E16" s="24">
        <f t="shared" ref="E16:M16" si="19">SUM(E17:E18)</f>
        <v>0</v>
      </c>
      <c r="F16" s="24">
        <f t="shared" si="19"/>
        <v>965</v>
      </c>
      <c r="G16" s="24">
        <f t="shared" si="19"/>
        <v>12</v>
      </c>
      <c r="H16" s="24">
        <f t="shared" si="19"/>
        <v>237</v>
      </c>
      <c r="I16" s="24">
        <f t="shared" si="19"/>
        <v>4</v>
      </c>
      <c r="J16" s="24">
        <f t="shared" si="19"/>
        <v>258</v>
      </c>
      <c r="K16" s="24">
        <f t="shared" si="19"/>
        <v>508</v>
      </c>
      <c r="L16" s="24">
        <f t="shared" si="19"/>
        <v>1</v>
      </c>
      <c r="M16" s="24">
        <f t="shared" si="19"/>
        <v>507</v>
      </c>
      <c r="N16" s="24">
        <f t="shared" si="2"/>
        <v>1161</v>
      </c>
      <c r="O16" s="24">
        <f>SUM(O17:O18)</f>
        <v>1148</v>
      </c>
      <c r="P16" s="24">
        <f>SUM(P17:P18)</f>
        <v>13</v>
      </c>
      <c r="Q16" s="24">
        <f>SUM(Q17:Q18)</f>
        <v>260</v>
      </c>
      <c r="R16" s="24">
        <f t="shared" si="3"/>
        <v>29</v>
      </c>
      <c r="S16" s="24">
        <f>SUM(S17:S18)</f>
        <v>27</v>
      </c>
      <c r="T16" s="24">
        <f>SUM(T17:T18)</f>
        <v>2</v>
      </c>
      <c r="U16" s="24">
        <f>SUM(U17:U18)</f>
        <v>41</v>
      </c>
      <c r="V16" s="24">
        <f>SUM(V17:V18)</f>
        <v>13</v>
      </c>
      <c r="W16" s="24">
        <f>SUM(W17:W18)</f>
        <v>11</v>
      </c>
      <c r="X16" s="24">
        <f t="shared" si="4"/>
        <v>509</v>
      </c>
      <c r="Y16" s="24">
        <f t="shared" ref="Y16:AN16" si="20">SUM(Y17:Y18)</f>
        <v>7</v>
      </c>
      <c r="Z16" s="24">
        <f t="shared" si="20"/>
        <v>1</v>
      </c>
      <c r="AA16" s="24">
        <f t="shared" si="20"/>
        <v>48</v>
      </c>
      <c r="AB16" s="24">
        <f t="shared" si="20"/>
        <v>453</v>
      </c>
      <c r="AC16" s="24">
        <f t="shared" si="20"/>
        <v>0</v>
      </c>
      <c r="AD16" s="24">
        <f t="shared" si="20"/>
        <v>74</v>
      </c>
      <c r="AE16" s="24">
        <f t="shared" si="20"/>
        <v>0</v>
      </c>
      <c r="AF16" s="24">
        <f t="shared" si="20"/>
        <v>74</v>
      </c>
      <c r="AG16" s="24">
        <f t="shared" si="20"/>
        <v>0</v>
      </c>
      <c r="AH16" s="24">
        <f t="shared" si="20"/>
        <v>65</v>
      </c>
      <c r="AI16" s="24">
        <f t="shared" si="20"/>
        <v>24</v>
      </c>
      <c r="AJ16" s="24">
        <f t="shared" si="20"/>
        <v>767</v>
      </c>
      <c r="AK16" s="24">
        <f t="shared" si="20"/>
        <v>8</v>
      </c>
      <c r="AL16" s="24">
        <f t="shared" si="20"/>
        <v>558</v>
      </c>
      <c r="AM16" s="24">
        <f t="shared" si="20"/>
        <v>200</v>
      </c>
      <c r="AN16" s="24">
        <f t="shared" si="20"/>
        <v>0</v>
      </c>
      <c r="AO16" s="24">
        <f t="shared" si="6"/>
        <v>1</v>
      </c>
      <c r="AP16" s="24">
        <f>SUM(AP17:AP18)</f>
        <v>90</v>
      </c>
      <c r="AQ16" s="24">
        <f>SUM(AQ17:AQ18)</f>
        <v>16</v>
      </c>
      <c r="AR16" s="24">
        <f>SUM(AR17:AR18)</f>
        <v>2</v>
      </c>
      <c r="AS16" s="24">
        <f>SUM(AS17:AS18)</f>
        <v>2</v>
      </c>
      <c r="AT16" s="24">
        <f>SUM(AT17:AT18)</f>
        <v>34</v>
      </c>
      <c r="AU16" s="24">
        <f t="shared" si="7"/>
        <v>24</v>
      </c>
      <c r="AV16" s="24">
        <f t="shared" ref="AV16:BW16" si="21">SUM(AV17:AV18)</f>
        <v>20</v>
      </c>
      <c r="AW16" s="24">
        <f t="shared" si="21"/>
        <v>4</v>
      </c>
      <c r="AX16" s="24">
        <f t="shared" si="21"/>
        <v>0</v>
      </c>
      <c r="AY16" s="24">
        <f t="shared" si="21"/>
        <v>0</v>
      </c>
      <c r="AZ16" s="24">
        <f t="shared" si="21"/>
        <v>345</v>
      </c>
      <c r="BA16" s="24">
        <f t="shared" si="21"/>
        <v>0</v>
      </c>
      <c r="BB16" s="24">
        <f t="shared" si="21"/>
        <v>0</v>
      </c>
      <c r="BC16" s="24">
        <f t="shared" si="21"/>
        <v>1</v>
      </c>
      <c r="BD16" s="24">
        <f t="shared" si="21"/>
        <v>237</v>
      </c>
      <c r="BE16" s="24">
        <f t="shared" si="21"/>
        <v>0</v>
      </c>
      <c r="BF16" s="24">
        <f t="shared" si="21"/>
        <v>6</v>
      </c>
      <c r="BG16" s="24">
        <f t="shared" si="21"/>
        <v>137</v>
      </c>
      <c r="BH16" s="24">
        <f t="shared" si="21"/>
        <v>0</v>
      </c>
      <c r="BI16" s="24">
        <f t="shared" si="21"/>
        <v>12</v>
      </c>
      <c r="BJ16" s="24">
        <f t="shared" si="21"/>
        <v>3</v>
      </c>
      <c r="BK16" s="24">
        <f t="shared" si="21"/>
        <v>0</v>
      </c>
      <c r="BL16" s="24">
        <f t="shared" si="21"/>
        <v>0</v>
      </c>
      <c r="BM16" s="24">
        <f t="shared" si="21"/>
        <v>0</v>
      </c>
      <c r="BN16" s="24">
        <f t="shared" si="21"/>
        <v>4</v>
      </c>
      <c r="BO16" s="24">
        <f t="shared" si="21"/>
        <v>0</v>
      </c>
      <c r="BP16" s="24">
        <f t="shared" si="21"/>
        <v>0</v>
      </c>
      <c r="BQ16" s="24">
        <f t="shared" si="21"/>
        <v>5</v>
      </c>
      <c r="BR16" s="24">
        <f t="shared" si="21"/>
        <v>0</v>
      </c>
      <c r="BS16" s="24">
        <f t="shared" si="21"/>
        <v>0</v>
      </c>
      <c r="BT16" s="24">
        <f t="shared" si="21"/>
        <v>0</v>
      </c>
      <c r="BU16" s="24">
        <f t="shared" si="21"/>
        <v>0</v>
      </c>
      <c r="BV16" s="24">
        <f t="shared" si="21"/>
        <v>12</v>
      </c>
      <c r="BW16" s="24">
        <f t="shared" si="21"/>
        <v>0</v>
      </c>
      <c r="BX16" s="24">
        <f t="shared" si="9"/>
        <v>291</v>
      </c>
    </row>
    <row r="17" spans="1:76" x14ac:dyDescent="0.25">
      <c r="A17" s="38"/>
      <c r="B17" s="24" t="s">
        <v>75</v>
      </c>
      <c r="C17" s="24">
        <v>5315</v>
      </c>
      <c r="D17" s="24">
        <f t="shared" si="0"/>
        <v>1047</v>
      </c>
      <c r="E17" s="24">
        <v>0</v>
      </c>
      <c r="F17" s="24">
        <v>812</v>
      </c>
      <c r="G17" s="24">
        <v>12</v>
      </c>
      <c r="H17" s="24">
        <v>223</v>
      </c>
      <c r="I17" s="24">
        <v>4</v>
      </c>
      <c r="J17" s="24">
        <v>246</v>
      </c>
      <c r="K17" s="24">
        <v>470</v>
      </c>
      <c r="L17" s="24">
        <v>1</v>
      </c>
      <c r="M17" s="24">
        <v>469</v>
      </c>
      <c r="N17" s="24">
        <f t="shared" si="2"/>
        <v>983</v>
      </c>
      <c r="O17" s="24">
        <v>973</v>
      </c>
      <c r="P17" s="24">
        <v>10</v>
      </c>
      <c r="Q17" s="24">
        <v>231</v>
      </c>
      <c r="R17" s="24">
        <f t="shared" si="3"/>
        <v>25</v>
      </c>
      <c r="S17" s="24">
        <v>23</v>
      </c>
      <c r="T17" s="24">
        <v>2</v>
      </c>
      <c r="U17" s="24">
        <v>38</v>
      </c>
      <c r="V17" s="24">
        <v>11</v>
      </c>
      <c r="W17" s="24">
        <v>7</v>
      </c>
      <c r="X17" s="24">
        <f t="shared" si="4"/>
        <v>486</v>
      </c>
      <c r="Y17" s="24">
        <v>7</v>
      </c>
      <c r="Z17" s="24">
        <v>1</v>
      </c>
      <c r="AA17" s="24">
        <v>47</v>
      </c>
      <c r="AB17" s="24">
        <v>431</v>
      </c>
      <c r="AC17" s="24">
        <v>0</v>
      </c>
      <c r="AD17" s="24">
        <v>67</v>
      </c>
      <c r="AE17" s="24">
        <v>0</v>
      </c>
      <c r="AF17" s="24">
        <v>67</v>
      </c>
      <c r="AG17" s="24">
        <v>0</v>
      </c>
      <c r="AH17" s="24">
        <v>53</v>
      </c>
      <c r="AI17" s="24">
        <v>12</v>
      </c>
      <c r="AJ17" s="24">
        <v>606</v>
      </c>
      <c r="AK17" s="24">
        <v>6</v>
      </c>
      <c r="AL17" s="24">
        <v>425</v>
      </c>
      <c r="AM17" s="24">
        <v>174</v>
      </c>
      <c r="AN17" s="24">
        <v>0</v>
      </c>
      <c r="AO17" s="24">
        <f t="shared" si="6"/>
        <v>1</v>
      </c>
      <c r="AP17" s="24">
        <v>80</v>
      </c>
      <c r="AQ17" s="24">
        <v>15</v>
      </c>
      <c r="AR17" s="24">
        <v>0</v>
      </c>
      <c r="AS17" s="24">
        <v>1</v>
      </c>
      <c r="AT17" s="24">
        <v>30</v>
      </c>
      <c r="AU17" s="24">
        <f t="shared" si="7"/>
        <v>23</v>
      </c>
      <c r="AV17" s="24">
        <v>19</v>
      </c>
      <c r="AW17" s="24">
        <v>4</v>
      </c>
      <c r="AX17" s="24">
        <v>0</v>
      </c>
      <c r="AY17" s="24">
        <v>0</v>
      </c>
      <c r="AZ17" s="24">
        <v>313</v>
      </c>
      <c r="BA17" s="24">
        <v>0</v>
      </c>
      <c r="BB17" s="24">
        <v>0</v>
      </c>
      <c r="BC17" s="24">
        <v>1</v>
      </c>
      <c r="BD17" s="24">
        <v>205</v>
      </c>
      <c r="BE17" s="24">
        <v>0</v>
      </c>
      <c r="BF17" s="24">
        <v>6</v>
      </c>
      <c r="BG17" s="24">
        <v>104</v>
      </c>
      <c r="BH17" s="24">
        <v>0</v>
      </c>
      <c r="BI17" s="24">
        <v>12</v>
      </c>
      <c r="BJ17" s="24">
        <v>3</v>
      </c>
      <c r="BK17" s="24">
        <v>0</v>
      </c>
      <c r="BL17" s="24">
        <v>0</v>
      </c>
      <c r="BM17" s="24">
        <v>0</v>
      </c>
      <c r="BN17" s="24">
        <v>3</v>
      </c>
      <c r="BO17" s="24">
        <v>0</v>
      </c>
      <c r="BP17" s="24">
        <v>0</v>
      </c>
      <c r="BQ17" s="24">
        <v>3</v>
      </c>
      <c r="BR17" s="24">
        <v>0</v>
      </c>
      <c r="BS17" s="24">
        <v>0</v>
      </c>
      <c r="BT17" s="24">
        <v>0</v>
      </c>
      <c r="BU17" s="24">
        <v>0</v>
      </c>
      <c r="BV17" s="24">
        <v>11</v>
      </c>
      <c r="BW17" s="24">
        <v>0</v>
      </c>
      <c r="BX17" s="24">
        <f t="shared" si="9"/>
        <v>219</v>
      </c>
    </row>
    <row r="18" spans="1:76" x14ac:dyDescent="0.25">
      <c r="A18" s="38"/>
      <c r="B18" s="24" t="s">
        <v>76</v>
      </c>
      <c r="C18" s="24">
        <v>844</v>
      </c>
      <c r="D18" s="24">
        <f t="shared" si="0"/>
        <v>167</v>
      </c>
      <c r="E18" s="24">
        <v>0</v>
      </c>
      <c r="F18" s="24">
        <v>153</v>
      </c>
      <c r="G18" s="24">
        <v>0</v>
      </c>
      <c r="H18" s="24">
        <v>14</v>
      </c>
      <c r="I18" s="24">
        <v>0</v>
      </c>
      <c r="J18" s="24">
        <v>12</v>
      </c>
      <c r="K18" s="24">
        <v>38</v>
      </c>
      <c r="L18" s="24">
        <v>0</v>
      </c>
      <c r="M18" s="24">
        <v>38</v>
      </c>
      <c r="N18" s="24">
        <f t="shared" si="2"/>
        <v>178</v>
      </c>
      <c r="O18" s="24">
        <v>175</v>
      </c>
      <c r="P18" s="24">
        <v>3</v>
      </c>
      <c r="Q18" s="24">
        <v>29</v>
      </c>
      <c r="R18" s="24">
        <f t="shared" si="3"/>
        <v>4</v>
      </c>
      <c r="S18" s="24">
        <v>4</v>
      </c>
      <c r="T18" s="24">
        <v>0</v>
      </c>
      <c r="U18" s="24">
        <v>3</v>
      </c>
      <c r="V18" s="24">
        <v>2</v>
      </c>
      <c r="W18" s="24">
        <v>4</v>
      </c>
      <c r="X18" s="24">
        <f t="shared" si="4"/>
        <v>23</v>
      </c>
      <c r="Y18" s="24">
        <v>0</v>
      </c>
      <c r="Z18" s="24">
        <v>0</v>
      </c>
      <c r="AA18" s="24">
        <v>1</v>
      </c>
      <c r="AB18" s="24">
        <v>22</v>
      </c>
      <c r="AC18" s="24">
        <v>0</v>
      </c>
      <c r="AD18" s="24">
        <v>7</v>
      </c>
      <c r="AE18" s="24">
        <v>0</v>
      </c>
      <c r="AF18" s="24">
        <v>7</v>
      </c>
      <c r="AG18" s="24">
        <v>0</v>
      </c>
      <c r="AH18" s="24">
        <v>12</v>
      </c>
      <c r="AI18" s="24">
        <v>12</v>
      </c>
      <c r="AJ18" s="24">
        <v>161</v>
      </c>
      <c r="AK18" s="24">
        <v>2</v>
      </c>
      <c r="AL18" s="24">
        <v>133</v>
      </c>
      <c r="AM18" s="24">
        <v>26</v>
      </c>
      <c r="AN18" s="24">
        <v>0</v>
      </c>
      <c r="AO18" s="24">
        <f t="shared" si="6"/>
        <v>0</v>
      </c>
      <c r="AP18" s="24">
        <v>10</v>
      </c>
      <c r="AQ18" s="24">
        <v>1</v>
      </c>
      <c r="AR18" s="24">
        <v>2</v>
      </c>
      <c r="AS18" s="24">
        <v>1</v>
      </c>
      <c r="AT18" s="24">
        <v>4</v>
      </c>
      <c r="AU18" s="24">
        <f t="shared" si="7"/>
        <v>1</v>
      </c>
      <c r="AV18" s="24">
        <v>1</v>
      </c>
      <c r="AW18" s="24">
        <v>0</v>
      </c>
      <c r="AX18" s="24">
        <v>0</v>
      </c>
      <c r="AY18" s="24">
        <v>0</v>
      </c>
      <c r="AZ18" s="24">
        <v>32</v>
      </c>
      <c r="BA18" s="24">
        <v>0</v>
      </c>
      <c r="BB18" s="24">
        <v>0</v>
      </c>
      <c r="BC18" s="24">
        <v>0</v>
      </c>
      <c r="BD18" s="24">
        <v>32</v>
      </c>
      <c r="BE18" s="24">
        <v>0</v>
      </c>
      <c r="BF18" s="24">
        <v>0</v>
      </c>
      <c r="BG18" s="24">
        <v>33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1</v>
      </c>
      <c r="BO18" s="24">
        <v>0</v>
      </c>
      <c r="BP18" s="24">
        <v>0</v>
      </c>
      <c r="BQ18" s="24">
        <v>2</v>
      </c>
      <c r="BR18" s="24">
        <v>0</v>
      </c>
      <c r="BS18" s="24">
        <v>0</v>
      </c>
      <c r="BT18" s="24">
        <v>0</v>
      </c>
      <c r="BU18" s="24">
        <v>0</v>
      </c>
      <c r="BV18" s="24">
        <v>1</v>
      </c>
      <c r="BW18" s="24">
        <v>0</v>
      </c>
      <c r="BX18" s="24">
        <f t="shared" si="9"/>
        <v>72</v>
      </c>
    </row>
    <row r="19" spans="1:76" x14ac:dyDescent="0.25">
      <c r="A19" s="38" t="s">
        <v>81</v>
      </c>
      <c r="B19" s="24" t="s">
        <v>52</v>
      </c>
      <c r="C19" s="24">
        <f>SUM(C20:C21)</f>
        <v>4239</v>
      </c>
      <c r="D19" s="24">
        <f t="shared" si="0"/>
        <v>740</v>
      </c>
      <c r="E19" s="24">
        <f t="shared" ref="E19:M19" si="22">SUM(E20:E21)</f>
        <v>0</v>
      </c>
      <c r="F19" s="24">
        <f t="shared" si="22"/>
        <v>635</v>
      </c>
      <c r="G19" s="24">
        <f t="shared" si="22"/>
        <v>8</v>
      </c>
      <c r="H19" s="24">
        <f t="shared" si="22"/>
        <v>97</v>
      </c>
      <c r="I19" s="24">
        <f t="shared" si="22"/>
        <v>2</v>
      </c>
      <c r="J19" s="24">
        <f t="shared" si="22"/>
        <v>39</v>
      </c>
      <c r="K19" s="24">
        <f t="shared" si="22"/>
        <v>582</v>
      </c>
      <c r="L19" s="24">
        <f t="shared" si="22"/>
        <v>0</v>
      </c>
      <c r="M19" s="24">
        <f t="shared" si="22"/>
        <v>582</v>
      </c>
      <c r="N19" s="24">
        <f t="shared" si="2"/>
        <v>688</v>
      </c>
      <c r="O19" s="24">
        <f>SUM(O20:O21)</f>
        <v>688</v>
      </c>
      <c r="P19" s="24">
        <f>SUM(P20:P21)</f>
        <v>0</v>
      </c>
      <c r="Q19" s="24">
        <f>SUM(Q20:Q21)</f>
        <v>203</v>
      </c>
      <c r="R19" s="24">
        <f t="shared" si="3"/>
        <v>27</v>
      </c>
      <c r="S19" s="24">
        <f>SUM(S20:S21)</f>
        <v>27</v>
      </c>
      <c r="T19" s="24">
        <f>SUM(T20:T21)</f>
        <v>0</v>
      </c>
      <c r="U19" s="24">
        <f>SUM(U20:U21)</f>
        <v>288</v>
      </c>
      <c r="V19" s="24">
        <f>SUM(V20:V21)</f>
        <v>17</v>
      </c>
      <c r="W19" s="24">
        <f>SUM(W20:W21)</f>
        <v>8</v>
      </c>
      <c r="X19" s="24">
        <f t="shared" si="4"/>
        <v>255</v>
      </c>
      <c r="Y19" s="24">
        <f t="shared" ref="Y19:AN19" si="23">SUM(Y20:Y21)</f>
        <v>7</v>
      </c>
      <c r="Z19" s="24">
        <f t="shared" si="23"/>
        <v>6</v>
      </c>
      <c r="AA19" s="24">
        <f t="shared" si="23"/>
        <v>74</v>
      </c>
      <c r="AB19" s="24">
        <f t="shared" si="23"/>
        <v>168</v>
      </c>
      <c r="AC19" s="24">
        <f t="shared" si="23"/>
        <v>0</v>
      </c>
      <c r="AD19" s="24">
        <f t="shared" si="23"/>
        <v>45</v>
      </c>
      <c r="AE19" s="24">
        <f t="shared" si="23"/>
        <v>0</v>
      </c>
      <c r="AF19" s="24">
        <f t="shared" si="23"/>
        <v>45</v>
      </c>
      <c r="AG19" s="24">
        <f t="shared" si="23"/>
        <v>1</v>
      </c>
      <c r="AH19" s="24">
        <f t="shared" si="23"/>
        <v>32</v>
      </c>
      <c r="AI19" s="24">
        <f t="shared" si="23"/>
        <v>16</v>
      </c>
      <c r="AJ19" s="24">
        <f t="shared" si="23"/>
        <v>222</v>
      </c>
      <c r="AK19" s="24">
        <f t="shared" si="23"/>
        <v>2</v>
      </c>
      <c r="AL19" s="24">
        <f t="shared" si="23"/>
        <v>112</v>
      </c>
      <c r="AM19" s="24">
        <f t="shared" si="23"/>
        <v>104</v>
      </c>
      <c r="AN19" s="24">
        <f t="shared" si="23"/>
        <v>4</v>
      </c>
      <c r="AO19" s="24">
        <f t="shared" si="6"/>
        <v>0</v>
      </c>
      <c r="AP19" s="24">
        <f>SUM(AP20:AP21)</f>
        <v>125</v>
      </c>
      <c r="AQ19" s="24">
        <f>SUM(AQ20:AQ21)</f>
        <v>7</v>
      </c>
      <c r="AR19" s="24">
        <f>SUM(AR20:AR21)</f>
        <v>2</v>
      </c>
      <c r="AS19" s="24">
        <f>SUM(AS20:AS21)</f>
        <v>8</v>
      </c>
      <c r="AT19" s="24">
        <f>SUM(AT20:AT21)</f>
        <v>33</v>
      </c>
      <c r="AU19" s="24">
        <f t="shared" si="7"/>
        <v>27</v>
      </c>
      <c r="AV19" s="24">
        <f t="shared" ref="AV19:BW19" si="24">SUM(AV20:AV21)</f>
        <v>26</v>
      </c>
      <c r="AW19" s="24">
        <f t="shared" si="24"/>
        <v>1</v>
      </c>
      <c r="AX19" s="24">
        <f t="shared" si="24"/>
        <v>1</v>
      </c>
      <c r="AY19" s="24">
        <f t="shared" si="24"/>
        <v>0</v>
      </c>
      <c r="AZ19" s="24">
        <f t="shared" si="24"/>
        <v>159</v>
      </c>
      <c r="BA19" s="24">
        <f t="shared" si="24"/>
        <v>1</v>
      </c>
      <c r="BB19" s="24">
        <f t="shared" si="24"/>
        <v>0</v>
      </c>
      <c r="BC19" s="24">
        <f t="shared" si="24"/>
        <v>0</v>
      </c>
      <c r="BD19" s="24">
        <f t="shared" si="24"/>
        <v>270</v>
      </c>
      <c r="BE19" s="24">
        <f t="shared" si="24"/>
        <v>0</v>
      </c>
      <c r="BF19" s="24">
        <f t="shared" si="24"/>
        <v>5</v>
      </c>
      <c r="BG19" s="24">
        <f t="shared" si="24"/>
        <v>118</v>
      </c>
      <c r="BH19" s="24">
        <f t="shared" si="24"/>
        <v>4</v>
      </c>
      <c r="BI19" s="24">
        <f t="shared" si="24"/>
        <v>19</v>
      </c>
      <c r="BJ19" s="24">
        <f t="shared" si="24"/>
        <v>1</v>
      </c>
      <c r="BK19" s="24">
        <f t="shared" si="24"/>
        <v>0</v>
      </c>
      <c r="BL19" s="24">
        <f t="shared" si="24"/>
        <v>0</v>
      </c>
      <c r="BM19" s="24">
        <f t="shared" si="24"/>
        <v>0</v>
      </c>
      <c r="BN19" s="24">
        <f t="shared" si="24"/>
        <v>3</v>
      </c>
      <c r="BO19" s="24">
        <f t="shared" si="24"/>
        <v>0</v>
      </c>
      <c r="BP19" s="24">
        <f t="shared" si="24"/>
        <v>1</v>
      </c>
      <c r="BQ19" s="24">
        <f t="shared" si="24"/>
        <v>7</v>
      </c>
      <c r="BR19" s="24">
        <f t="shared" si="24"/>
        <v>0</v>
      </c>
      <c r="BS19" s="24">
        <f t="shared" si="24"/>
        <v>0</v>
      </c>
      <c r="BT19" s="24">
        <f t="shared" si="24"/>
        <v>0</v>
      </c>
      <c r="BU19" s="24">
        <f t="shared" si="24"/>
        <v>0</v>
      </c>
      <c r="BV19" s="24">
        <f t="shared" si="24"/>
        <v>17</v>
      </c>
      <c r="BW19" s="24">
        <f t="shared" si="24"/>
        <v>3</v>
      </c>
      <c r="BX19" s="24">
        <f t="shared" si="9"/>
        <v>263</v>
      </c>
    </row>
    <row r="20" spans="1:76" x14ac:dyDescent="0.25">
      <c r="A20" s="38"/>
      <c r="B20" s="24" t="s">
        <v>75</v>
      </c>
      <c r="C20" s="24">
        <v>3544</v>
      </c>
      <c r="D20" s="24">
        <f t="shared" si="0"/>
        <v>630</v>
      </c>
      <c r="E20" s="24">
        <v>0</v>
      </c>
      <c r="F20" s="24">
        <v>539</v>
      </c>
      <c r="G20" s="24">
        <v>8</v>
      </c>
      <c r="H20" s="24">
        <v>83</v>
      </c>
      <c r="I20" s="24">
        <v>2</v>
      </c>
      <c r="J20" s="24">
        <v>33</v>
      </c>
      <c r="K20" s="24">
        <v>521</v>
      </c>
      <c r="L20" s="24">
        <v>0</v>
      </c>
      <c r="M20" s="24">
        <v>521</v>
      </c>
      <c r="N20" s="24">
        <f t="shared" si="2"/>
        <v>529</v>
      </c>
      <c r="O20" s="24">
        <v>529</v>
      </c>
      <c r="P20" s="24">
        <v>0</v>
      </c>
      <c r="Q20" s="24">
        <v>175</v>
      </c>
      <c r="R20" s="24">
        <f t="shared" si="3"/>
        <v>26</v>
      </c>
      <c r="S20" s="24">
        <v>26</v>
      </c>
      <c r="T20" s="24">
        <v>0</v>
      </c>
      <c r="U20" s="24">
        <v>203</v>
      </c>
      <c r="V20" s="24">
        <v>14</v>
      </c>
      <c r="W20" s="24">
        <v>8</v>
      </c>
      <c r="X20" s="24">
        <f t="shared" si="4"/>
        <v>238</v>
      </c>
      <c r="Y20" s="24">
        <v>7</v>
      </c>
      <c r="Z20" s="24">
        <v>6</v>
      </c>
      <c r="AA20" s="24">
        <v>70</v>
      </c>
      <c r="AB20" s="24">
        <v>155</v>
      </c>
      <c r="AC20" s="24">
        <v>0</v>
      </c>
      <c r="AD20" s="24">
        <v>42</v>
      </c>
      <c r="AE20" s="24">
        <v>0</v>
      </c>
      <c r="AF20" s="24">
        <v>42</v>
      </c>
      <c r="AG20" s="24">
        <v>1</v>
      </c>
      <c r="AH20" s="24">
        <v>24</v>
      </c>
      <c r="AI20" s="24">
        <v>9</v>
      </c>
      <c r="AJ20" s="24">
        <v>193</v>
      </c>
      <c r="AK20" s="24">
        <v>1</v>
      </c>
      <c r="AL20" s="24">
        <v>93</v>
      </c>
      <c r="AM20" s="24">
        <v>95</v>
      </c>
      <c r="AN20" s="24">
        <v>4</v>
      </c>
      <c r="AO20" s="24">
        <f t="shared" si="6"/>
        <v>0</v>
      </c>
      <c r="AP20" s="24">
        <v>117</v>
      </c>
      <c r="AQ20" s="24">
        <v>7</v>
      </c>
      <c r="AR20" s="24">
        <v>1</v>
      </c>
      <c r="AS20" s="24">
        <v>2</v>
      </c>
      <c r="AT20" s="24">
        <v>26</v>
      </c>
      <c r="AU20" s="24">
        <f t="shared" si="7"/>
        <v>24</v>
      </c>
      <c r="AV20" s="24">
        <v>23</v>
      </c>
      <c r="AW20" s="24">
        <v>1</v>
      </c>
      <c r="AX20" s="24">
        <v>1</v>
      </c>
      <c r="AY20" s="24">
        <v>0</v>
      </c>
      <c r="AZ20" s="24">
        <v>142</v>
      </c>
      <c r="BA20" s="24">
        <v>0</v>
      </c>
      <c r="BB20" s="24">
        <v>0</v>
      </c>
      <c r="BC20" s="24">
        <v>0</v>
      </c>
      <c r="BD20" s="24">
        <v>222</v>
      </c>
      <c r="BE20" s="24">
        <v>0</v>
      </c>
      <c r="BF20" s="24">
        <v>5</v>
      </c>
      <c r="BG20" s="24">
        <v>78</v>
      </c>
      <c r="BH20" s="24">
        <v>3</v>
      </c>
      <c r="BI20" s="24">
        <v>14</v>
      </c>
      <c r="BJ20" s="24">
        <v>1</v>
      </c>
      <c r="BK20" s="24">
        <v>0</v>
      </c>
      <c r="BL20" s="24">
        <v>0</v>
      </c>
      <c r="BM20" s="24">
        <v>0</v>
      </c>
      <c r="BN20" s="24">
        <v>3</v>
      </c>
      <c r="BO20" s="24">
        <v>0</v>
      </c>
      <c r="BP20" s="24">
        <v>0</v>
      </c>
      <c r="BQ20" s="24">
        <v>6</v>
      </c>
      <c r="BR20" s="24">
        <v>0</v>
      </c>
      <c r="BS20" s="24">
        <v>0</v>
      </c>
      <c r="BT20" s="24">
        <v>0</v>
      </c>
      <c r="BU20" s="24">
        <v>0</v>
      </c>
      <c r="BV20" s="24">
        <v>17</v>
      </c>
      <c r="BW20" s="24">
        <v>2</v>
      </c>
      <c r="BX20" s="24">
        <f t="shared" si="9"/>
        <v>225</v>
      </c>
    </row>
    <row r="21" spans="1:76" x14ac:dyDescent="0.25">
      <c r="A21" s="38"/>
      <c r="B21" s="24" t="s">
        <v>76</v>
      </c>
      <c r="C21" s="24">
        <v>695</v>
      </c>
      <c r="D21" s="24">
        <f t="shared" si="0"/>
        <v>110</v>
      </c>
      <c r="E21" s="24">
        <v>0</v>
      </c>
      <c r="F21" s="24">
        <v>96</v>
      </c>
      <c r="G21" s="24">
        <v>0</v>
      </c>
      <c r="H21" s="24">
        <v>14</v>
      </c>
      <c r="I21" s="24">
        <v>0</v>
      </c>
      <c r="J21" s="24">
        <v>6</v>
      </c>
      <c r="K21" s="24">
        <v>61</v>
      </c>
      <c r="L21" s="24">
        <v>0</v>
      </c>
      <c r="M21" s="24">
        <v>61</v>
      </c>
      <c r="N21" s="24">
        <f t="shared" si="2"/>
        <v>159</v>
      </c>
      <c r="O21" s="24">
        <v>159</v>
      </c>
      <c r="P21" s="24">
        <v>0</v>
      </c>
      <c r="Q21" s="24">
        <v>28</v>
      </c>
      <c r="R21" s="24">
        <f t="shared" si="3"/>
        <v>1</v>
      </c>
      <c r="S21" s="24">
        <v>1</v>
      </c>
      <c r="T21" s="24">
        <v>0</v>
      </c>
      <c r="U21" s="24">
        <v>85</v>
      </c>
      <c r="V21" s="24">
        <v>3</v>
      </c>
      <c r="W21" s="24">
        <v>0</v>
      </c>
      <c r="X21" s="24">
        <f t="shared" si="4"/>
        <v>17</v>
      </c>
      <c r="Y21" s="24">
        <v>0</v>
      </c>
      <c r="Z21" s="24">
        <v>0</v>
      </c>
      <c r="AA21" s="24">
        <v>4</v>
      </c>
      <c r="AB21" s="24">
        <v>13</v>
      </c>
      <c r="AC21" s="24">
        <v>0</v>
      </c>
      <c r="AD21" s="24">
        <v>3</v>
      </c>
      <c r="AE21" s="24">
        <v>0</v>
      </c>
      <c r="AF21" s="24">
        <v>3</v>
      </c>
      <c r="AG21" s="24">
        <v>0</v>
      </c>
      <c r="AH21" s="24">
        <v>8</v>
      </c>
      <c r="AI21" s="24">
        <v>7</v>
      </c>
      <c r="AJ21" s="24">
        <v>29</v>
      </c>
      <c r="AK21" s="24">
        <v>1</v>
      </c>
      <c r="AL21" s="24">
        <v>19</v>
      </c>
      <c r="AM21" s="24">
        <v>9</v>
      </c>
      <c r="AN21" s="24">
        <v>0</v>
      </c>
      <c r="AO21" s="24">
        <f t="shared" si="6"/>
        <v>0</v>
      </c>
      <c r="AP21" s="24">
        <v>8</v>
      </c>
      <c r="AQ21" s="24">
        <v>0</v>
      </c>
      <c r="AR21" s="24">
        <v>1</v>
      </c>
      <c r="AS21" s="24">
        <v>6</v>
      </c>
      <c r="AT21" s="24">
        <v>7</v>
      </c>
      <c r="AU21" s="24">
        <f t="shared" si="7"/>
        <v>3</v>
      </c>
      <c r="AV21" s="24">
        <v>3</v>
      </c>
      <c r="AW21" s="24">
        <v>0</v>
      </c>
      <c r="AX21" s="24">
        <v>0</v>
      </c>
      <c r="AY21" s="24">
        <v>0</v>
      </c>
      <c r="AZ21" s="24">
        <v>17</v>
      </c>
      <c r="BA21" s="24">
        <v>1</v>
      </c>
      <c r="BB21" s="24">
        <v>0</v>
      </c>
      <c r="BC21" s="24">
        <v>0</v>
      </c>
      <c r="BD21" s="24">
        <v>48</v>
      </c>
      <c r="BE21" s="24">
        <v>0</v>
      </c>
      <c r="BF21" s="24">
        <v>0</v>
      </c>
      <c r="BG21" s="24">
        <v>40</v>
      </c>
      <c r="BH21" s="24">
        <v>1</v>
      </c>
      <c r="BI21" s="24">
        <v>5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1</v>
      </c>
      <c r="BQ21" s="24">
        <v>1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1</v>
      </c>
      <c r="BX21" s="24">
        <f t="shared" si="9"/>
        <v>38</v>
      </c>
    </row>
    <row r="22" spans="1:76" x14ac:dyDescent="0.25">
      <c r="A22" s="38" t="s">
        <v>82</v>
      </c>
      <c r="B22" s="24" t="s">
        <v>52</v>
      </c>
      <c r="C22" s="24">
        <f>SUM(C23:C24)</f>
        <v>6678</v>
      </c>
      <c r="D22" s="24">
        <f t="shared" si="0"/>
        <v>1338</v>
      </c>
      <c r="E22" s="24">
        <f t="shared" ref="E22:M22" si="25">SUM(E23:E24)</f>
        <v>2</v>
      </c>
      <c r="F22" s="24">
        <f t="shared" si="25"/>
        <v>1170</v>
      </c>
      <c r="G22" s="24">
        <f t="shared" si="25"/>
        <v>9</v>
      </c>
      <c r="H22" s="24">
        <f t="shared" si="25"/>
        <v>157</v>
      </c>
      <c r="I22" s="24">
        <f t="shared" si="25"/>
        <v>6</v>
      </c>
      <c r="J22" s="24">
        <f t="shared" si="25"/>
        <v>90</v>
      </c>
      <c r="K22" s="24">
        <f t="shared" si="25"/>
        <v>714</v>
      </c>
      <c r="L22" s="24">
        <f t="shared" si="25"/>
        <v>0</v>
      </c>
      <c r="M22" s="24">
        <f t="shared" si="25"/>
        <v>714</v>
      </c>
      <c r="N22" s="24">
        <f t="shared" si="2"/>
        <v>1028</v>
      </c>
      <c r="O22" s="24">
        <f>SUM(O23:O24)</f>
        <v>1027</v>
      </c>
      <c r="P22" s="24">
        <f>SUM(P23:P24)</f>
        <v>1</v>
      </c>
      <c r="Q22" s="24">
        <f>SUM(Q23:Q24)</f>
        <v>222</v>
      </c>
      <c r="R22" s="24">
        <f t="shared" si="3"/>
        <v>25</v>
      </c>
      <c r="S22" s="24">
        <f>SUM(S23:S24)</f>
        <v>25</v>
      </c>
      <c r="T22" s="24">
        <f>SUM(T23:T24)</f>
        <v>0</v>
      </c>
      <c r="U22" s="24">
        <f>SUM(U23:U24)</f>
        <v>351</v>
      </c>
      <c r="V22" s="24">
        <f>SUM(V23:V24)</f>
        <v>22</v>
      </c>
      <c r="W22" s="24">
        <f>SUM(W23:W24)</f>
        <v>8</v>
      </c>
      <c r="X22" s="24">
        <f t="shared" si="4"/>
        <v>358</v>
      </c>
      <c r="Y22" s="24">
        <f t="shared" ref="Y22:AN22" si="26">SUM(Y23:Y24)</f>
        <v>9</v>
      </c>
      <c r="Z22" s="24">
        <f t="shared" si="26"/>
        <v>0</v>
      </c>
      <c r="AA22" s="24">
        <f t="shared" si="26"/>
        <v>88</v>
      </c>
      <c r="AB22" s="24">
        <f t="shared" si="26"/>
        <v>261</v>
      </c>
      <c r="AC22" s="24">
        <f t="shared" si="26"/>
        <v>0</v>
      </c>
      <c r="AD22" s="24">
        <f t="shared" si="26"/>
        <v>56</v>
      </c>
      <c r="AE22" s="24">
        <f t="shared" si="26"/>
        <v>0</v>
      </c>
      <c r="AF22" s="24">
        <f t="shared" si="26"/>
        <v>56</v>
      </c>
      <c r="AG22" s="24">
        <f t="shared" si="26"/>
        <v>0</v>
      </c>
      <c r="AH22" s="24">
        <f t="shared" si="26"/>
        <v>67</v>
      </c>
      <c r="AI22" s="24">
        <f t="shared" si="26"/>
        <v>46</v>
      </c>
      <c r="AJ22" s="24">
        <f t="shared" si="26"/>
        <v>542</v>
      </c>
      <c r="AK22" s="24">
        <f t="shared" si="26"/>
        <v>9</v>
      </c>
      <c r="AL22" s="24">
        <f t="shared" si="26"/>
        <v>340</v>
      </c>
      <c r="AM22" s="24">
        <f t="shared" si="26"/>
        <v>192</v>
      </c>
      <c r="AN22" s="24">
        <f t="shared" si="26"/>
        <v>0</v>
      </c>
      <c r="AO22" s="24">
        <f t="shared" si="6"/>
        <v>1</v>
      </c>
      <c r="AP22" s="24">
        <f>SUM(AP23:AP24)</f>
        <v>162</v>
      </c>
      <c r="AQ22" s="24">
        <f>SUM(AQ23:AQ24)</f>
        <v>26</v>
      </c>
      <c r="AR22" s="24">
        <f>SUM(AR23:AR24)</f>
        <v>5</v>
      </c>
      <c r="AS22" s="24">
        <f>SUM(AS23:AS24)</f>
        <v>6</v>
      </c>
      <c r="AT22" s="24">
        <f>SUM(AT23:AT24)</f>
        <v>18</v>
      </c>
      <c r="AU22" s="24">
        <f t="shared" si="7"/>
        <v>20</v>
      </c>
      <c r="AV22" s="24">
        <f t="shared" ref="AV22:BW22" si="27">SUM(AV23:AV24)</f>
        <v>6</v>
      </c>
      <c r="AW22" s="24">
        <f t="shared" si="27"/>
        <v>14</v>
      </c>
      <c r="AX22" s="24">
        <f t="shared" si="27"/>
        <v>1</v>
      </c>
      <c r="AY22" s="24">
        <f t="shared" si="27"/>
        <v>0</v>
      </c>
      <c r="AZ22" s="24">
        <f t="shared" si="27"/>
        <v>286</v>
      </c>
      <c r="BA22" s="24">
        <f t="shared" si="27"/>
        <v>0</v>
      </c>
      <c r="BB22" s="24">
        <f t="shared" si="27"/>
        <v>0</v>
      </c>
      <c r="BC22" s="24">
        <f t="shared" si="27"/>
        <v>0</v>
      </c>
      <c r="BD22" s="24">
        <f t="shared" si="27"/>
        <v>583</v>
      </c>
      <c r="BE22" s="24">
        <f t="shared" si="27"/>
        <v>0</v>
      </c>
      <c r="BF22" s="24">
        <f t="shared" si="27"/>
        <v>25</v>
      </c>
      <c r="BG22" s="24">
        <f t="shared" si="27"/>
        <v>141</v>
      </c>
      <c r="BH22" s="24">
        <f t="shared" si="27"/>
        <v>2</v>
      </c>
      <c r="BI22" s="24">
        <f t="shared" si="27"/>
        <v>16</v>
      </c>
      <c r="BJ22" s="24">
        <f t="shared" si="27"/>
        <v>2</v>
      </c>
      <c r="BK22" s="24">
        <f t="shared" si="27"/>
        <v>0</v>
      </c>
      <c r="BL22" s="24">
        <f t="shared" si="27"/>
        <v>0</v>
      </c>
      <c r="BM22" s="24">
        <f t="shared" si="27"/>
        <v>0</v>
      </c>
      <c r="BN22" s="24">
        <f t="shared" si="27"/>
        <v>3</v>
      </c>
      <c r="BO22" s="24">
        <f t="shared" si="27"/>
        <v>0</v>
      </c>
      <c r="BP22" s="24">
        <f t="shared" si="27"/>
        <v>0</v>
      </c>
      <c r="BQ22" s="24">
        <f t="shared" si="27"/>
        <v>4</v>
      </c>
      <c r="BR22" s="24">
        <f t="shared" si="27"/>
        <v>1</v>
      </c>
      <c r="BS22" s="24">
        <f t="shared" si="27"/>
        <v>0</v>
      </c>
      <c r="BT22" s="24">
        <f t="shared" si="27"/>
        <v>0</v>
      </c>
      <c r="BU22" s="24">
        <f t="shared" si="27"/>
        <v>2</v>
      </c>
      <c r="BV22" s="24">
        <f t="shared" si="27"/>
        <v>20</v>
      </c>
      <c r="BW22" s="24">
        <f t="shared" si="27"/>
        <v>0</v>
      </c>
      <c r="BX22" s="24">
        <f t="shared" si="9"/>
        <v>482</v>
      </c>
    </row>
    <row r="23" spans="1:76" x14ac:dyDescent="0.25">
      <c r="A23" s="38"/>
      <c r="B23" s="24" t="s">
        <v>75</v>
      </c>
      <c r="C23" s="24">
        <v>5640</v>
      </c>
      <c r="D23" s="24">
        <f t="shared" si="0"/>
        <v>1172</v>
      </c>
      <c r="E23" s="24">
        <v>0</v>
      </c>
      <c r="F23" s="24">
        <v>1018</v>
      </c>
      <c r="G23" s="24">
        <v>9</v>
      </c>
      <c r="H23" s="24">
        <v>145</v>
      </c>
      <c r="I23" s="24">
        <v>5</v>
      </c>
      <c r="J23" s="24">
        <v>79</v>
      </c>
      <c r="K23" s="24">
        <v>625</v>
      </c>
      <c r="L23" s="24">
        <v>0</v>
      </c>
      <c r="M23" s="24">
        <v>625</v>
      </c>
      <c r="N23" s="24">
        <f t="shared" si="2"/>
        <v>801</v>
      </c>
      <c r="O23" s="24">
        <v>800</v>
      </c>
      <c r="P23" s="24">
        <v>1</v>
      </c>
      <c r="Q23" s="24">
        <v>195</v>
      </c>
      <c r="R23" s="24">
        <f t="shared" si="3"/>
        <v>25</v>
      </c>
      <c r="S23" s="24">
        <v>25</v>
      </c>
      <c r="T23" s="24">
        <v>0</v>
      </c>
      <c r="U23" s="24">
        <v>263</v>
      </c>
      <c r="V23" s="24">
        <v>17</v>
      </c>
      <c r="W23" s="24">
        <v>8</v>
      </c>
      <c r="X23" s="24">
        <f t="shared" si="4"/>
        <v>341</v>
      </c>
      <c r="Y23" s="24">
        <v>9</v>
      </c>
      <c r="Z23" s="24">
        <v>0</v>
      </c>
      <c r="AA23" s="24">
        <v>83</v>
      </c>
      <c r="AB23" s="24">
        <v>249</v>
      </c>
      <c r="AC23" s="24">
        <v>0</v>
      </c>
      <c r="AD23" s="24">
        <v>51</v>
      </c>
      <c r="AE23" s="24">
        <v>0</v>
      </c>
      <c r="AF23" s="24">
        <v>51</v>
      </c>
      <c r="AG23" s="24">
        <v>0</v>
      </c>
      <c r="AH23" s="24">
        <v>51</v>
      </c>
      <c r="AI23" s="24">
        <v>28</v>
      </c>
      <c r="AJ23" s="24">
        <v>413</v>
      </c>
      <c r="AK23" s="24">
        <v>1</v>
      </c>
      <c r="AL23" s="24">
        <v>248</v>
      </c>
      <c r="AM23" s="24">
        <v>163</v>
      </c>
      <c r="AN23" s="24">
        <v>0</v>
      </c>
      <c r="AO23" s="24">
        <f t="shared" si="6"/>
        <v>1</v>
      </c>
      <c r="AP23" s="24">
        <v>150</v>
      </c>
      <c r="AQ23" s="24">
        <v>22</v>
      </c>
      <c r="AR23" s="24">
        <v>3</v>
      </c>
      <c r="AS23" s="24">
        <v>2</v>
      </c>
      <c r="AT23" s="24">
        <v>16</v>
      </c>
      <c r="AU23" s="24">
        <f t="shared" si="7"/>
        <v>19</v>
      </c>
      <c r="AV23" s="24">
        <v>6</v>
      </c>
      <c r="AW23" s="24">
        <v>13</v>
      </c>
      <c r="AX23" s="24">
        <v>1</v>
      </c>
      <c r="AY23" s="24">
        <v>0</v>
      </c>
      <c r="AZ23" s="24">
        <v>261</v>
      </c>
      <c r="BA23" s="24">
        <v>0</v>
      </c>
      <c r="BB23" s="24">
        <v>0</v>
      </c>
      <c r="BC23" s="24">
        <v>0</v>
      </c>
      <c r="BD23" s="24">
        <v>510</v>
      </c>
      <c r="BE23" s="24">
        <v>0</v>
      </c>
      <c r="BF23" s="24">
        <v>20</v>
      </c>
      <c r="BG23" s="24">
        <v>108</v>
      </c>
      <c r="BH23" s="24">
        <v>2</v>
      </c>
      <c r="BI23" s="24">
        <v>16</v>
      </c>
      <c r="BJ23" s="24">
        <v>1</v>
      </c>
      <c r="BK23" s="24">
        <v>0</v>
      </c>
      <c r="BL23" s="24">
        <v>0</v>
      </c>
      <c r="BM23" s="24">
        <v>0</v>
      </c>
      <c r="BN23" s="24">
        <v>2</v>
      </c>
      <c r="BO23" s="24">
        <v>0</v>
      </c>
      <c r="BP23" s="24">
        <v>0</v>
      </c>
      <c r="BQ23" s="24">
        <v>4</v>
      </c>
      <c r="BR23" s="24">
        <v>1</v>
      </c>
      <c r="BS23" s="24">
        <v>0</v>
      </c>
      <c r="BT23" s="24">
        <v>0</v>
      </c>
      <c r="BU23" s="24">
        <v>2</v>
      </c>
      <c r="BV23" s="24">
        <v>20</v>
      </c>
      <c r="BW23" s="24">
        <v>0</v>
      </c>
      <c r="BX23" s="24">
        <f t="shared" si="9"/>
        <v>406</v>
      </c>
    </row>
    <row r="24" spans="1:76" x14ac:dyDescent="0.25">
      <c r="A24" s="38"/>
      <c r="B24" s="24" t="s">
        <v>76</v>
      </c>
      <c r="C24" s="24">
        <v>1038</v>
      </c>
      <c r="D24" s="24">
        <f t="shared" si="0"/>
        <v>166</v>
      </c>
      <c r="E24" s="24">
        <v>2</v>
      </c>
      <c r="F24" s="24">
        <v>152</v>
      </c>
      <c r="G24" s="24">
        <v>0</v>
      </c>
      <c r="H24" s="24">
        <v>12</v>
      </c>
      <c r="I24" s="24">
        <v>1</v>
      </c>
      <c r="J24" s="24">
        <v>11</v>
      </c>
      <c r="K24" s="24">
        <v>89</v>
      </c>
      <c r="L24" s="24">
        <v>0</v>
      </c>
      <c r="M24" s="24">
        <v>89</v>
      </c>
      <c r="N24" s="24">
        <f t="shared" si="2"/>
        <v>227</v>
      </c>
      <c r="O24" s="24">
        <v>227</v>
      </c>
      <c r="P24" s="24">
        <v>0</v>
      </c>
      <c r="Q24" s="24">
        <v>27</v>
      </c>
      <c r="R24" s="24">
        <f t="shared" si="3"/>
        <v>0</v>
      </c>
      <c r="S24" s="24">
        <v>0</v>
      </c>
      <c r="T24" s="24">
        <v>0</v>
      </c>
      <c r="U24" s="24">
        <v>88</v>
      </c>
      <c r="V24" s="24">
        <v>5</v>
      </c>
      <c r="W24" s="24">
        <v>0</v>
      </c>
      <c r="X24" s="24">
        <f t="shared" si="4"/>
        <v>17</v>
      </c>
      <c r="Y24" s="24">
        <v>0</v>
      </c>
      <c r="Z24" s="24">
        <v>0</v>
      </c>
      <c r="AA24" s="24">
        <v>5</v>
      </c>
      <c r="AB24" s="24">
        <v>12</v>
      </c>
      <c r="AC24" s="24">
        <v>0</v>
      </c>
      <c r="AD24" s="24">
        <v>5</v>
      </c>
      <c r="AE24" s="24">
        <v>0</v>
      </c>
      <c r="AF24" s="24">
        <v>5</v>
      </c>
      <c r="AG24" s="24">
        <v>0</v>
      </c>
      <c r="AH24" s="24">
        <v>16</v>
      </c>
      <c r="AI24" s="24">
        <v>18</v>
      </c>
      <c r="AJ24" s="24">
        <v>129</v>
      </c>
      <c r="AK24" s="24">
        <v>8</v>
      </c>
      <c r="AL24" s="24">
        <v>92</v>
      </c>
      <c r="AM24" s="24">
        <v>29</v>
      </c>
      <c r="AN24" s="24">
        <v>0</v>
      </c>
      <c r="AO24" s="24">
        <f t="shared" si="6"/>
        <v>0</v>
      </c>
      <c r="AP24" s="24">
        <v>12</v>
      </c>
      <c r="AQ24" s="24">
        <v>4</v>
      </c>
      <c r="AR24" s="24">
        <v>2</v>
      </c>
      <c r="AS24" s="24">
        <v>4</v>
      </c>
      <c r="AT24" s="24">
        <v>2</v>
      </c>
      <c r="AU24" s="24">
        <f t="shared" si="7"/>
        <v>1</v>
      </c>
      <c r="AV24" s="24">
        <v>0</v>
      </c>
      <c r="AW24" s="24">
        <v>1</v>
      </c>
      <c r="AX24" s="24">
        <v>0</v>
      </c>
      <c r="AY24" s="24">
        <v>0</v>
      </c>
      <c r="AZ24" s="24">
        <v>25</v>
      </c>
      <c r="BA24" s="24">
        <v>0</v>
      </c>
      <c r="BB24" s="24">
        <v>0</v>
      </c>
      <c r="BC24" s="24">
        <v>0</v>
      </c>
      <c r="BD24" s="24">
        <v>73</v>
      </c>
      <c r="BE24" s="24">
        <v>0</v>
      </c>
      <c r="BF24" s="24">
        <v>5</v>
      </c>
      <c r="BG24" s="24">
        <v>33</v>
      </c>
      <c r="BH24" s="24">
        <v>0</v>
      </c>
      <c r="BI24" s="24">
        <v>0</v>
      </c>
      <c r="BJ24" s="24">
        <v>1</v>
      </c>
      <c r="BK24" s="24">
        <v>0</v>
      </c>
      <c r="BL24" s="24">
        <v>0</v>
      </c>
      <c r="BM24" s="24">
        <v>0</v>
      </c>
      <c r="BN24" s="24">
        <v>1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f t="shared" si="9"/>
        <v>76</v>
      </c>
    </row>
    <row r="25" spans="1:76" x14ac:dyDescent="0.25">
      <c r="A25" s="38" t="s">
        <v>83</v>
      </c>
      <c r="B25" s="24" t="s">
        <v>52</v>
      </c>
      <c r="C25" s="24">
        <f>SUM(C26:C27)</f>
        <v>1959</v>
      </c>
      <c r="D25" s="24">
        <f t="shared" si="0"/>
        <v>292</v>
      </c>
      <c r="E25" s="24">
        <f t="shared" ref="E25:M25" si="28">SUM(E26:E27)</f>
        <v>0</v>
      </c>
      <c r="F25" s="24">
        <f t="shared" si="28"/>
        <v>240</v>
      </c>
      <c r="G25" s="24">
        <f t="shared" si="28"/>
        <v>13</v>
      </c>
      <c r="H25" s="24">
        <f t="shared" si="28"/>
        <v>39</v>
      </c>
      <c r="I25" s="24">
        <f t="shared" si="28"/>
        <v>0</v>
      </c>
      <c r="J25" s="24">
        <f t="shared" si="28"/>
        <v>2</v>
      </c>
      <c r="K25" s="24">
        <f t="shared" si="28"/>
        <v>337</v>
      </c>
      <c r="L25" s="24">
        <f t="shared" si="28"/>
        <v>0</v>
      </c>
      <c r="M25" s="24">
        <f t="shared" si="28"/>
        <v>337</v>
      </c>
      <c r="N25" s="24">
        <f t="shared" si="2"/>
        <v>190</v>
      </c>
      <c r="O25" s="24">
        <f>SUM(O26:O27)</f>
        <v>190</v>
      </c>
      <c r="P25" s="24">
        <f>SUM(P26:P27)</f>
        <v>0</v>
      </c>
      <c r="Q25" s="24">
        <f>SUM(Q26:Q27)</f>
        <v>118</v>
      </c>
      <c r="R25" s="24">
        <f t="shared" si="3"/>
        <v>4</v>
      </c>
      <c r="S25" s="24">
        <f>SUM(S26:S27)</f>
        <v>3</v>
      </c>
      <c r="T25" s="24">
        <f>SUM(T26:T27)</f>
        <v>1</v>
      </c>
      <c r="U25" s="24">
        <f>SUM(U26:U27)</f>
        <v>104</v>
      </c>
      <c r="V25" s="24">
        <f>SUM(V26:V27)</f>
        <v>15</v>
      </c>
      <c r="W25" s="24">
        <f>SUM(W26:W27)</f>
        <v>3</v>
      </c>
      <c r="X25" s="24">
        <f t="shared" si="4"/>
        <v>164</v>
      </c>
      <c r="Y25" s="24">
        <f t="shared" ref="Y25:AN25" si="29">SUM(Y26:Y27)</f>
        <v>11</v>
      </c>
      <c r="Z25" s="24">
        <f t="shared" si="29"/>
        <v>7</v>
      </c>
      <c r="AA25" s="24">
        <f t="shared" si="29"/>
        <v>1</v>
      </c>
      <c r="AB25" s="24">
        <f t="shared" si="29"/>
        <v>145</v>
      </c>
      <c r="AC25" s="24">
        <f t="shared" si="29"/>
        <v>0</v>
      </c>
      <c r="AD25" s="24">
        <f t="shared" si="29"/>
        <v>48</v>
      </c>
      <c r="AE25" s="24">
        <f t="shared" si="29"/>
        <v>0</v>
      </c>
      <c r="AF25" s="24">
        <f t="shared" si="29"/>
        <v>48</v>
      </c>
      <c r="AG25" s="24">
        <f t="shared" si="29"/>
        <v>0</v>
      </c>
      <c r="AH25" s="24">
        <f t="shared" si="29"/>
        <v>17</v>
      </c>
      <c r="AI25" s="24">
        <f t="shared" si="29"/>
        <v>9</v>
      </c>
      <c r="AJ25" s="24">
        <f t="shared" si="29"/>
        <v>169</v>
      </c>
      <c r="AK25" s="24">
        <f t="shared" si="29"/>
        <v>3</v>
      </c>
      <c r="AL25" s="24">
        <f t="shared" si="29"/>
        <v>47</v>
      </c>
      <c r="AM25" s="24">
        <f t="shared" si="29"/>
        <v>119</v>
      </c>
      <c r="AN25" s="24">
        <f t="shared" si="29"/>
        <v>0</v>
      </c>
      <c r="AO25" s="24">
        <f t="shared" si="6"/>
        <v>0</v>
      </c>
      <c r="AP25" s="24">
        <f>SUM(AP26:AP27)</f>
        <v>41</v>
      </c>
      <c r="AQ25" s="24">
        <f>SUM(AQ26:AQ27)</f>
        <v>4</v>
      </c>
      <c r="AR25" s="24">
        <f>SUM(AR26:AR27)</f>
        <v>1</v>
      </c>
      <c r="AS25" s="24">
        <f>SUM(AS26:AS27)</f>
        <v>0</v>
      </c>
      <c r="AT25" s="24">
        <f>SUM(AT26:AT27)</f>
        <v>3</v>
      </c>
      <c r="AU25" s="24">
        <f t="shared" si="7"/>
        <v>1</v>
      </c>
      <c r="AV25" s="24">
        <f t="shared" ref="AV25:BW25" si="30">SUM(AV26:AV27)</f>
        <v>1</v>
      </c>
      <c r="AW25" s="24">
        <f t="shared" si="30"/>
        <v>0</v>
      </c>
      <c r="AX25" s="24">
        <f t="shared" si="30"/>
        <v>0</v>
      </c>
      <c r="AY25" s="24">
        <f t="shared" si="30"/>
        <v>1</v>
      </c>
      <c r="AZ25" s="24">
        <f t="shared" si="30"/>
        <v>102</v>
      </c>
      <c r="BA25" s="24">
        <f t="shared" si="30"/>
        <v>0</v>
      </c>
      <c r="BB25" s="24">
        <f t="shared" si="30"/>
        <v>0</v>
      </c>
      <c r="BC25" s="24">
        <f t="shared" si="30"/>
        <v>3</v>
      </c>
      <c r="BD25" s="24">
        <f t="shared" si="30"/>
        <v>193</v>
      </c>
      <c r="BE25" s="24">
        <f t="shared" si="30"/>
        <v>0</v>
      </c>
      <c r="BF25" s="24">
        <f t="shared" si="30"/>
        <v>6</v>
      </c>
      <c r="BG25" s="24">
        <f t="shared" si="30"/>
        <v>31</v>
      </c>
      <c r="BH25" s="24">
        <f t="shared" si="30"/>
        <v>3</v>
      </c>
      <c r="BI25" s="24">
        <f t="shared" si="30"/>
        <v>1</v>
      </c>
      <c r="BJ25" s="24">
        <f t="shared" si="30"/>
        <v>3</v>
      </c>
      <c r="BK25" s="24">
        <f t="shared" si="30"/>
        <v>0</v>
      </c>
      <c r="BL25" s="24">
        <f t="shared" si="30"/>
        <v>0</v>
      </c>
      <c r="BM25" s="24">
        <f t="shared" si="30"/>
        <v>0</v>
      </c>
      <c r="BN25" s="24">
        <f t="shared" si="30"/>
        <v>0</v>
      </c>
      <c r="BO25" s="24">
        <f t="shared" si="30"/>
        <v>0</v>
      </c>
      <c r="BP25" s="24">
        <f t="shared" si="30"/>
        <v>0</v>
      </c>
      <c r="BQ25" s="24">
        <f t="shared" si="30"/>
        <v>2</v>
      </c>
      <c r="BR25" s="24">
        <f t="shared" si="30"/>
        <v>1</v>
      </c>
      <c r="BS25" s="24">
        <f t="shared" si="30"/>
        <v>0</v>
      </c>
      <c r="BT25" s="24">
        <f t="shared" si="30"/>
        <v>4</v>
      </c>
      <c r="BU25" s="24">
        <f t="shared" si="30"/>
        <v>0</v>
      </c>
      <c r="BV25" s="24">
        <f t="shared" si="30"/>
        <v>9</v>
      </c>
      <c r="BW25" s="24">
        <f t="shared" si="30"/>
        <v>0</v>
      </c>
      <c r="BX25" s="24">
        <f t="shared" si="9"/>
        <v>78</v>
      </c>
    </row>
    <row r="26" spans="1:76" x14ac:dyDescent="0.25">
      <c r="A26" s="38"/>
      <c r="B26" s="24" t="s">
        <v>75</v>
      </c>
      <c r="C26" s="24">
        <v>1681</v>
      </c>
      <c r="D26" s="24">
        <f t="shared" si="0"/>
        <v>251</v>
      </c>
      <c r="E26" s="24">
        <v>0</v>
      </c>
      <c r="F26" s="24">
        <v>202</v>
      </c>
      <c r="G26" s="24">
        <v>10</v>
      </c>
      <c r="H26" s="24">
        <v>39</v>
      </c>
      <c r="I26" s="24">
        <v>0</v>
      </c>
      <c r="J26" s="24">
        <v>2</v>
      </c>
      <c r="K26" s="24">
        <v>301</v>
      </c>
      <c r="L26" s="24">
        <v>0</v>
      </c>
      <c r="M26" s="24">
        <v>301</v>
      </c>
      <c r="N26" s="24">
        <f t="shared" si="2"/>
        <v>151</v>
      </c>
      <c r="O26" s="24">
        <v>151</v>
      </c>
      <c r="P26" s="24">
        <v>0</v>
      </c>
      <c r="Q26" s="24">
        <v>107</v>
      </c>
      <c r="R26" s="24">
        <f t="shared" si="3"/>
        <v>4</v>
      </c>
      <c r="S26" s="24">
        <v>3</v>
      </c>
      <c r="T26" s="24">
        <v>1</v>
      </c>
      <c r="U26" s="24">
        <v>81</v>
      </c>
      <c r="V26" s="24">
        <v>11</v>
      </c>
      <c r="W26" s="24">
        <v>3</v>
      </c>
      <c r="X26" s="24">
        <f t="shared" si="4"/>
        <v>149</v>
      </c>
      <c r="Y26" s="24">
        <v>11</v>
      </c>
      <c r="Z26" s="24">
        <v>6</v>
      </c>
      <c r="AA26" s="24">
        <v>1</v>
      </c>
      <c r="AB26" s="24">
        <v>131</v>
      </c>
      <c r="AC26" s="24">
        <v>0</v>
      </c>
      <c r="AD26" s="24">
        <v>41</v>
      </c>
      <c r="AE26" s="24">
        <v>0</v>
      </c>
      <c r="AF26" s="24">
        <v>41</v>
      </c>
      <c r="AG26" s="24">
        <v>0</v>
      </c>
      <c r="AH26" s="24">
        <v>15</v>
      </c>
      <c r="AI26" s="24">
        <v>5</v>
      </c>
      <c r="AJ26" s="24">
        <v>154</v>
      </c>
      <c r="AK26" s="24">
        <v>1</v>
      </c>
      <c r="AL26" s="24">
        <v>42</v>
      </c>
      <c r="AM26" s="24">
        <v>111</v>
      </c>
      <c r="AN26" s="24">
        <v>0</v>
      </c>
      <c r="AO26" s="24">
        <f t="shared" si="6"/>
        <v>0</v>
      </c>
      <c r="AP26" s="24">
        <v>38</v>
      </c>
      <c r="AQ26" s="24">
        <v>4</v>
      </c>
      <c r="AR26" s="24">
        <v>0</v>
      </c>
      <c r="AS26" s="24">
        <v>0</v>
      </c>
      <c r="AT26" s="24">
        <v>2</v>
      </c>
      <c r="AU26" s="24">
        <f t="shared" si="7"/>
        <v>1</v>
      </c>
      <c r="AV26" s="24">
        <v>1</v>
      </c>
      <c r="AW26" s="24">
        <v>0</v>
      </c>
      <c r="AX26" s="24">
        <v>0</v>
      </c>
      <c r="AY26" s="24">
        <v>0</v>
      </c>
      <c r="AZ26" s="24">
        <v>95</v>
      </c>
      <c r="BA26" s="24">
        <v>0</v>
      </c>
      <c r="BB26" s="24">
        <v>0</v>
      </c>
      <c r="BC26" s="24">
        <v>3</v>
      </c>
      <c r="BD26" s="24">
        <v>158</v>
      </c>
      <c r="BE26" s="24">
        <v>0</v>
      </c>
      <c r="BF26" s="24">
        <v>6</v>
      </c>
      <c r="BG26" s="24">
        <v>21</v>
      </c>
      <c r="BH26" s="24">
        <v>3</v>
      </c>
      <c r="BI26" s="24">
        <v>1</v>
      </c>
      <c r="BJ26" s="24">
        <v>2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2</v>
      </c>
      <c r="BR26" s="24">
        <v>0</v>
      </c>
      <c r="BS26" s="24">
        <v>0</v>
      </c>
      <c r="BT26" s="24">
        <v>4</v>
      </c>
      <c r="BU26" s="24">
        <v>0</v>
      </c>
      <c r="BV26" s="24">
        <v>9</v>
      </c>
      <c r="BW26" s="24">
        <v>0</v>
      </c>
      <c r="BX26" s="24">
        <f t="shared" si="9"/>
        <v>57</v>
      </c>
    </row>
    <row r="27" spans="1:76" x14ac:dyDescent="0.25">
      <c r="A27" s="38"/>
      <c r="B27" s="24" t="s">
        <v>76</v>
      </c>
      <c r="C27" s="24">
        <v>278</v>
      </c>
      <c r="D27" s="24">
        <f t="shared" si="0"/>
        <v>41</v>
      </c>
      <c r="E27" s="24">
        <v>0</v>
      </c>
      <c r="F27" s="24">
        <v>38</v>
      </c>
      <c r="G27" s="24">
        <v>3</v>
      </c>
      <c r="H27" s="24">
        <v>0</v>
      </c>
      <c r="I27" s="24">
        <v>0</v>
      </c>
      <c r="J27" s="24">
        <v>0</v>
      </c>
      <c r="K27" s="24">
        <v>36</v>
      </c>
      <c r="L27" s="24">
        <v>0</v>
      </c>
      <c r="M27" s="24">
        <v>36</v>
      </c>
      <c r="N27" s="24">
        <f t="shared" si="2"/>
        <v>39</v>
      </c>
      <c r="O27" s="24">
        <v>39</v>
      </c>
      <c r="P27" s="24">
        <v>0</v>
      </c>
      <c r="Q27" s="24">
        <v>11</v>
      </c>
      <c r="R27" s="24">
        <f t="shared" si="3"/>
        <v>0</v>
      </c>
      <c r="S27" s="24">
        <v>0</v>
      </c>
      <c r="T27" s="24">
        <v>0</v>
      </c>
      <c r="U27" s="24">
        <v>23</v>
      </c>
      <c r="V27" s="24">
        <v>4</v>
      </c>
      <c r="W27" s="24">
        <v>0</v>
      </c>
      <c r="X27" s="24">
        <f t="shared" si="4"/>
        <v>15</v>
      </c>
      <c r="Y27" s="24">
        <v>0</v>
      </c>
      <c r="Z27" s="24">
        <v>1</v>
      </c>
      <c r="AA27" s="24">
        <v>0</v>
      </c>
      <c r="AB27" s="24">
        <v>14</v>
      </c>
      <c r="AC27" s="24">
        <v>0</v>
      </c>
      <c r="AD27" s="24">
        <v>7</v>
      </c>
      <c r="AE27" s="24">
        <v>0</v>
      </c>
      <c r="AF27" s="24">
        <v>7</v>
      </c>
      <c r="AG27" s="24">
        <v>0</v>
      </c>
      <c r="AH27" s="24">
        <v>2</v>
      </c>
      <c r="AI27" s="24">
        <v>4</v>
      </c>
      <c r="AJ27" s="24">
        <v>15</v>
      </c>
      <c r="AK27" s="24">
        <v>2</v>
      </c>
      <c r="AL27" s="24">
        <v>5</v>
      </c>
      <c r="AM27" s="24">
        <v>8</v>
      </c>
      <c r="AN27" s="24">
        <v>0</v>
      </c>
      <c r="AO27" s="24">
        <f t="shared" si="6"/>
        <v>0</v>
      </c>
      <c r="AP27" s="24">
        <v>3</v>
      </c>
      <c r="AQ27" s="24">
        <v>0</v>
      </c>
      <c r="AR27" s="24">
        <v>1</v>
      </c>
      <c r="AS27" s="24">
        <v>0</v>
      </c>
      <c r="AT27" s="24">
        <v>1</v>
      </c>
      <c r="AU27" s="24">
        <f t="shared" si="7"/>
        <v>0</v>
      </c>
      <c r="AV27" s="24">
        <v>0</v>
      </c>
      <c r="AW27" s="24">
        <v>0</v>
      </c>
      <c r="AX27" s="24">
        <v>0</v>
      </c>
      <c r="AY27" s="24">
        <v>1</v>
      </c>
      <c r="AZ27" s="24">
        <v>7</v>
      </c>
      <c r="BA27" s="24">
        <v>0</v>
      </c>
      <c r="BB27" s="24">
        <v>0</v>
      </c>
      <c r="BC27" s="24">
        <v>0</v>
      </c>
      <c r="BD27" s="24">
        <v>35</v>
      </c>
      <c r="BE27" s="24">
        <v>0</v>
      </c>
      <c r="BF27" s="24">
        <v>0</v>
      </c>
      <c r="BG27" s="24">
        <v>10</v>
      </c>
      <c r="BH27" s="24">
        <v>0</v>
      </c>
      <c r="BI27" s="24">
        <v>0</v>
      </c>
      <c r="BJ27" s="24">
        <v>1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1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f t="shared" si="9"/>
        <v>21</v>
      </c>
    </row>
    <row r="28" spans="1:76" x14ac:dyDescent="0.25">
      <c r="A28" s="38" t="s">
        <v>84</v>
      </c>
      <c r="B28" s="24" t="s">
        <v>52</v>
      </c>
      <c r="C28" s="24">
        <f>SUM(C29:C30)</f>
        <v>1785</v>
      </c>
      <c r="D28" s="24">
        <f t="shared" si="0"/>
        <v>350</v>
      </c>
      <c r="E28" s="24">
        <f t="shared" ref="E28:M28" si="31">SUM(E29:E30)</f>
        <v>0</v>
      </c>
      <c r="F28" s="24">
        <f t="shared" si="31"/>
        <v>267</v>
      </c>
      <c r="G28" s="24">
        <f t="shared" si="31"/>
        <v>10</v>
      </c>
      <c r="H28" s="24">
        <f t="shared" si="31"/>
        <v>73</v>
      </c>
      <c r="I28" s="24">
        <f t="shared" si="31"/>
        <v>0</v>
      </c>
      <c r="J28" s="24">
        <f t="shared" si="31"/>
        <v>1</v>
      </c>
      <c r="K28" s="24">
        <f t="shared" si="31"/>
        <v>231</v>
      </c>
      <c r="L28" s="24">
        <f t="shared" si="31"/>
        <v>0</v>
      </c>
      <c r="M28" s="24">
        <f t="shared" si="31"/>
        <v>231</v>
      </c>
      <c r="N28" s="24">
        <f t="shared" si="2"/>
        <v>195</v>
      </c>
      <c r="O28" s="24">
        <f>SUM(O29:O30)</f>
        <v>194</v>
      </c>
      <c r="P28" s="24">
        <f>SUM(P29:P30)</f>
        <v>1</v>
      </c>
      <c r="Q28" s="24">
        <f>SUM(Q29:Q30)</f>
        <v>98</v>
      </c>
      <c r="R28" s="24">
        <f t="shared" si="3"/>
        <v>9</v>
      </c>
      <c r="S28" s="24">
        <f>SUM(S29:S30)</f>
        <v>9</v>
      </c>
      <c r="T28" s="24">
        <f>SUM(T29:T30)</f>
        <v>0</v>
      </c>
      <c r="U28" s="24">
        <f>SUM(U29:U30)</f>
        <v>72</v>
      </c>
      <c r="V28" s="24">
        <f>SUM(V29:V30)</f>
        <v>10</v>
      </c>
      <c r="W28" s="24">
        <f>SUM(W29:W30)</f>
        <v>3</v>
      </c>
      <c r="X28" s="24">
        <f t="shared" si="4"/>
        <v>202</v>
      </c>
      <c r="Y28" s="24">
        <f t="shared" ref="Y28:AN28" si="32">SUM(Y29:Y30)</f>
        <v>7</v>
      </c>
      <c r="Z28" s="24">
        <f t="shared" si="32"/>
        <v>0</v>
      </c>
      <c r="AA28" s="24">
        <f t="shared" si="32"/>
        <v>12</v>
      </c>
      <c r="AB28" s="24">
        <f t="shared" si="32"/>
        <v>183</v>
      </c>
      <c r="AC28" s="24">
        <f t="shared" si="32"/>
        <v>0</v>
      </c>
      <c r="AD28" s="24">
        <f t="shared" si="32"/>
        <v>46</v>
      </c>
      <c r="AE28" s="24">
        <f t="shared" si="32"/>
        <v>0</v>
      </c>
      <c r="AF28" s="24">
        <f t="shared" si="32"/>
        <v>46</v>
      </c>
      <c r="AG28" s="24">
        <f t="shared" si="32"/>
        <v>0</v>
      </c>
      <c r="AH28" s="24">
        <f t="shared" si="32"/>
        <v>15</v>
      </c>
      <c r="AI28" s="24">
        <f t="shared" si="32"/>
        <v>4</v>
      </c>
      <c r="AJ28" s="24">
        <f t="shared" si="32"/>
        <v>111</v>
      </c>
      <c r="AK28" s="24">
        <f t="shared" si="32"/>
        <v>2</v>
      </c>
      <c r="AL28" s="24">
        <f t="shared" si="32"/>
        <v>53</v>
      </c>
      <c r="AM28" s="24">
        <f t="shared" si="32"/>
        <v>52</v>
      </c>
      <c r="AN28" s="24">
        <f t="shared" si="32"/>
        <v>1</v>
      </c>
      <c r="AO28" s="24">
        <f t="shared" si="6"/>
        <v>3</v>
      </c>
      <c r="AP28" s="24">
        <f>SUM(AP29:AP30)</f>
        <v>41</v>
      </c>
      <c r="AQ28" s="24">
        <f>SUM(AQ29:AQ30)</f>
        <v>3</v>
      </c>
      <c r="AR28" s="24">
        <f>SUM(AR29:AR30)</f>
        <v>0</v>
      </c>
      <c r="AS28" s="24">
        <f>SUM(AS29:AS30)</f>
        <v>2</v>
      </c>
      <c r="AT28" s="24">
        <f>SUM(AT29:AT30)</f>
        <v>5</v>
      </c>
      <c r="AU28" s="24">
        <f t="shared" si="7"/>
        <v>15</v>
      </c>
      <c r="AV28" s="24">
        <f t="shared" ref="AV28:BW28" si="33">SUM(AV29:AV30)</f>
        <v>10</v>
      </c>
      <c r="AW28" s="24">
        <f t="shared" si="33"/>
        <v>5</v>
      </c>
      <c r="AX28" s="24">
        <f t="shared" si="33"/>
        <v>0</v>
      </c>
      <c r="AY28" s="24">
        <f t="shared" si="33"/>
        <v>0</v>
      </c>
      <c r="AZ28" s="24">
        <f t="shared" si="33"/>
        <v>47</v>
      </c>
      <c r="BA28" s="24">
        <f t="shared" si="33"/>
        <v>0</v>
      </c>
      <c r="BB28" s="24">
        <f t="shared" si="33"/>
        <v>0</v>
      </c>
      <c r="BC28" s="24">
        <f t="shared" si="33"/>
        <v>0</v>
      </c>
      <c r="BD28" s="24">
        <f t="shared" si="33"/>
        <v>153</v>
      </c>
      <c r="BE28" s="24">
        <f t="shared" si="33"/>
        <v>0</v>
      </c>
      <c r="BF28" s="24">
        <f t="shared" si="33"/>
        <v>1</v>
      </c>
      <c r="BG28" s="24">
        <f t="shared" si="33"/>
        <v>19</v>
      </c>
      <c r="BH28" s="24">
        <f t="shared" si="33"/>
        <v>0</v>
      </c>
      <c r="BI28" s="24">
        <f t="shared" si="33"/>
        <v>2</v>
      </c>
      <c r="BJ28" s="24">
        <f t="shared" si="33"/>
        <v>1</v>
      </c>
      <c r="BK28" s="24">
        <f t="shared" si="33"/>
        <v>0</v>
      </c>
      <c r="BL28" s="24">
        <f t="shared" si="33"/>
        <v>0</v>
      </c>
      <c r="BM28" s="24">
        <f t="shared" si="33"/>
        <v>0</v>
      </c>
      <c r="BN28" s="24">
        <f t="shared" si="33"/>
        <v>0</v>
      </c>
      <c r="BO28" s="24">
        <f t="shared" si="33"/>
        <v>0</v>
      </c>
      <c r="BP28" s="24">
        <f t="shared" si="33"/>
        <v>0</v>
      </c>
      <c r="BQ28" s="24">
        <f t="shared" si="33"/>
        <v>1</v>
      </c>
      <c r="BR28" s="24">
        <f t="shared" si="33"/>
        <v>0</v>
      </c>
      <c r="BS28" s="24">
        <f t="shared" si="33"/>
        <v>0</v>
      </c>
      <c r="BT28" s="24">
        <f t="shared" si="33"/>
        <v>0</v>
      </c>
      <c r="BU28" s="24">
        <f t="shared" si="33"/>
        <v>0</v>
      </c>
      <c r="BV28" s="24">
        <f t="shared" si="33"/>
        <v>11</v>
      </c>
      <c r="BW28" s="24">
        <f t="shared" si="33"/>
        <v>0</v>
      </c>
      <c r="BX28" s="24">
        <f t="shared" si="9"/>
        <v>137</v>
      </c>
    </row>
    <row r="29" spans="1:76" x14ac:dyDescent="0.25">
      <c r="A29" s="38"/>
      <c r="B29" s="24" t="s">
        <v>75</v>
      </c>
      <c r="C29" s="24">
        <v>1568</v>
      </c>
      <c r="D29" s="24">
        <f t="shared" si="0"/>
        <v>310</v>
      </c>
      <c r="E29" s="24">
        <v>0</v>
      </c>
      <c r="F29" s="24">
        <v>231</v>
      </c>
      <c r="G29" s="24">
        <v>10</v>
      </c>
      <c r="H29" s="24">
        <v>69</v>
      </c>
      <c r="I29" s="24">
        <v>0</v>
      </c>
      <c r="J29" s="24">
        <v>1</v>
      </c>
      <c r="K29" s="24">
        <v>201</v>
      </c>
      <c r="L29" s="24">
        <v>0</v>
      </c>
      <c r="M29" s="24">
        <v>201</v>
      </c>
      <c r="N29" s="24">
        <f t="shared" si="2"/>
        <v>168</v>
      </c>
      <c r="O29" s="24">
        <v>167</v>
      </c>
      <c r="P29" s="24">
        <v>1</v>
      </c>
      <c r="Q29" s="24">
        <v>91</v>
      </c>
      <c r="R29" s="24">
        <f t="shared" si="3"/>
        <v>9</v>
      </c>
      <c r="S29" s="24">
        <v>9</v>
      </c>
      <c r="T29" s="24">
        <v>0</v>
      </c>
      <c r="U29" s="24">
        <v>62</v>
      </c>
      <c r="V29" s="24">
        <v>7</v>
      </c>
      <c r="W29" s="24">
        <v>3</v>
      </c>
      <c r="X29" s="24">
        <f t="shared" si="4"/>
        <v>189</v>
      </c>
      <c r="Y29" s="24">
        <v>7</v>
      </c>
      <c r="Z29" s="24">
        <v>0</v>
      </c>
      <c r="AA29" s="24">
        <v>10</v>
      </c>
      <c r="AB29" s="24">
        <v>172</v>
      </c>
      <c r="AC29" s="24">
        <v>0</v>
      </c>
      <c r="AD29" s="24">
        <v>44</v>
      </c>
      <c r="AE29" s="24">
        <v>0</v>
      </c>
      <c r="AF29" s="24">
        <v>44</v>
      </c>
      <c r="AG29" s="24">
        <v>0</v>
      </c>
      <c r="AH29" s="24">
        <v>12</v>
      </c>
      <c r="AI29" s="24">
        <v>4</v>
      </c>
      <c r="AJ29" s="24">
        <v>98</v>
      </c>
      <c r="AK29" s="24">
        <v>2</v>
      </c>
      <c r="AL29" s="24">
        <v>46</v>
      </c>
      <c r="AM29" s="24">
        <v>46</v>
      </c>
      <c r="AN29" s="24">
        <v>1</v>
      </c>
      <c r="AO29" s="24">
        <f t="shared" si="6"/>
        <v>3</v>
      </c>
      <c r="AP29" s="24">
        <v>39</v>
      </c>
      <c r="AQ29" s="24">
        <v>3</v>
      </c>
      <c r="AR29" s="24">
        <v>0</v>
      </c>
      <c r="AS29" s="24">
        <v>0</v>
      </c>
      <c r="AT29" s="24">
        <v>5</v>
      </c>
      <c r="AU29" s="24">
        <f t="shared" si="7"/>
        <v>13</v>
      </c>
      <c r="AV29" s="24">
        <v>8</v>
      </c>
      <c r="AW29" s="24">
        <v>5</v>
      </c>
      <c r="AX29" s="24">
        <v>0</v>
      </c>
      <c r="AY29" s="24">
        <v>0</v>
      </c>
      <c r="AZ29" s="24">
        <v>41</v>
      </c>
      <c r="BA29" s="24">
        <v>0</v>
      </c>
      <c r="BB29" s="24">
        <v>0</v>
      </c>
      <c r="BC29" s="24">
        <v>0</v>
      </c>
      <c r="BD29" s="24">
        <v>128</v>
      </c>
      <c r="BE29" s="24">
        <v>0</v>
      </c>
      <c r="BF29" s="24">
        <v>1</v>
      </c>
      <c r="BG29" s="24">
        <v>18</v>
      </c>
      <c r="BH29" s="24">
        <v>0</v>
      </c>
      <c r="BI29" s="24">
        <v>2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1</v>
      </c>
      <c r="BR29" s="24">
        <v>0</v>
      </c>
      <c r="BS29" s="24">
        <v>0</v>
      </c>
      <c r="BT29" s="24">
        <v>0</v>
      </c>
      <c r="BU29" s="24">
        <v>0</v>
      </c>
      <c r="BV29" s="24">
        <v>11</v>
      </c>
      <c r="BW29" s="24">
        <v>0</v>
      </c>
      <c r="BX29" s="24">
        <f t="shared" si="9"/>
        <v>107</v>
      </c>
    </row>
    <row r="30" spans="1:76" x14ac:dyDescent="0.25">
      <c r="A30" s="38"/>
      <c r="B30" s="24" t="s">
        <v>76</v>
      </c>
      <c r="C30" s="24">
        <v>217</v>
      </c>
      <c r="D30" s="24">
        <f t="shared" si="0"/>
        <v>40</v>
      </c>
      <c r="E30" s="24">
        <v>0</v>
      </c>
      <c r="F30" s="24">
        <v>36</v>
      </c>
      <c r="G30" s="24">
        <v>0</v>
      </c>
      <c r="H30" s="24">
        <v>4</v>
      </c>
      <c r="I30" s="24">
        <v>0</v>
      </c>
      <c r="J30" s="24">
        <v>0</v>
      </c>
      <c r="K30" s="24">
        <v>30</v>
      </c>
      <c r="L30" s="24">
        <v>0</v>
      </c>
      <c r="M30" s="24">
        <v>30</v>
      </c>
      <c r="N30" s="24">
        <f t="shared" si="2"/>
        <v>27</v>
      </c>
      <c r="O30" s="24">
        <v>27</v>
      </c>
      <c r="P30" s="24">
        <v>0</v>
      </c>
      <c r="Q30" s="24">
        <v>7</v>
      </c>
      <c r="R30" s="24">
        <f t="shared" si="3"/>
        <v>0</v>
      </c>
      <c r="S30" s="24">
        <v>0</v>
      </c>
      <c r="T30" s="24">
        <v>0</v>
      </c>
      <c r="U30" s="24">
        <v>10</v>
      </c>
      <c r="V30" s="24">
        <v>3</v>
      </c>
      <c r="W30" s="24">
        <v>0</v>
      </c>
      <c r="X30" s="24">
        <f t="shared" si="4"/>
        <v>13</v>
      </c>
      <c r="Y30" s="24">
        <v>0</v>
      </c>
      <c r="Z30" s="24">
        <v>0</v>
      </c>
      <c r="AA30" s="24">
        <v>2</v>
      </c>
      <c r="AB30" s="24">
        <v>11</v>
      </c>
      <c r="AC30" s="24">
        <v>0</v>
      </c>
      <c r="AD30" s="24">
        <v>2</v>
      </c>
      <c r="AE30" s="24">
        <v>0</v>
      </c>
      <c r="AF30" s="24">
        <v>2</v>
      </c>
      <c r="AG30" s="24">
        <v>0</v>
      </c>
      <c r="AH30" s="24">
        <v>3</v>
      </c>
      <c r="AI30" s="24">
        <v>0</v>
      </c>
      <c r="AJ30" s="24">
        <v>13</v>
      </c>
      <c r="AK30" s="24">
        <v>0</v>
      </c>
      <c r="AL30" s="24">
        <v>7</v>
      </c>
      <c r="AM30" s="24">
        <v>6</v>
      </c>
      <c r="AN30" s="24">
        <v>0</v>
      </c>
      <c r="AO30" s="24">
        <f t="shared" si="6"/>
        <v>0</v>
      </c>
      <c r="AP30" s="24">
        <v>2</v>
      </c>
      <c r="AQ30" s="24">
        <v>0</v>
      </c>
      <c r="AR30" s="24">
        <v>0</v>
      </c>
      <c r="AS30" s="24">
        <v>2</v>
      </c>
      <c r="AT30" s="24">
        <v>0</v>
      </c>
      <c r="AU30" s="24">
        <f t="shared" si="7"/>
        <v>2</v>
      </c>
      <c r="AV30" s="24">
        <v>2</v>
      </c>
      <c r="AW30" s="24">
        <v>0</v>
      </c>
      <c r="AX30" s="24">
        <v>0</v>
      </c>
      <c r="AY30" s="24">
        <v>0</v>
      </c>
      <c r="AZ30" s="24">
        <v>6</v>
      </c>
      <c r="BA30" s="24">
        <v>0</v>
      </c>
      <c r="BB30" s="24">
        <v>0</v>
      </c>
      <c r="BC30" s="24">
        <v>0</v>
      </c>
      <c r="BD30" s="24">
        <v>25</v>
      </c>
      <c r="BE30" s="24">
        <v>0</v>
      </c>
      <c r="BF30" s="24">
        <v>0</v>
      </c>
      <c r="BG30" s="24">
        <v>1</v>
      </c>
      <c r="BH30" s="24">
        <v>0</v>
      </c>
      <c r="BI30" s="24">
        <v>0</v>
      </c>
      <c r="BJ30" s="24">
        <v>1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f t="shared" si="9"/>
        <v>30</v>
      </c>
    </row>
    <row r="31" spans="1:76" x14ac:dyDescent="0.25">
      <c r="A31" s="38" t="s">
        <v>85</v>
      </c>
      <c r="B31" s="24" t="s">
        <v>52</v>
      </c>
      <c r="C31" s="24">
        <f>SUM(C32:C33)</f>
        <v>1189</v>
      </c>
      <c r="D31" s="24">
        <f t="shared" si="0"/>
        <v>347</v>
      </c>
      <c r="E31" s="24">
        <f t="shared" ref="E31:M31" si="34">SUM(E32:E33)</f>
        <v>1</v>
      </c>
      <c r="F31" s="24">
        <f t="shared" si="34"/>
        <v>302</v>
      </c>
      <c r="G31" s="24">
        <f t="shared" si="34"/>
        <v>2</v>
      </c>
      <c r="H31" s="24">
        <f t="shared" si="34"/>
        <v>42</v>
      </c>
      <c r="I31" s="24">
        <f t="shared" si="34"/>
        <v>0</v>
      </c>
      <c r="J31" s="24">
        <f t="shared" si="34"/>
        <v>0</v>
      </c>
      <c r="K31" s="24">
        <f t="shared" si="34"/>
        <v>136</v>
      </c>
      <c r="L31" s="24">
        <f t="shared" si="34"/>
        <v>0</v>
      </c>
      <c r="M31" s="24">
        <f t="shared" si="34"/>
        <v>136</v>
      </c>
      <c r="N31" s="24">
        <f t="shared" si="2"/>
        <v>114</v>
      </c>
      <c r="O31" s="24">
        <f>SUM(O32:O33)</f>
        <v>111</v>
      </c>
      <c r="P31" s="24">
        <f>SUM(P32:P33)</f>
        <v>3</v>
      </c>
      <c r="Q31" s="24">
        <f>SUM(Q32:Q33)</f>
        <v>28</v>
      </c>
      <c r="R31" s="24">
        <f t="shared" si="3"/>
        <v>0</v>
      </c>
      <c r="S31" s="24">
        <f>SUM(S32:S33)</f>
        <v>0</v>
      </c>
      <c r="T31" s="24">
        <f>SUM(T32:T33)</f>
        <v>0</v>
      </c>
      <c r="U31" s="24">
        <f>SUM(U32:U33)</f>
        <v>30</v>
      </c>
      <c r="V31" s="24">
        <f>SUM(V32:V33)</f>
        <v>1</v>
      </c>
      <c r="W31" s="24">
        <f>SUM(W32:W33)</f>
        <v>0</v>
      </c>
      <c r="X31" s="24">
        <f t="shared" si="4"/>
        <v>113</v>
      </c>
      <c r="Y31" s="24">
        <f t="shared" ref="Y31:AN31" si="35">SUM(Y32:Y33)</f>
        <v>9</v>
      </c>
      <c r="Z31" s="24">
        <f t="shared" si="35"/>
        <v>0</v>
      </c>
      <c r="AA31" s="24">
        <f t="shared" si="35"/>
        <v>11</v>
      </c>
      <c r="AB31" s="24">
        <f t="shared" si="35"/>
        <v>93</v>
      </c>
      <c r="AC31" s="24">
        <f t="shared" si="35"/>
        <v>0</v>
      </c>
      <c r="AD31" s="24">
        <f t="shared" si="35"/>
        <v>6</v>
      </c>
      <c r="AE31" s="24">
        <f t="shared" si="35"/>
        <v>1</v>
      </c>
      <c r="AF31" s="24">
        <f t="shared" si="35"/>
        <v>5</v>
      </c>
      <c r="AG31" s="24">
        <f t="shared" si="35"/>
        <v>0</v>
      </c>
      <c r="AH31" s="24">
        <f t="shared" si="35"/>
        <v>4</v>
      </c>
      <c r="AI31" s="24">
        <f t="shared" si="35"/>
        <v>2</v>
      </c>
      <c r="AJ31" s="24">
        <f t="shared" si="35"/>
        <v>133</v>
      </c>
      <c r="AK31" s="24">
        <f t="shared" si="35"/>
        <v>2</v>
      </c>
      <c r="AL31" s="24">
        <f t="shared" si="35"/>
        <v>75</v>
      </c>
      <c r="AM31" s="24">
        <f t="shared" si="35"/>
        <v>51</v>
      </c>
      <c r="AN31" s="24">
        <f t="shared" si="35"/>
        <v>0</v>
      </c>
      <c r="AO31" s="24">
        <f t="shared" si="6"/>
        <v>5</v>
      </c>
      <c r="AP31" s="24">
        <f>SUM(AP32:AP33)</f>
        <v>19</v>
      </c>
      <c r="AQ31" s="24">
        <f>SUM(AQ32:AQ33)</f>
        <v>1</v>
      </c>
      <c r="AR31" s="24">
        <f>SUM(AR32:AR33)</f>
        <v>1</v>
      </c>
      <c r="AS31" s="24">
        <f>SUM(AS32:AS33)</f>
        <v>0</v>
      </c>
      <c r="AT31" s="24">
        <f>SUM(AT32:AT33)</f>
        <v>2</v>
      </c>
      <c r="AU31" s="24">
        <f t="shared" si="7"/>
        <v>6</v>
      </c>
      <c r="AV31" s="24">
        <f t="shared" ref="AV31:BW31" si="36">SUM(AV32:AV33)</f>
        <v>5</v>
      </c>
      <c r="AW31" s="24">
        <f t="shared" si="36"/>
        <v>1</v>
      </c>
      <c r="AX31" s="24">
        <f t="shared" si="36"/>
        <v>0</v>
      </c>
      <c r="AY31" s="24">
        <f t="shared" si="36"/>
        <v>0</v>
      </c>
      <c r="AZ31" s="24">
        <f t="shared" si="36"/>
        <v>34</v>
      </c>
      <c r="BA31" s="24">
        <f t="shared" si="36"/>
        <v>0</v>
      </c>
      <c r="BB31" s="24">
        <f t="shared" si="36"/>
        <v>0</v>
      </c>
      <c r="BC31" s="24">
        <f t="shared" si="36"/>
        <v>0</v>
      </c>
      <c r="BD31" s="24">
        <f t="shared" si="36"/>
        <v>110</v>
      </c>
      <c r="BE31" s="24">
        <f t="shared" si="36"/>
        <v>0</v>
      </c>
      <c r="BF31" s="24">
        <f t="shared" si="36"/>
        <v>8</v>
      </c>
      <c r="BG31" s="24">
        <f t="shared" si="36"/>
        <v>15</v>
      </c>
      <c r="BH31" s="24">
        <f t="shared" si="36"/>
        <v>0</v>
      </c>
      <c r="BI31" s="24">
        <f t="shared" si="36"/>
        <v>1</v>
      </c>
      <c r="BJ31" s="24">
        <f t="shared" si="36"/>
        <v>0</v>
      </c>
      <c r="BK31" s="24">
        <f t="shared" si="36"/>
        <v>0</v>
      </c>
      <c r="BL31" s="24">
        <f t="shared" si="36"/>
        <v>0</v>
      </c>
      <c r="BM31" s="24">
        <f t="shared" si="36"/>
        <v>0</v>
      </c>
      <c r="BN31" s="24">
        <f t="shared" si="36"/>
        <v>0</v>
      </c>
      <c r="BO31" s="24">
        <f t="shared" si="36"/>
        <v>0</v>
      </c>
      <c r="BP31" s="24">
        <f t="shared" si="36"/>
        <v>0</v>
      </c>
      <c r="BQ31" s="24">
        <f t="shared" si="36"/>
        <v>0</v>
      </c>
      <c r="BR31" s="24">
        <f t="shared" si="36"/>
        <v>0</v>
      </c>
      <c r="BS31" s="24">
        <f t="shared" si="36"/>
        <v>0</v>
      </c>
      <c r="BT31" s="24">
        <f t="shared" si="36"/>
        <v>0</v>
      </c>
      <c r="BU31" s="24">
        <f t="shared" si="36"/>
        <v>0</v>
      </c>
      <c r="BV31" s="24">
        <f t="shared" si="36"/>
        <v>1</v>
      </c>
      <c r="BW31" s="24">
        <f t="shared" si="36"/>
        <v>0</v>
      </c>
      <c r="BX31" s="24">
        <f t="shared" si="9"/>
        <v>77</v>
      </c>
    </row>
    <row r="32" spans="1:76" x14ac:dyDescent="0.25">
      <c r="A32" s="38"/>
      <c r="B32" s="24" t="s">
        <v>75</v>
      </c>
      <c r="C32" s="24">
        <v>1036</v>
      </c>
      <c r="D32" s="24">
        <f t="shared" si="0"/>
        <v>293</v>
      </c>
      <c r="E32" s="24">
        <v>0</v>
      </c>
      <c r="F32" s="24">
        <v>251</v>
      </c>
      <c r="G32" s="24">
        <v>2</v>
      </c>
      <c r="H32" s="24">
        <v>40</v>
      </c>
      <c r="I32" s="24">
        <v>0</v>
      </c>
      <c r="J32" s="24">
        <v>0</v>
      </c>
      <c r="K32" s="24">
        <v>126</v>
      </c>
      <c r="L32" s="24">
        <v>0</v>
      </c>
      <c r="M32" s="24">
        <v>126</v>
      </c>
      <c r="N32" s="24">
        <f t="shared" si="2"/>
        <v>91</v>
      </c>
      <c r="O32" s="24">
        <v>90</v>
      </c>
      <c r="P32" s="24">
        <v>1</v>
      </c>
      <c r="Q32" s="24">
        <v>25</v>
      </c>
      <c r="R32" s="24">
        <f t="shared" si="3"/>
        <v>0</v>
      </c>
      <c r="S32" s="24">
        <v>0</v>
      </c>
      <c r="T32" s="24">
        <v>0</v>
      </c>
      <c r="U32" s="24">
        <v>25</v>
      </c>
      <c r="V32" s="24">
        <v>1</v>
      </c>
      <c r="W32" s="24">
        <v>0</v>
      </c>
      <c r="X32" s="24">
        <f t="shared" si="4"/>
        <v>109</v>
      </c>
      <c r="Y32" s="24">
        <v>8</v>
      </c>
      <c r="Z32" s="24">
        <v>0</v>
      </c>
      <c r="AA32" s="24">
        <v>11</v>
      </c>
      <c r="AB32" s="24">
        <v>90</v>
      </c>
      <c r="AC32" s="24">
        <v>0</v>
      </c>
      <c r="AD32" s="24">
        <v>6</v>
      </c>
      <c r="AE32" s="24">
        <v>1</v>
      </c>
      <c r="AF32" s="24">
        <v>5</v>
      </c>
      <c r="AG32" s="24">
        <v>0</v>
      </c>
      <c r="AH32" s="24">
        <v>3</v>
      </c>
      <c r="AI32" s="24">
        <v>1</v>
      </c>
      <c r="AJ32" s="24">
        <v>112</v>
      </c>
      <c r="AK32" s="24">
        <v>1</v>
      </c>
      <c r="AL32" s="24">
        <v>60</v>
      </c>
      <c r="AM32" s="24">
        <v>47</v>
      </c>
      <c r="AN32" s="24">
        <v>0</v>
      </c>
      <c r="AO32" s="24">
        <f t="shared" si="6"/>
        <v>4</v>
      </c>
      <c r="AP32" s="24">
        <v>19</v>
      </c>
      <c r="AQ32" s="24">
        <v>1</v>
      </c>
      <c r="AR32" s="24">
        <v>1</v>
      </c>
      <c r="AS32" s="24">
        <v>0</v>
      </c>
      <c r="AT32" s="24">
        <v>2</v>
      </c>
      <c r="AU32" s="24">
        <f t="shared" si="7"/>
        <v>5</v>
      </c>
      <c r="AV32" s="24">
        <v>4</v>
      </c>
      <c r="AW32" s="24">
        <v>1</v>
      </c>
      <c r="AX32" s="24">
        <v>0</v>
      </c>
      <c r="AY32" s="24">
        <v>0</v>
      </c>
      <c r="AZ32" s="24">
        <v>32</v>
      </c>
      <c r="BA32" s="24">
        <v>0</v>
      </c>
      <c r="BB32" s="24">
        <v>0</v>
      </c>
      <c r="BC32" s="24">
        <v>0</v>
      </c>
      <c r="BD32" s="24">
        <v>98</v>
      </c>
      <c r="BE32" s="24">
        <v>0</v>
      </c>
      <c r="BF32" s="24">
        <v>7</v>
      </c>
      <c r="BG32" s="24">
        <v>12</v>
      </c>
      <c r="BH32" s="24">
        <v>0</v>
      </c>
      <c r="BI32" s="24">
        <v>1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1</v>
      </c>
      <c r="BW32" s="24">
        <v>0</v>
      </c>
      <c r="BX32" s="24">
        <f t="shared" si="9"/>
        <v>65</v>
      </c>
    </row>
    <row r="33" spans="1:76" x14ac:dyDescent="0.25">
      <c r="A33" s="38"/>
      <c r="B33" s="24" t="s">
        <v>76</v>
      </c>
      <c r="C33" s="24">
        <v>153</v>
      </c>
      <c r="D33" s="24">
        <f t="shared" si="0"/>
        <v>54</v>
      </c>
      <c r="E33" s="24">
        <v>1</v>
      </c>
      <c r="F33" s="24">
        <v>51</v>
      </c>
      <c r="G33" s="24">
        <v>0</v>
      </c>
      <c r="H33" s="24">
        <v>2</v>
      </c>
      <c r="I33" s="24">
        <v>0</v>
      </c>
      <c r="J33" s="24">
        <v>0</v>
      </c>
      <c r="K33" s="24">
        <v>10</v>
      </c>
      <c r="L33" s="24">
        <v>0</v>
      </c>
      <c r="M33" s="24">
        <v>10</v>
      </c>
      <c r="N33" s="24">
        <f t="shared" si="2"/>
        <v>23</v>
      </c>
      <c r="O33" s="24">
        <v>21</v>
      </c>
      <c r="P33" s="24">
        <v>2</v>
      </c>
      <c r="Q33" s="24">
        <v>3</v>
      </c>
      <c r="R33" s="24">
        <f t="shared" si="3"/>
        <v>0</v>
      </c>
      <c r="S33" s="24">
        <v>0</v>
      </c>
      <c r="T33" s="24">
        <v>0</v>
      </c>
      <c r="U33" s="24">
        <v>5</v>
      </c>
      <c r="V33" s="24">
        <v>0</v>
      </c>
      <c r="W33" s="24">
        <v>0</v>
      </c>
      <c r="X33" s="24">
        <f t="shared" si="4"/>
        <v>4</v>
      </c>
      <c r="Y33" s="24">
        <v>1</v>
      </c>
      <c r="Z33" s="24">
        <v>0</v>
      </c>
      <c r="AA33" s="24">
        <v>0</v>
      </c>
      <c r="AB33" s="24">
        <v>3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1</v>
      </c>
      <c r="AI33" s="24">
        <v>1</v>
      </c>
      <c r="AJ33" s="24">
        <v>21</v>
      </c>
      <c r="AK33" s="24">
        <v>1</v>
      </c>
      <c r="AL33" s="24">
        <v>15</v>
      </c>
      <c r="AM33" s="24">
        <v>4</v>
      </c>
      <c r="AN33" s="24">
        <v>0</v>
      </c>
      <c r="AO33" s="24">
        <f t="shared" si="6"/>
        <v>1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f t="shared" si="7"/>
        <v>1</v>
      </c>
      <c r="AV33" s="24">
        <v>1</v>
      </c>
      <c r="AW33" s="24">
        <v>0</v>
      </c>
      <c r="AX33" s="24">
        <v>0</v>
      </c>
      <c r="AY33" s="24">
        <v>0</v>
      </c>
      <c r="AZ33" s="24">
        <v>2</v>
      </c>
      <c r="BA33" s="24">
        <v>0</v>
      </c>
      <c r="BB33" s="24">
        <v>0</v>
      </c>
      <c r="BC33" s="24">
        <v>0</v>
      </c>
      <c r="BD33" s="24">
        <v>12</v>
      </c>
      <c r="BE33" s="24">
        <v>0</v>
      </c>
      <c r="BF33" s="24">
        <v>1</v>
      </c>
      <c r="BG33" s="24">
        <v>3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  <c r="BU33" s="24">
        <v>0</v>
      </c>
      <c r="BV33" s="24">
        <v>0</v>
      </c>
      <c r="BW33" s="24">
        <v>0</v>
      </c>
      <c r="BX33" s="24">
        <f t="shared" si="9"/>
        <v>12</v>
      </c>
    </row>
    <row r="34" spans="1:76" x14ac:dyDescent="0.25">
      <c r="A34" s="38" t="s">
        <v>86</v>
      </c>
      <c r="B34" s="24" t="s">
        <v>52</v>
      </c>
      <c r="C34" s="24">
        <f>SUM(C35:C36)</f>
        <v>3490</v>
      </c>
      <c r="D34" s="24">
        <f t="shared" si="0"/>
        <v>551</v>
      </c>
      <c r="E34" s="24">
        <f t="shared" ref="E34:M34" si="37">SUM(E35:E36)</f>
        <v>0</v>
      </c>
      <c r="F34" s="24">
        <f t="shared" si="37"/>
        <v>444</v>
      </c>
      <c r="G34" s="24">
        <f t="shared" si="37"/>
        <v>11</v>
      </c>
      <c r="H34" s="24">
        <f t="shared" si="37"/>
        <v>96</v>
      </c>
      <c r="I34" s="24">
        <f t="shared" si="37"/>
        <v>2</v>
      </c>
      <c r="J34" s="24">
        <f t="shared" si="37"/>
        <v>10</v>
      </c>
      <c r="K34" s="24">
        <f t="shared" si="37"/>
        <v>646</v>
      </c>
      <c r="L34" s="24">
        <f t="shared" si="37"/>
        <v>1</v>
      </c>
      <c r="M34" s="24">
        <f t="shared" si="37"/>
        <v>645</v>
      </c>
      <c r="N34" s="24">
        <f t="shared" si="2"/>
        <v>545</v>
      </c>
      <c r="O34" s="24">
        <f>SUM(O35:O36)</f>
        <v>545</v>
      </c>
      <c r="P34" s="24">
        <f>SUM(P35:P36)</f>
        <v>0</v>
      </c>
      <c r="Q34" s="24">
        <f>SUM(Q35:Q36)</f>
        <v>149</v>
      </c>
      <c r="R34" s="24">
        <f t="shared" si="3"/>
        <v>6</v>
      </c>
      <c r="S34" s="24">
        <f>SUM(S35:S36)</f>
        <v>4</v>
      </c>
      <c r="T34" s="24">
        <f>SUM(T35:T36)</f>
        <v>2</v>
      </c>
      <c r="U34" s="24">
        <f>SUM(U35:U36)</f>
        <v>150</v>
      </c>
      <c r="V34" s="24">
        <f>SUM(V35:V36)</f>
        <v>14</v>
      </c>
      <c r="W34" s="24">
        <f>SUM(W35:W36)</f>
        <v>17</v>
      </c>
      <c r="X34" s="24">
        <f t="shared" si="4"/>
        <v>297</v>
      </c>
      <c r="Y34" s="24">
        <f t="shared" ref="Y34:AN34" si="38">SUM(Y35:Y36)</f>
        <v>12</v>
      </c>
      <c r="Z34" s="24">
        <f t="shared" si="38"/>
        <v>3</v>
      </c>
      <c r="AA34" s="24">
        <f t="shared" si="38"/>
        <v>27</v>
      </c>
      <c r="AB34" s="24">
        <f t="shared" si="38"/>
        <v>255</v>
      </c>
      <c r="AC34" s="24">
        <f t="shared" si="38"/>
        <v>0</v>
      </c>
      <c r="AD34" s="24">
        <f t="shared" si="38"/>
        <v>37</v>
      </c>
      <c r="AE34" s="24">
        <f t="shared" si="38"/>
        <v>0</v>
      </c>
      <c r="AF34" s="24">
        <f t="shared" si="38"/>
        <v>37</v>
      </c>
      <c r="AG34" s="24">
        <f t="shared" si="38"/>
        <v>0</v>
      </c>
      <c r="AH34" s="24">
        <f t="shared" si="38"/>
        <v>43</v>
      </c>
      <c r="AI34" s="24">
        <f t="shared" si="38"/>
        <v>19</v>
      </c>
      <c r="AJ34" s="24">
        <f t="shared" si="38"/>
        <v>244</v>
      </c>
      <c r="AK34" s="24">
        <f t="shared" si="38"/>
        <v>3</v>
      </c>
      <c r="AL34" s="24">
        <f t="shared" si="38"/>
        <v>132</v>
      </c>
      <c r="AM34" s="24">
        <f t="shared" si="38"/>
        <v>107</v>
      </c>
      <c r="AN34" s="24">
        <f t="shared" si="38"/>
        <v>2</v>
      </c>
      <c r="AO34" s="24">
        <f t="shared" si="6"/>
        <v>0</v>
      </c>
      <c r="AP34" s="24">
        <f>SUM(AP35:AP36)</f>
        <v>55</v>
      </c>
      <c r="AQ34" s="24">
        <f>SUM(AQ35:AQ36)</f>
        <v>6</v>
      </c>
      <c r="AR34" s="24">
        <f>SUM(AR35:AR36)</f>
        <v>2</v>
      </c>
      <c r="AS34" s="24">
        <f>SUM(AS35:AS36)</f>
        <v>12</v>
      </c>
      <c r="AT34" s="24">
        <f>SUM(AT35:AT36)</f>
        <v>14</v>
      </c>
      <c r="AU34" s="24">
        <f t="shared" si="7"/>
        <v>6</v>
      </c>
      <c r="AV34" s="24">
        <f t="shared" ref="AV34:BW34" si="39">SUM(AV35:AV36)</f>
        <v>5</v>
      </c>
      <c r="AW34" s="24">
        <f t="shared" si="39"/>
        <v>1</v>
      </c>
      <c r="AX34" s="24">
        <f t="shared" si="39"/>
        <v>0</v>
      </c>
      <c r="AY34" s="24">
        <f t="shared" si="39"/>
        <v>0</v>
      </c>
      <c r="AZ34" s="24">
        <f t="shared" si="39"/>
        <v>157</v>
      </c>
      <c r="BA34" s="24">
        <f t="shared" si="39"/>
        <v>0</v>
      </c>
      <c r="BB34" s="24">
        <f t="shared" si="39"/>
        <v>0</v>
      </c>
      <c r="BC34" s="24">
        <f t="shared" si="39"/>
        <v>0</v>
      </c>
      <c r="BD34" s="24">
        <f t="shared" si="39"/>
        <v>137</v>
      </c>
      <c r="BE34" s="24">
        <f t="shared" si="39"/>
        <v>0</v>
      </c>
      <c r="BF34" s="24">
        <f t="shared" si="39"/>
        <v>13</v>
      </c>
      <c r="BG34" s="24">
        <f t="shared" si="39"/>
        <v>66</v>
      </c>
      <c r="BH34" s="24">
        <f t="shared" si="39"/>
        <v>1</v>
      </c>
      <c r="BI34" s="24">
        <f t="shared" si="39"/>
        <v>10</v>
      </c>
      <c r="BJ34" s="24">
        <f t="shared" si="39"/>
        <v>0</v>
      </c>
      <c r="BK34" s="24">
        <f t="shared" si="39"/>
        <v>0</v>
      </c>
      <c r="BL34" s="24">
        <f t="shared" si="39"/>
        <v>0</v>
      </c>
      <c r="BM34" s="24">
        <f t="shared" si="39"/>
        <v>0</v>
      </c>
      <c r="BN34" s="24">
        <f t="shared" si="39"/>
        <v>1</v>
      </c>
      <c r="BO34" s="24">
        <f t="shared" si="39"/>
        <v>0</v>
      </c>
      <c r="BP34" s="24">
        <f t="shared" si="39"/>
        <v>0</v>
      </c>
      <c r="BQ34" s="24">
        <f t="shared" si="39"/>
        <v>4</v>
      </c>
      <c r="BR34" s="24">
        <f t="shared" si="39"/>
        <v>0</v>
      </c>
      <c r="BS34" s="24">
        <f t="shared" si="39"/>
        <v>0</v>
      </c>
      <c r="BT34" s="24">
        <f t="shared" si="39"/>
        <v>0</v>
      </c>
      <c r="BU34" s="24">
        <f t="shared" si="39"/>
        <v>0</v>
      </c>
      <c r="BV34" s="24">
        <f t="shared" si="39"/>
        <v>6</v>
      </c>
      <c r="BW34" s="24">
        <f t="shared" si="39"/>
        <v>0</v>
      </c>
      <c r="BX34" s="24">
        <f t="shared" si="9"/>
        <v>270</v>
      </c>
    </row>
    <row r="35" spans="1:76" x14ac:dyDescent="0.25">
      <c r="A35" s="38"/>
      <c r="B35" s="24" t="s">
        <v>75</v>
      </c>
      <c r="C35" s="24">
        <v>3010</v>
      </c>
      <c r="D35" s="24">
        <f t="shared" si="0"/>
        <v>494</v>
      </c>
      <c r="E35" s="24">
        <v>0</v>
      </c>
      <c r="F35" s="24">
        <v>392</v>
      </c>
      <c r="G35" s="24">
        <v>10</v>
      </c>
      <c r="H35" s="24">
        <v>92</v>
      </c>
      <c r="I35" s="24">
        <v>2</v>
      </c>
      <c r="J35" s="24">
        <v>10</v>
      </c>
      <c r="K35" s="24">
        <v>583</v>
      </c>
      <c r="L35" s="24">
        <v>1</v>
      </c>
      <c r="M35" s="24">
        <v>582</v>
      </c>
      <c r="N35" s="24">
        <f t="shared" si="2"/>
        <v>456</v>
      </c>
      <c r="O35" s="24">
        <v>456</v>
      </c>
      <c r="P35" s="24">
        <v>0</v>
      </c>
      <c r="Q35" s="24">
        <v>139</v>
      </c>
      <c r="R35" s="24">
        <f t="shared" si="3"/>
        <v>5</v>
      </c>
      <c r="S35" s="24">
        <v>4</v>
      </c>
      <c r="T35" s="24">
        <v>1</v>
      </c>
      <c r="U35" s="24">
        <v>121</v>
      </c>
      <c r="V35" s="24">
        <v>13</v>
      </c>
      <c r="W35" s="24">
        <v>14</v>
      </c>
      <c r="X35" s="24">
        <f t="shared" si="4"/>
        <v>273</v>
      </c>
      <c r="Y35" s="24">
        <v>7</v>
      </c>
      <c r="Z35" s="24">
        <v>3</v>
      </c>
      <c r="AA35" s="24">
        <v>27</v>
      </c>
      <c r="AB35" s="24">
        <v>236</v>
      </c>
      <c r="AC35" s="24">
        <v>0</v>
      </c>
      <c r="AD35" s="24">
        <v>32</v>
      </c>
      <c r="AE35" s="24">
        <v>0</v>
      </c>
      <c r="AF35" s="24">
        <v>32</v>
      </c>
      <c r="AG35" s="24">
        <v>0</v>
      </c>
      <c r="AH35" s="24">
        <v>35</v>
      </c>
      <c r="AI35" s="24">
        <v>13</v>
      </c>
      <c r="AJ35" s="24">
        <v>208</v>
      </c>
      <c r="AK35" s="24">
        <v>3</v>
      </c>
      <c r="AL35" s="24">
        <v>110</v>
      </c>
      <c r="AM35" s="24">
        <v>94</v>
      </c>
      <c r="AN35" s="24">
        <v>1</v>
      </c>
      <c r="AO35" s="24">
        <f t="shared" si="6"/>
        <v>0</v>
      </c>
      <c r="AP35" s="24">
        <v>49</v>
      </c>
      <c r="AQ35" s="24">
        <v>6</v>
      </c>
      <c r="AR35" s="24">
        <v>2</v>
      </c>
      <c r="AS35" s="24">
        <v>2</v>
      </c>
      <c r="AT35" s="24">
        <v>14</v>
      </c>
      <c r="AU35" s="24">
        <f t="shared" si="7"/>
        <v>5</v>
      </c>
      <c r="AV35" s="24">
        <v>4</v>
      </c>
      <c r="AW35" s="24">
        <v>1</v>
      </c>
      <c r="AX35" s="24">
        <v>0</v>
      </c>
      <c r="AY35" s="24">
        <v>0</v>
      </c>
      <c r="AZ35" s="24">
        <v>141</v>
      </c>
      <c r="BA35" s="24">
        <v>0</v>
      </c>
      <c r="BB35" s="24">
        <v>0</v>
      </c>
      <c r="BC35" s="24">
        <v>0</v>
      </c>
      <c r="BD35" s="24">
        <v>120</v>
      </c>
      <c r="BE35" s="24">
        <v>0</v>
      </c>
      <c r="BF35" s="24">
        <v>12</v>
      </c>
      <c r="BG35" s="24">
        <v>44</v>
      </c>
      <c r="BH35" s="24">
        <v>1</v>
      </c>
      <c r="BI35" s="24">
        <v>8</v>
      </c>
      <c r="BJ35" s="24">
        <v>0</v>
      </c>
      <c r="BK35" s="24">
        <v>0</v>
      </c>
      <c r="BL35" s="24">
        <v>0</v>
      </c>
      <c r="BM35" s="24">
        <v>0</v>
      </c>
      <c r="BN35" s="24">
        <v>1</v>
      </c>
      <c r="BO35" s="24">
        <v>0</v>
      </c>
      <c r="BP35" s="24">
        <v>0</v>
      </c>
      <c r="BQ35" s="24">
        <v>3</v>
      </c>
      <c r="BR35" s="24">
        <v>0</v>
      </c>
      <c r="BS35" s="24">
        <v>0</v>
      </c>
      <c r="BT35" s="24">
        <v>0</v>
      </c>
      <c r="BU35" s="24">
        <v>0</v>
      </c>
      <c r="BV35" s="24">
        <v>6</v>
      </c>
      <c r="BW35" s="24">
        <v>0</v>
      </c>
      <c r="BX35" s="24">
        <f t="shared" si="9"/>
        <v>198</v>
      </c>
    </row>
    <row r="36" spans="1:76" x14ac:dyDescent="0.25">
      <c r="A36" s="38"/>
      <c r="B36" s="24" t="s">
        <v>76</v>
      </c>
      <c r="C36" s="24">
        <v>480</v>
      </c>
      <c r="D36" s="24">
        <f t="shared" ref="D36:D67" si="40">SUM(E36:H36)</f>
        <v>57</v>
      </c>
      <c r="E36" s="24">
        <v>0</v>
      </c>
      <c r="F36" s="24">
        <v>52</v>
      </c>
      <c r="G36" s="24">
        <v>1</v>
      </c>
      <c r="H36" s="24">
        <v>4</v>
      </c>
      <c r="I36" s="24">
        <v>0</v>
      </c>
      <c r="J36" s="24">
        <v>0</v>
      </c>
      <c r="K36" s="24">
        <v>63</v>
      </c>
      <c r="L36" s="24">
        <v>0</v>
      </c>
      <c r="M36" s="24">
        <v>63</v>
      </c>
      <c r="N36" s="24">
        <f t="shared" ref="N36:N67" si="41">SUM(O36:P36)</f>
        <v>89</v>
      </c>
      <c r="O36" s="24">
        <v>89</v>
      </c>
      <c r="P36" s="24">
        <v>0</v>
      </c>
      <c r="Q36" s="24">
        <v>10</v>
      </c>
      <c r="R36" s="24">
        <f t="shared" ref="R36:R67" si="42">SUM(S36:T36)</f>
        <v>1</v>
      </c>
      <c r="S36" s="24">
        <v>0</v>
      </c>
      <c r="T36" s="24">
        <v>1</v>
      </c>
      <c r="U36" s="24">
        <v>29</v>
      </c>
      <c r="V36" s="24">
        <v>1</v>
      </c>
      <c r="W36" s="24">
        <v>3</v>
      </c>
      <c r="X36" s="24">
        <f t="shared" ref="X36:X67" si="43">SUM(Y36:AB36)</f>
        <v>24</v>
      </c>
      <c r="Y36" s="24">
        <v>5</v>
      </c>
      <c r="Z36" s="24">
        <v>0</v>
      </c>
      <c r="AA36" s="24">
        <v>0</v>
      </c>
      <c r="AB36" s="24">
        <v>19</v>
      </c>
      <c r="AC36" s="24">
        <v>0</v>
      </c>
      <c r="AD36" s="24">
        <v>5</v>
      </c>
      <c r="AE36" s="24">
        <v>0</v>
      </c>
      <c r="AF36" s="24">
        <v>5</v>
      </c>
      <c r="AG36" s="24">
        <v>0</v>
      </c>
      <c r="AH36" s="24">
        <v>8</v>
      </c>
      <c r="AI36" s="24">
        <v>6</v>
      </c>
      <c r="AJ36" s="24">
        <v>36</v>
      </c>
      <c r="AK36" s="24">
        <v>0</v>
      </c>
      <c r="AL36" s="24">
        <v>22</v>
      </c>
      <c r="AM36" s="24">
        <v>13</v>
      </c>
      <c r="AN36" s="24">
        <v>1</v>
      </c>
      <c r="AO36" s="24">
        <f t="shared" ref="AO36:AO67" si="44">SUM(AJ36)-SUM(AK36:AN36)</f>
        <v>0</v>
      </c>
      <c r="AP36" s="24">
        <v>6</v>
      </c>
      <c r="AQ36" s="24">
        <v>0</v>
      </c>
      <c r="AR36" s="24">
        <v>0</v>
      </c>
      <c r="AS36" s="24">
        <v>10</v>
      </c>
      <c r="AT36" s="24">
        <v>0</v>
      </c>
      <c r="AU36" s="24">
        <f t="shared" ref="AU36:AU67" si="45">SUM(AV36:AW36)</f>
        <v>1</v>
      </c>
      <c r="AV36" s="24">
        <v>1</v>
      </c>
      <c r="AW36" s="24">
        <v>0</v>
      </c>
      <c r="AX36" s="24">
        <v>0</v>
      </c>
      <c r="AY36" s="24">
        <v>0</v>
      </c>
      <c r="AZ36" s="24">
        <v>16</v>
      </c>
      <c r="BA36" s="24">
        <v>0</v>
      </c>
      <c r="BB36" s="24">
        <v>0</v>
      </c>
      <c r="BC36" s="24">
        <v>0</v>
      </c>
      <c r="BD36" s="24">
        <v>17</v>
      </c>
      <c r="BE36" s="24">
        <v>0</v>
      </c>
      <c r="BF36" s="24">
        <v>1</v>
      </c>
      <c r="BG36" s="24">
        <v>22</v>
      </c>
      <c r="BH36" s="24">
        <v>0</v>
      </c>
      <c r="BI36" s="24">
        <v>2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1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f t="shared" ref="BX36:BX67" si="46">SUM(C36)-SUM(D36,I36:K36,N36,Q36:R36,U36:X36,AC36:AD36,AG36:AJ36,AP36:AU36,AX36:BW36)</f>
        <v>72</v>
      </c>
    </row>
    <row r="37" spans="1:76" x14ac:dyDescent="0.25">
      <c r="A37" s="38" t="s">
        <v>87</v>
      </c>
      <c r="B37" s="24" t="s">
        <v>52</v>
      </c>
      <c r="C37" s="24">
        <f>SUM(C38:C39)</f>
        <v>1811</v>
      </c>
      <c r="D37" s="24">
        <f t="shared" si="40"/>
        <v>347</v>
      </c>
      <c r="E37" s="24">
        <f t="shared" ref="E37:M37" si="47">SUM(E38:E39)</f>
        <v>0</v>
      </c>
      <c r="F37" s="24">
        <f t="shared" si="47"/>
        <v>287</v>
      </c>
      <c r="G37" s="24">
        <f t="shared" si="47"/>
        <v>2</v>
      </c>
      <c r="H37" s="24">
        <f t="shared" si="47"/>
        <v>58</v>
      </c>
      <c r="I37" s="24">
        <f t="shared" si="47"/>
        <v>2</v>
      </c>
      <c r="J37" s="24">
        <f t="shared" si="47"/>
        <v>28</v>
      </c>
      <c r="K37" s="24">
        <f t="shared" si="47"/>
        <v>263</v>
      </c>
      <c r="L37" s="24">
        <f t="shared" si="47"/>
        <v>1</v>
      </c>
      <c r="M37" s="24">
        <f t="shared" si="47"/>
        <v>262</v>
      </c>
      <c r="N37" s="24">
        <f t="shared" si="41"/>
        <v>306</v>
      </c>
      <c r="O37" s="24">
        <f>SUM(O38:O39)</f>
        <v>306</v>
      </c>
      <c r="P37" s="24">
        <f>SUM(P38:P39)</f>
        <v>0</v>
      </c>
      <c r="Q37" s="24">
        <f>SUM(Q38:Q39)</f>
        <v>69</v>
      </c>
      <c r="R37" s="24">
        <f t="shared" si="42"/>
        <v>15</v>
      </c>
      <c r="S37" s="24">
        <f>SUM(S38:S39)</f>
        <v>11</v>
      </c>
      <c r="T37" s="24">
        <f>SUM(T38:T39)</f>
        <v>4</v>
      </c>
      <c r="U37" s="24">
        <f>SUM(U38:U39)</f>
        <v>47</v>
      </c>
      <c r="V37" s="24">
        <f>SUM(V38:V39)</f>
        <v>3</v>
      </c>
      <c r="W37" s="24">
        <f>SUM(W38:W39)</f>
        <v>1</v>
      </c>
      <c r="X37" s="24">
        <f t="shared" si="43"/>
        <v>143</v>
      </c>
      <c r="Y37" s="24">
        <f t="shared" ref="Y37:AN37" si="48">SUM(Y38:Y39)</f>
        <v>34</v>
      </c>
      <c r="Z37" s="24">
        <f t="shared" si="48"/>
        <v>12</v>
      </c>
      <c r="AA37" s="24">
        <f t="shared" si="48"/>
        <v>8</v>
      </c>
      <c r="AB37" s="24">
        <f t="shared" si="48"/>
        <v>89</v>
      </c>
      <c r="AC37" s="24">
        <f t="shared" si="48"/>
        <v>0</v>
      </c>
      <c r="AD37" s="24">
        <f t="shared" si="48"/>
        <v>33</v>
      </c>
      <c r="AE37" s="24">
        <f t="shared" si="48"/>
        <v>0</v>
      </c>
      <c r="AF37" s="24">
        <f t="shared" si="48"/>
        <v>33</v>
      </c>
      <c r="AG37" s="24">
        <f t="shared" si="48"/>
        <v>0</v>
      </c>
      <c r="AH37" s="24">
        <f t="shared" si="48"/>
        <v>8</v>
      </c>
      <c r="AI37" s="24">
        <f t="shared" si="48"/>
        <v>12</v>
      </c>
      <c r="AJ37" s="24">
        <f t="shared" si="48"/>
        <v>84</v>
      </c>
      <c r="AK37" s="24">
        <f t="shared" si="48"/>
        <v>3</v>
      </c>
      <c r="AL37" s="24">
        <f t="shared" si="48"/>
        <v>47</v>
      </c>
      <c r="AM37" s="24">
        <f t="shared" si="48"/>
        <v>29</v>
      </c>
      <c r="AN37" s="24">
        <f t="shared" si="48"/>
        <v>0</v>
      </c>
      <c r="AO37" s="24">
        <f t="shared" si="44"/>
        <v>5</v>
      </c>
      <c r="AP37" s="24">
        <f>SUM(AP38:AP39)</f>
        <v>35</v>
      </c>
      <c r="AQ37" s="24">
        <f>SUM(AQ38:AQ39)</f>
        <v>4</v>
      </c>
      <c r="AR37" s="24">
        <f>SUM(AR38:AR39)</f>
        <v>0</v>
      </c>
      <c r="AS37" s="24">
        <f>SUM(AS38:AS39)</f>
        <v>0</v>
      </c>
      <c r="AT37" s="24">
        <f>SUM(AT38:AT39)</f>
        <v>10</v>
      </c>
      <c r="AU37" s="24">
        <f t="shared" si="45"/>
        <v>8</v>
      </c>
      <c r="AV37" s="24">
        <f t="shared" ref="AV37:BW37" si="49">SUM(AV38:AV39)</f>
        <v>8</v>
      </c>
      <c r="AW37" s="24">
        <f t="shared" si="49"/>
        <v>0</v>
      </c>
      <c r="AX37" s="24">
        <f t="shared" si="49"/>
        <v>0</v>
      </c>
      <c r="AY37" s="24">
        <f t="shared" si="49"/>
        <v>0</v>
      </c>
      <c r="AZ37" s="24">
        <f t="shared" si="49"/>
        <v>100</v>
      </c>
      <c r="BA37" s="24">
        <f t="shared" si="49"/>
        <v>0</v>
      </c>
      <c r="BB37" s="24">
        <f t="shared" si="49"/>
        <v>0</v>
      </c>
      <c r="BC37" s="24">
        <f t="shared" si="49"/>
        <v>0</v>
      </c>
      <c r="BD37" s="24">
        <f t="shared" si="49"/>
        <v>133</v>
      </c>
      <c r="BE37" s="24">
        <f t="shared" si="49"/>
        <v>0</v>
      </c>
      <c r="BF37" s="24">
        <f t="shared" si="49"/>
        <v>0</v>
      </c>
      <c r="BG37" s="24">
        <f t="shared" si="49"/>
        <v>32</v>
      </c>
      <c r="BH37" s="24">
        <f t="shared" si="49"/>
        <v>1</v>
      </c>
      <c r="BI37" s="24">
        <f t="shared" si="49"/>
        <v>5</v>
      </c>
      <c r="BJ37" s="24">
        <f t="shared" si="49"/>
        <v>0</v>
      </c>
      <c r="BK37" s="24">
        <f t="shared" si="49"/>
        <v>0</v>
      </c>
      <c r="BL37" s="24">
        <f t="shared" si="49"/>
        <v>0</v>
      </c>
      <c r="BM37" s="24">
        <f t="shared" si="49"/>
        <v>0</v>
      </c>
      <c r="BN37" s="24">
        <f t="shared" si="49"/>
        <v>0</v>
      </c>
      <c r="BO37" s="24">
        <f t="shared" si="49"/>
        <v>0</v>
      </c>
      <c r="BP37" s="24">
        <f t="shared" si="49"/>
        <v>1</v>
      </c>
      <c r="BQ37" s="24">
        <f t="shared" si="49"/>
        <v>4</v>
      </c>
      <c r="BR37" s="24">
        <f t="shared" si="49"/>
        <v>1</v>
      </c>
      <c r="BS37" s="24">
        <f t="shared" si="49"/>
        <v>0</v>
      </c>
      <c r="BT37" s="24">
        <f t="shared" si="49"/>
        <v>0</v>
      </c>
      <c r="BU37" s="24">
        <f t="shared" si="49"/>
        <v>1</v>
      </c>
      <c r="BV37" s="24">
        <f t="shared" si="49"/>
        <v>5</v>
      </c>
      <c r="BW37" s="24">
        <f t="shared" si="49"/>
        <v>0</v>
      </c>
      <c r="BX37" s="24">
        <f t="shared" si="46"/>
        <v>110</v>
      </c>
    </row>
    <row r="38" spans="1:76" x14ac:dyDescent="0.25">
      <c r="A38" s="38"/>
      <c r="B38" s="24" t="s">
        <v>75</v>
      </c>
      <c r="C38" s="24">
        <v>1567</v>
      </c>
      <c r="D38" s="24">
        <f t="shared" si="40"/>
        <v>324</v>
      </c>
      <c r="E38" s="24">
        <v>0</v>
      </c>
      <c r="F38" s="24">
        <v>265</v>
      </c>
      <c r="G38" s="24">
        <v>1</v>
      </c>
      <c r="H38" s="24">
        <v>58</v>
      </c>
      <c r="I38" s="24">
        <v>0</v>
      </c>
      <c r="J38" s="24">
        <v>27</v>
      </c>
      <c r="K38" s="24">
        <v>243</v>
      </c>
      <c r="L38" s="24">
        <v>1</v>
      </c>
      <c r="M38" s="24">
        <v>242</v>
      </c>
      <c r="N38" s="24">
        <f t="shared" si="41"/>
        <v>238</v>
      </c>
      <c r="O38" s="24">
        <v>238</v>
      </c>
      <c r="P38" s="24">
        <v>0</v>
      </c>
      <c r="Q38" s="24">
        <v>54</v>
      </c>
      <c r="R38" s="24">
        <f t="shared" si="42"/>
        <v>13</v>
      </c>
      <c r="S38" s="24">
        <v>9</v>
      </c>
      <c r="T38" s="24">
        <v>4</v>
      </c>
      <c r="U38" s="24">
        <v>37</v>
      </c>
      <c r="V38" s="24">
        <v>2</v>
      </c>
      <c r="W38" s="24">
        <v>0</v>
      </c>
      <c r="X38" s="24">
        <f t="shared" si="43"/>
        <v>133</v>
      </c>
      <c r="Y38" s="24">
        <v>34</v>
      </c>
      <c r="Z38" s="24">
        <v>11</v>
      </c>
      <c r="AA38" s="24">
        <v>7</v>
      </c>
      <c r="AB38" s="24">
        <v>81</v>
      </c>
      <c r="AC38" s="24">
        <v>0</v>
      </c>
      <c r="AD38" s="24">
        <v>28</v>
      </c>
      <c r="AE38" s="24">
        <v>0</v>
      </c>
      <c r="AF38" s="24">
        <v>28</v>
      </c>
      <c r="AG38" s="24">
        <v>0</v>
      </c>
      <c r="AH38" s="24">
        <v>7</v>
      </c>
      <c r="AI38" s="24">
        <v>2</v>
      </c>
      <c r="AJ38" s="24">
        <v>73</v>
      </c>
      <c r="AK38" s="24">
        <v>3</v>
      </c>
      <c r="AL38" s="24">
        <v>39</v>
      </c>
      <c r="AM38" s="24">
        <v>26</v>
      </c>
      <c r="AN38" s="24">
        <v>0</v>
      </c>
      <c r="AO38" s="24">
        <f t="shared" si="44"/>
        <v>5</v>
      </c>
      <c r="AP38" s="24">
        <v>31</v>
      </c>
      <c r="AQ38" s="24">
        <v>4</v>
      </c>
      <c r="AR38" s="24">
        <v>0</v>
      </c>
      <c r="AS38" s="24">
        <v>0</v>
      </c>
      <c r="AT38" s="24">
        <v>9</v>
      </c>
      <c r="AU38" s="24">
        <f t="shared" si="45"/>
        <v>8</v>
      </c>
      <c r="AV38" s="24">
        <v>8</v>
      </c>
      <c r="AW38" s="24">
        <v>0</v>
      </c>
      <c r="AX38" s="24">
        <v>0</v>
      </c>
      <c r="AY38" s="24">
        <v>0</v>
      </c>
      <c r="AZ38" s="24">
        <v>88</v>
      </c>
      <c r="BA38" s="24">
        <v>0</v>
      </c>
      <c r="BB38" s="24">
        <v>0</v>
      </c>
      <c r="BC38" s="24">
        <v>0</v>
      </c>
      <c r="BD38" s="24">
        <v>111</v>
      </c>
      <c r="BE38" s="24">
        <v>0</v>
      </c>
      <c r="BF38" s="24">
        <v>0</v>
      </c>
      <c r="BG38" s="24">
        <v>24</v>
      </c>
      <c r="BH38" s="24">
        <v>1</v>
      </c>
      <c r="BI38" s="24">
        <v>4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1</v>
      </c>
      <c r="BQ38" s="24">
        <v>2</v>
      </c>
      <c r="BR38" s="24">
        <v>0</v>
      </c>
      <c r="BS38" s="24">
        <v>0</v>
      </c>
      <c r="BT38" s="24">
        <v>0</v>
      </c>
      <c r="BU38" s="24">
        <v>0</v>
      </c>
      <c r="BV38" s="24">
        <v>4</v>
      </c>
      <c r="BW38" s="24">
        <v>0</v>
      </c>
      <c r="BX38" s="24">
        <f t="shared" si="46"/>
        <v>99</v>
      </c>
    </row>
    <row r="39" spans="1:76" x14ac:dyDescent="0.25">
      <c r="A39" s="38"/>
      <c r="B39" s="24" t="s">
        <v>76</v>
      </c>
      <c r="C39" s="24">
        <v>244</v>
      </c>
      <c r="D39" s="24">
        <f t="shared" si="40"/>
        <v>23</v>
      </c>
      <c r="E39" s="24">
        <v>0</v>
      </c>
      <c r="F39" s="24">
        <v>22</v>
      </c>
      <c r="G39" s="24">
        <v>1</v>
      </c>
      <c r="H39" s="24">
        <v>0</v>
      </c>
      <c r="I39" s="24">
        <v>2</v>
      </c>
      <c r="J39" s="24">
        <v>1</v>
      </c>
      <c r="K39" s="24">
        <v>20</v>
      </c>
      <c r="L39" s="24">
        <v>0</v>
      </c>
      <c r="M39" s="24">
        <v>20</v>
      </c>
      <c r="N39" s="24">
        <f t="shared" si="41"/>
        <v>68</v>
      </c>
      <c r="O39" s="24">
        <v>68</v>
      </c>
      <c r="P39" s="24">
        <v>0</v>
      </c>
      <c r="Q39" s="24">
        <v>15</v>
      </c>
      <c r="R39" s="24">
        <f t="shared" si="42"/>
        <v>2</v>
      </c>
      <c r="S39" s="24">
        <v>2</v>
      </c>
      <c r="T39" s="24">
        <v>0</v>
      </c>
      <c r="U39" s="24">
        <v>10</v>
      </c>
      <c r="V39" s="24">
        <v>1</v>
      </c>
      <c r="W39" s="24">
        <v>1</v>
      </c>
      <c r="X39" s="24">
        <f t="shared" si="43"/>
        <v>10</v>
      </c>
      <c r="Y39" s="24">
        <v>0</v>
      </c>
      <c r="Z39" s="24">
        <v>1</v>
      </c>
      <c r="AA39" s="24">
        <v>1</v>
      </c>
      <c r="AB39" s="24">
        <v>8</v>
      </c>
      <c r="AC39" s="24">
        <v>0</v>
      </c>
      <c r="AD39" s="24">
        <v>5</v>
      </c>
      <c r="AE39" s="24">
        <v>0</v>
      </c>
      <c r="AF39" s="24">
        <v>5</v>
      </c>
      <c r="AG39" s="24">
        <v>0</v>
      </c>
      <c r="AH39" s="24">
        <v>1</v>
      </c>
      <c r="AI39" s="24">
        <v>10</v>
      </c>
      <c r="AJ39" s="24">
        <v>11</v>
      </c>
      <c r="AK39" s="24">
        <v>0</v>
      </c>
      <c r="AL39" s="24">
        <v>8</v>
      </c>
      <c r="AM39" s="24">
        <v>3</v>
      </c>
      <c r="AN39" s="24">
        <v>0</v>
      </c>
      <c r="AO39" s="24">
        <f t="shared" si="44"/>
        <v>0</v>
      </c>
      <c r="AP39" s="24">
        <v>4</v>
      </c>
      <c r="AQ39" s="24">
        <v>0</v>
      </c>
      <c r="AR39" s="24">
        <v>0</v>
      </c>
      <c r="AS39" s="24">
        <v>0</v>
      </c>
      <c r="AT39" s="24">
        <v>1</v>
      </c>
      <c r="AU39" s="24">
        <f t="shared" si="45"/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12</v>
      </c>
      <c r="BA39" s="24">
        <v>0</v>
      </c>
      <c r="BB39" s="24">
        <v>0</v>
      </c>
      <c r="BC39" s="24">
        <v>0</v>
      </c>
      <c r="BD39" s="24">
        <v>22</v>
      </c>
      <c r="BE39" s="24">
        <v>0</v>
      </c>
      <c r="BF39" s="24">
        <v>0</v>
      </c>
      <c r="BG39" s="24">
        <v>8</v>
      </c>
      <c r="BH39" s="24">
        <v>0</v>
      </c>
      <c r="BI39" s="24">
        <v>1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2</v>
      </c>
      <c r="BR39" s="24">
        <v>1</v>
      </c>
      <c r="BS39" s="24">
        <v>0</v>
      </c>
      <c r="BT39" s="24">
        <v>0</v>
      </c>
      <c r="BU39" s="24">
        <v>1</v>
      </c>
      <c r="BV39" s="24">
        <v>1</v>
      </c>
      <c r="BW39" s="24">
        <v>0</v>
      </c>
      <c r="BX39" s="24">
        <f t="shared" si="46"/>
        <v>11</v>
      </c>
    </row>
    <row r="40" spans="1:76" x14ac:dyDescent="0.25">
      <c r="A40" s="38" t="s">
        <v>88</v>
      </c>
      <c r="B40" s="24" t="s">
        <v>52</v>
      </c>
      <c r="C40" s="24">
        <f>SUM(C41:C42)</f>
        <v>1512</v>
      </c>
      <c r="D40" s="24">
        <f t="shared" si="40"/>
        <v>272</v>
      </c>
      <c r="E40" s="24">
        <f t="shared" ref="E40:M40" si="50">SUM(E41:E42)</f>
        <v>0</v>
      </c>
      <c r="F40" s="24">
        <f t="shared" si="50"/>
        <v>224</v>
      </c>
      <c r="G40" s="24">
        <f t="shared" si="50"/>
        <v>6</v>
      </c>
      <c r="H40" s="24">
        <f t="shared" si="50"/>
        <v>42</v>
      </c>
      <c r="I40" s="24">
        <f t="shared" si="50"/>
        <v>0</v>
      </c>
      <c r="J40" s="24">
        <f t="shared" si="50"/>
        <v>65</v>
      </c>
      <c r="K40" s="24">
        <f t="shared" si="50"/>
        <v>123</v>
      </c>
      <c r="L40" s="24">
        <f t="shared" si="50"/>
        <v>0</v>
      </c>
      <c r="M40" s="24">
        <f t="shared" si="50"/>
        <v>123</v>
      </c>
      <c r="N40" s="24">
        <f t="shared" si="41"/>
        <v>209</v>
      </c>
      <c r="O40" s="24">
        <f>SUM(O41:O42)</f>
        <v>204</v>
      </c>
      <c r="P40" s="24">
        <f>SUM(P41:P42)</f>
        <v>5</v>
      </c>
      <c r="Q40" s="24">
        <f>SUM(Q41:Q42)</f>
        <v>80</v>
      </c>
      <c r="R40" s="24">
        <f t="shared" si="42"/>
        <v>1</v>
      </c>
      <c r="S40" s="24">
        <f>SUM(S41:S42)</f>
        <v>0</v>
      </c>
      <c r="T40" s="24">
        <f>SUM(T41:T42)</f>
        <v>1</v>
      </c>
      <c r="U40" s="24">
        <f>SUM(U41:U42)</f>
        <v>51</v>
      </c>
      <c r="V40" s="24">
        <f>SUM(V41:V42)</f>
        <v>8</v>
      </c>
      <c r="W40" s="24">
        <f>SUM(W41:W42)</f>
        <v>2</v>
      </c>
      <c r="X40" s="24">
        <f t="shared" si="43"/>
        <v>98</v>
      </c>
      <c r="Y40" s="24">
        <f t="shared" ref="Y40:AN40" si="51">SUM(Y41:Y42)</f>
        <v>2</v>
      </c>
      <c r="Z40" s="24">
        <f t="shared" si="51"/>
        <v>0</v>
      </c>
      <c r="AA40" s="24">
        <f t="shared" si="51"/>
        <v>10</v>
      </c>
      <c r="AB40" s="24">
        <f t="shared" si="51"/>
        <v>86</v>
      </c>
      <c r="AC40" s="24">
        <f t="shared" si="51"/>
        <v>0</v>
      </c>
      <c r="AD40" s="24">
        <f t="shared" si="51"/>
        <v>15</v>
      </c>
      <c r="AE40" s="24">
        <f t="shared" si="51"/>
        <v>0</v>
      </c>
      <c r="AF40" s="24">
        <f t="shared" si="51"/>
        <v>15</v>
      </c>
      <c r="AG40" s="24">
        <f t="shared" si="51"/>
        <v>0</v>
      </c>
      <c r="AH40" s="24">
        <f t="shared" si="51"/>
        <v>6</v>
      </c>
      <c r="AI40" s="24">
        <f t="shared" si="51"/>
        <v>8</v>
      </c>
      <c r="AJ40" s="24">
        <f t="shared" si="51"/>
        <v>112</v>
      </c>
      <c r="AK40" s="24">
        <f t="shared" si="51"/>
        <v>3</v>
      </c>
      <c r="AL40" s="24">
        <f t="shared" si="51"/>
        <v>68</v>
      </c>
      <c r="AM40" s="24">
        <f t="shared" si="51"/>
        <v>39</v>
      </c>
      <c r="AN40" s="24">
        <f t="shared" si="51"/>
        <v>1</v>
      </c>
      <c r="AO40" s="24">
        <f t="shared" si="44"/>
        <v>1</v>
      </c>
      <c r="AP40" s="24">
        <f>SUM(AP41:AP42)</f>
        <v>11</v>
      </c>
      <c r="AQ40" s="24">
        <f>SUM(AQ41:AQ42)</f>
        <v>7</v>
      </c>
      <c r="AR40" s="24">
        <f>SUM(AR41:AR42)</f>
        <v>1</v>
      </c>
      <c r="AS40" s="24">
        <f>SUM(AS41:AS42)</f>
        <v>0</v>
      </c>
      <c r="AT40" s="24">
        <f>SUM(AT41:AT42)</f>
        <v>5</v>
      </c>
      <c r="AU40" s="24">
        <f t="shared" si="45"/>
        <v>8</v>
      </c>
      <c r="AV40" s="24">
        <f t="shared" ref="AV40:BW40" si="52">SUM(AV41:AV42)</f>
        <v>8</v>
      </c>
      <c r="AW40" s="24">
        <f t="shared" si="52"/>
        <v>0</v>
      </c>
      <c r="AX40" s="24">
        <f t="shared" si="52"/>
        <v>0</v>
      </c>
      <c r="AY40" s="24">
        <f t="shared" si="52"/>
        <v>0</v>
      </c>
      <c r="AZ40" s="24">
        <f t="shared" si="52"/>
        <v>135</v>
      </c>
      <c r="BA40" s="24">
        <f t="shared" si="52"/>
        <v>0</v>
      </c>
      <c r="BB40" s="24">
        <f t="shared" si="52"/>
        <v>0</v>
      </c>
      <c r="BC40" s="24">
        <f t="shared" si="52"/>
        <v>0</v>
      </c>
      <c r="BD40" s="24">
        <f t="shared" si="52"/>
        <v>65</v>
      </c>
      <c r="BE40" s="24">
        <f t="shared" si="52"/>
        <v>0</v>
      </c>
      <c r="BF40" s="24">
        <f t="shared" si="52"/>
        <v>4</v>
      </c>
      <c r="BG40" s="24">
        <f t="shared" si="52"/>
        <v>23</v>
      </c>
      <c r="BH40" s="24">
        <f t="shared" si="52"/>
        <v>0</v>
      </c>
      <c r="BI40" s="24">
        <f t="shared" si="52"/>
        <v>3</v>
      </c>
      <c r="BJ40" s="24">
        <f t="shared" si="52"/>
        <v>0</v>
      </c>
      <c r="BK40" s="24">
        <f t="shared" si="52"/>
        <v>0</v>
      </c>
      <c r="BL40" s="24">
        <f t="shared" si="52"/>
        <v>0</v>
      </c>
      <c r="BM40" s="24">
        <f t="shared" si="52"/>
        <v>0</v>
      </c>
      <c r="BN40" s="24">
        <f t="shared" si="52"/>
        <v>1</v>
      </c>
      <c r="BO40" s="24">
        <f t="shared" si="52"/>
        <v>0</v>
      </c>
      <c r="BP40" s="24">
        <f t="shared" si="52"/>
        <v>0</v>
      </c>
      <c r="BQ40" s="24">
        <f t="shared" si="52"/>
        <v>0</v>
      </c>
      <c r="BR40" s="24">
        <f t="shared" si="52"/>
        <v>0</v>
      </c>
      <c r="BS40" s="24">
        <f t="shared" si="52"/>
        <v>0</v>
      </c>
      <c r="BT40" s="24">
        <f t="shared" si="52"/>
        <v>2</v>
      </c>
      <c r="BU40" s="24">
        <f t="shared" si="52"/>
        <v>0</v>
      </c>
      <c r="BV40" s="24">
        <f t="shared" si="52"/>
        <v>4</v>
      </c>
      <c r="BW40" s="24">
        <f t="shared" si="52"/>
        <v>0</v>
      </c>
      <c r="BX40" s="24">
        <f t="shared" si="46"/>
        <v>193</v>
      </c>
    </row>
    <row r="41" spans="1:76" x14ac:dyDescent="0.25">
      <c r="A41" s="38"/>
      <c r="B41" s="24" t="s">
        <v>75</v>
      </c>
      <c r="C41" s="24">
        <v>1315</v>
      </c>
      <c r="D41" s="24">
        <f t="shared" si="40"/>
        <v>246</v>
      </c>
      <c r="E41" s="24">
        <v>0</v>
      </c>
      <c r="F41" s="24">
        <v>200</v>
      </c>
      <c r="G41" s="24">
        <v>6</v>
      </c>
      <c r="H41" s="24">
        <v>40</v>
      </c>
      <c r="I41" s="24">
        <v>0</v>
      </c>
      <c r="J41" s="24">
        <v>64</v>
      </c>
      <c r="K41" s="24">
        <v>109</v>
      </c>
      <c r="L41" s="24">
        <v>0</v>
      </c>
      <c r="M41" s="24">
        <v>109</v>
      </c>
      <c r="N41" s="24">
        <f t="shared" si="41"/>
        <v>156</v>
      </c>
      <c r="O41" s="24">
        <v>154</v>
      </c>
      <c r="P41" s="24">
        <v>2</v>
      </c>
      <c r="Q41" s="24">
        <v>72</v>
      </c>
      <c r="R41" s="24">
        <f t="shared" si="42"/>
        <v>1</v>
      </c>
      <c r="S41" s="24">
        <v>0</v>
      </c>
      <c r="T41" s="24">
        <v>1</v>
      </c>
      <c r="U41" s="24">
        <v>44</v>
      </c>
      <c r="V41" s="24">
        <v>7</v>
      </c>
      <c r="W41" s="24">
        <v>1</v>
      </c>
      <c r="X41" s="24">
        <f t="shared" si="43"/>
        <v>89</v>
      </c>
      <c r="Y41" s="24">
        <v>2</v>
      </c>
      <c r="Z41" s="24">
        <v>0</v>
      </c>
      <c r="AA41" s="24">
        <v>8</v>
      </c>
      <c r="AB41" s="24">
        <v>79</v>
      </c>
      <c r="AC41" s="24">
        <v>0</v>
      </c>
      <c r="AD41" s="24">
        <v>14</v>
      </c>
      <c r="AE41" s="24">
        <v>0</v>
      </c>
      <c r="AF41" s="24">
        <v>14</v>
      </c>
      <c r="AG41" s="24">
        <v>0</v>
      </c>
      <c r="AH41" s="24">
        <v>6</v>
      </c>
      <c r="AI41" s="24">
        <v>6</v>
      </c>
      <c r="AJ41" s="24">
        <v>96</v>
      </c>
      <c r="AK41" s="24">
        <v>1</v>
      </c>
      <c r="AL41" s="24">
        <v>60</v>
      </c>
      <c r="AM41" s="24">
        <v>35</v>
      </c>
      <c r="AN41" s="24">
        <v>0</v>
      </c>
      <c r="AO41" s="24">
        <f t="shared" si="44"/>
        <v>0</v>
      </c>
      <c r="AP41" s="24">
        <v>11</v>
      </c>
      <c r="AQ41" s="24">
        <v>7</v>
      </c>
      <c r="AR41" s="24">
        <v>1</v>
      </c>
      <c r="AS41" s="24">
        <v>0</v>
      </c>
      <c r="AT41" s="24">
        <v>5</v>
      </c>
      <c r="AU41" s="24">
        <f t="shared" si="45"/>
        <v>6</v>
      </c>
      <c r="AV41" s="24">
        <v>6</v>
      </c>
      <c r="AW41" s="24">
        <v>0</v>
      </c>
      <c r="AX41" s="24">
        <v>0</v>
      </c>
      <c r="AY41" s="24">
        <v>0</v>
      </c>
      <c r="AZ41" s="24">
        <v>125</v>
      </c>
      <c r="BA41" s="24">
        <v>0</v>
      </c>
      <c r="BB41" s="24">
        <v>0</v>
      </c>
      <c r="BC41" s="24">
        <v>0</v>
      </c>
      <c r="BD41" s="24">
        <v>56</v>
      </c>
      <c r="BE41" s="24">
        <v>0</v>
      </c>
      <c r="BF41" s="24">
        <v>3</v>
      </c>
      <c r="BG41" s="24">
        <v>17</v>
      </c>
      <c r="BH41" s="24">
        <v>0</v>
      </c>
      <c r="BI41" s="24">
        <v>3</v>
      </c>
      <c r="BJ41" s="24">
        <v>0</v>
      </c>
      <c r="BK41" s="24">
        <v>0</v>
      </c>
      <c r="BL41" s="24">
        <v>0</v>
      </c>
      <c r="BM41" s="24">
        <v>0</v>
      </c>
      <c r="BN41" s="24">
        <v>1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1</v>
      </c>
      <c r="BU41" s="24">
        <v>0</v>
      </c>
      <c r="BV41" s="24">
        <v>4</v>
      </c>
      <c r="BW41" s="24">
        <v>0</v>
      </c>
      <c r="BX41" s="24">
        <f t="shared" si="46"/>
        <v>164</v>
      </c>
    </row>
    <row r="42" spans="1:76" x14ac:dyDescent="0.25">
      <c r="A42" s="38"/>
      <c r="B42" s="24" t="s">
        <v>76</v>
      </c>
      <c r="C42" s="24">
        <v>197</v>
      </c>
      <c r="D42" s="24">
        <f t="shared" si="40"/>
        <v>26</v>
      </c>
      <c r="E42" s="24">
        <v>0</v>
      </c>
      <c r="F42" s="24">
        <v>24</v>
      </c>
      <c r="G42" s="24">
        <v>0</v>
      </c>
      <c r="H42" s="24">
        <v>2</v>
      </c>
      <c r="I42" s="24">
        <v>0</v>
      </c>
      <c r="J42" s="24">
        <v>1</v>
      </c>
      <c r="K42" s="24">
        <v>14</v>
      </c>
      <c r="L42" s="24">
        <v>0</v>
      </c>
      <c r="M42" s="24">
        <v>14</v>
      </c>
      <c r="N42" s="24">
        <f t="shared" si="41"/>
        <v>53</v>
      </c>
      <c r="O42" s="24">
        <v>50</v>
      </c>
      <c r="P42" s="24">
        <v>3</v>
      </c>
      <c r="Q42" s="24">
        <v>8</v>
      </c>
      <c r="R42" s="24">
        <f t="shared" si="42"/>
        <v>0</v>
      </c>
      <c r="S42" s="24">
        <v>0</v>
      </c>
      <c r="T42" s="24">
        <v>0</v>
      </c>
      <c r="U42" s="24">
        <v>7</v>
      </c>
      <c r="V42" s="24">
        <v>1</v>
      </c>
      <c r="W42" s="24">
        <v>1</v>
      </c>
      <c r="X42" s="24">
        <f t="shared" si="43"/>
        <v>9</v>
      </c>
      <c r="Y42" s="24">
        <v>0</v>
      </c>
      <c r="Z42" s="24">
        <v>0</v>
      </c>
      <c r="AA42" s="24">
        <v>2</v>
      </c>
      <c r="AB42" s="24">
        <v>7</v>
      </c>
      <c r="AC42" s="24">
        <v>0</v>
      </c>
      <c r="AD42" s="24">
        <v>1</v>
      </c>
      <c r="AE42" s="24">
        <v>0</v>
      </c>
      <c r="AF42" s="24">
        <v>1</v>
      </c>
      <c r="AG42" s="24">
        <v>0</v>
      </c>
      <c r="AH42" s="24">
        <v>0</v>
      </c>
      <c r="AI42" s="24">
        <v>2</v>
      </c>
      <c r="AJ42" s="24">
        <v>16</v>
      </c>
      <c r="AK42" s="24">
        <v>2</v>
      </c>
      <c r="AL42" s="24">
        <v>8</v>
      </c>
      <c r="AM42" s="24">
        <v>4</v>
      </c>
      <c r="AN42" s="24">
        <v>1</v>
      </c>
      <c r="AO42" s="24">
        <f t="shared" si="44"/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f t="shared" si="45"/>
        <v>2</v>
      </c>
      <c r="AV42" s="24">
        <v>2</v>
      </c>
      <c r="AW42" s="24">
        <v>0</v>
      </c>
      <c r="AX42" s="24">
        <v>0</v>
      </c>
      <c r="AY42" s="24">
        <v>0</v>
      </c>
      <c r="AZ42" s="24">
        <v>10</v>
      </c>
      <c r="BA42" s="24">
        <v>0</v>
      </c>
      <c r="BB42" s="24">
        <v>0</v>
      </c>
      <c r="BC42" s="24">
        <v>0</v>
      </c>
      <c r="BD42" s="24">
        <v>9</v>
      </c>
      <c r="BE42" s="24">
        <v>0</v>
      </c>
      <c r="BF42" s="24">
        <v>1</v>
      </c>
      <c r="BG42" s="24">
        <v>6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1</v>
      </c>
      <c r="BU42" s="24">
        <v>0</v>
      </c>
      <c r="BV42" s="24">
        <v>0</v>
      </c>
      <c r="BW42" s="24">
        <v>0</v>
      </c>
      <c r="BX42" s="24">
        <f t="shared" si="46"/>
        <v>29</v>
      </c>
    </row>
    <row r="43" spans="1:76" x14ac:dyDescent="0.25">
      <c r="A43" s="38" t="s">
        <v>89</v>
      </c>
      <c r="B43" s="24" t="s">
        <v>52</v>
      </c>
      <c r="C43" s="24">
        <f>SUM(C44:C45)</f>
        <v>1400</v>
      </c>
      <c r="D43" s="24">
        <f t="shared" si="40"/>
        <v>245</v>
      </c>
      <c r="E43" s="24">
        <f t="shared" ref="E43:M43" si="53">SUM(E44:E45)</f>
        <v>0</v>
      </c>
      <c r="F43" s="24">
        <f t="shared" si="53"/>
        <v>219</v>
      </c>
      <c r="G43" s="24">
        <f t="shared" si="53"/>
        <v>6</v>
      </c>
      <c r="H43" s="24">
        <f t="shared" si="53"/>
        <v>20</v>
      </c>
      <c r="I43" s="24">
        <f t="shared" si="53"/>
        <v>1</v>
      </c>
      <c r="J43" s="24">
        <f t="shared" si="53"/>
        <v>14</v>
      </c>
      <c r="K43" s="24">
        <f t="shared" si="53"/>
        <v>151</v>
      </c>
      <c r="L43" s="24">
        <f t="shared" si="53"/>
        <v>0</v>
      </c>
      <c r="M43" s="24">
        <f t="shared" si="53"/>
        <v>151</v>
      </c>
      <c r="N43" s="24">
        <f t="shared" si="41"/>
        <v>300</v>
      </c>
      <c r="O43" s="24">
        <f>SUM(O44:O45)</f>
        <v>300</v>
      </c>
      <c r="P43" s="24">
        <f>SUM(P44:P45)</f>
        <v>0</v>
      </c>
      <c r="Q43" s="24">
        <f>SUM(Q44:Q45)</f>
        <v>61</v>
      </c>
      <c r="R43" s="24">
        <f t="shared" si="42"/>
        <v>8</v>
      </c>
      <c r="S43" s="24">
        <f>SUM(S44:S45)</f>
        <v>8</v>
      </c>
      <c r="T43" s="24">
        <f>SUM(T44:T45)</f>
        <v>0</v>
      </c>
      <c r="U43" s="24">
        <f>SUM(U44:U45)</f>
        <v>56</v>
      </c>
      <c r="V43" s="24">
        <f>SUM(V44:V45)</f>
        <v>6</v>
      </c>
      <c r="W43" s="24">
        <f>SUM(W44:W45)</f>
        <v>0</v>
      </c>
      <c r="X43" s="24">
        <f t="shared" si="43"/>
        <v>101</v>
      </c>
      <c r="Y43" s="24">
        <f t="shared" ref="Y43:AN43" si="54">SUM(Y44:Y45)</f>
        <v>13</v>
      </c>
      <c r="Z43" s="24">
        <f t="shared" si="54"/>
        <v>0</v>
      </c>
      <c r="AA43" s="24">
        <f t="shared" si="54"/>
        <v>3</v>
      </c>
      <c r="AB43" s="24">
        <f t="shared" si="54"/>
        <v>85</v>
      </c>
      <c r="AC43" s="24">
        <f t="shared" si="54"/>
        <v>0</v>
      </c>
      <c r="AD43" s="24">
        <f t="shared" si="54"/>
        <v>4</v>
      </c>
      <c r="AE43" s="24">
        <f t="shared" si="54"/>
        <v>0</v>
      </c>
      <c r="AF43" s="24">
        <f t="shared" si="54"/>
        <v>4</v>
      </c>
      <c r="AG43" s="24">
        <f t="shared" si="54"/>
        <v>0</v>
      </c>
      <c r="AH43" s="24">
        <f t="shared" si="54"/>
        <v>3</v>
      </c>
      <c r="AI43" s="24">
        <f t="shared" si="54"/>
        <v>5</v>
      </c>
      <c r="AJ43" s="24">
        <f t="shared" si="54"/>
        <v>159</v>
      </c>
      <c r="AK43" s="24">
        <f t="shared" si="54"/>
        <v>3</v>
      </c>
      <c r="AL43" s="24">
        <f t="shared" si="54"/>
        <v>53</v>
      </c>
      <c r="AM43" s="24">
        <f t="shared" si="54"/>
        <v>101</v>
      </c>
      <c r="AN43" s="24">
        <f t="shared" si="54"/>
        <v>0</v>
      </c>
      <c r="AO43" s="24">
        <f t="shared" si="44"/>
        <v>2</v>
      </c>
      <c r="AP43" s="24">
        <f>SUM(AP44:AP45)</f>
        <v>34</v>
      </c>
      <c r="AQ43" s="24">
        <f>SUM(AQ44:AQ45)</f>
        <v>1</v>
      </c>
      <c r="AR43" s="24">
        <f>SUM(AR44:AR45)</f>
        <v>0</v>
      </c>
      <c r="AS43" s="24">
        <f>SUM(AS44:AS45)</f>
        <v>0</v>
      </c>
      <c r="AT43" s="24">
        <f>SUM(AT44:AT45)</f>
        <v>7</v>
      </c>
      <c r="AU43" s="24">
        <f t="shared" si="45"/>
        <v>0</v>
      </c>
      <c r="AV43" s="24">
        <f t="shared" ref="AV43:BW43" si="55">SUM(AV44:AV45)</f>
        <v>0</v>
      </c>
      <c r="AW43" s="24">
        <f t="shared" si="55"/>
        <v>0</v>
      </c>
      <c r="AX43" s="24">
        <f t="shared" si="55"/>
        <v>1</v>
      </c>
      <c r="AY43" s="24">
        <f t="shared" si="55"/>
        <v>0</v>
      </c>
      <c r="AZ43" s="24">
        <f t="shared" si="55"/>
        <v>45</v>
      </c>
      <c r="BA43" s="24">
        <f t="shared" si="55"/>
        <v>1</v>
      </c>
      <c r="BB43" s="24">
        <f t="shared" si="55"/>
        <v>0</v>
      </c>
      <c r="BC43" s="24">
        <f t="shared" si="55"/>
        <v>0</v>
      </c>
      <c r="BD43" s="24">
        <f t="shared" si="55"/>
        <v>41</v>
      </c>
      <c r="BE43" s="24">
        <f t="shared" si="55"/>
        <v>0</v>
      </c>
      <c r="BF43" s="24">
        <f t="shared" si="55"/>
        <v>4</v>
      </c>
      <c r="BG43" s="24">
        <f t="shared" si="55"/>
        <v>15</v>
      </c>
      <c r="BH43" s="24">
        <f t="shared" si="55"/>
        <v>3</v>
      </c>
      <c r="BI43" s="24">
        <f t="shared" si="55"/>
        <v>1</v>
      </c>
      <c r="BJ43" s="24">
        <f t="shared" si="55"/>
        <v>0</v>
      </c>
      <c r="BK43" s="24">
        <f t="shared" si="55"/>
        <v>0</v>
      </c>
      <c r="BL43" s="24">
        <f t="shared" si="55"/>
        <v>0</v>
      </c>
      <c r="BM43" s="24">
        <f t="shared" si="55"/>
        <v>0</v>
      </c>
      <c r="BN43" s="24">
        <f t="shared" si="55"/>
        <v>1</v>
      </c>
      <c r="BO43" s="24">
        <f t="shared" si="55"/>
        <v>0</v>
      </c>
      <c r="BP43" s="24">
        <f t="shared" si="55"/>
        <v>0</v>
      </c>
      <c r="BQ43" s="24">
        <f t="shared" si="55"/>
        <v>1</v>
      </c>
      <c r="BR43" s="24">
        <f t="shared" si="55"/>
        <v>0</v>
      </c>
      <c r="BS43" s="24">
        <f t="shared" si="55"/>
        <v>0</v>
      </c>
      <c r="BT43" s="24">
        <f t="shared" si="55"/>
        <v>0</v>
      </c>
      <c r="BU43" s="24">
        <f t="shared" si="55"/>
        <v>0</v>
      </c>
      <c r="BV43" s="24">
        <f t="shared" si="55"/>
        <v>4</v>
      </c>
      <c r="BW43" s="24">
        <f t="shared" si="55"/>
        <v>0</v>
      </c>
      <c r="BX43" s="24">
        <f t="shared" si="46"/>
        <v>127</v>
      </c>
    </row>
    <row r="44" spans="1:76" x14ac:dyDescent="0.25">
      <c r="A44" s="38"/>
      <c r="B44" s="24" t="s">
        <v>75</v>
      </c>
      <c r="C44" s="24">
        <v>1191</v>
      </c>
      <c r="D44" s="24">
        <f t="shared" si="40"/>
        <v>220</v>
      </c>
      <c r="E44" s="24">
        <v>0</v>
      </c>
      <c r="F44" s="24">
        <v>195</v>
      </c>
      <c r="G44" s="24">
        <v>6</v>
      </c>
      <c r="H44" s="24">
        <v>19</v>
      </c>
      <c r="I44" s="24">
        <v>1</v>
      </c>
      <c r="J44" s="24">
        <v>14</v>
      </c>
      <c r="K44" s="24">
        <v>142</v>
      </c>
      <c r="L44" s="24">
        <v>0</v>
      </c>
      <c r="M44" s="24">
        <v>142</v>
      </c>
      <c r="N44" s="24">
        <f t="shared" si="41"/>
        <v>217</v>
      </c>
      <c r="O44" s="24">
        <v>217</v>
      </c>
      <c r="P44" s="24">
        <v>0</v>
      </c>
      <c r="Q44" s="24">
        <v>51</v>
      </c>
      <c r="R44" s="24">
        <f t="shared" si="42"/>
        <v>7</v>
      </c>
      <c r="S44" s="24">
        <v>7</v>
      </c>
      <c r="T44" s="24">
        <v>0</v>
      </c>
      <c r="U44" s="24">
        <v>40</v>
      </c>
      <c r="V44" s="24">
        <v>6</v>
      </c>
      <c r="W44" s="24">
        <v>0</v>
      </c>
      <c r="X44" s="24">
        <f t="shared" si="43"/>
        <v>96</v>
      </c>
      <c r="Y44" s="24">
        <v>13</v>
      </c>
      <c r="Z44" s="24">
        <v>0</v>
      </c>
      <c r="AA44" s="24">
        <v>3</v>
      </c>
      <c r="AB44" s="24">
        <v>80</v>
      </c>
      <c r="AC44" s="24">
        <v>0</v>
      </c>
      <c r="AD44" s="24">
        <v>3</v>
      </c>
      <c r="AE44" s="24">
        <v>0</v>
      </c>
      <c r="AF44" s="24">
        <v>3</v>
      </c>
      <c r="AG44" s="24">
        <v>0</v>
      </c>
      <c r="AH44" s="24">
        <v>2</v>
      </c>
      <c r="AI44" s="24">
        <v>3</v>
      </c>
      <c r="AJ44" s="24">
        <v>142</v>
      </c>
      <c r="AK44" s="24">
        <v>3</v>
      </c>
      <c r="AL44" s="24">
        <v>44</v>
      </c>
      <c r="AM44" s="24">
        <v>93</v>
      </c>
      <c r="AN44" s="24">
        <v>0</v>
      </c>
      <c r="AO44" s="24">
        <f t="shared" si="44"/>
        <v>2</v>
      </c>
      <c r="AP44" s="24">
        <v>33</v>
      </c>
      <c r="AQ44" s="24">
        <v>1</v>
      </c>
      <c r="AR44" s="24">
        <v>0</v>
      </c>
      <c r="AS44" s="24">
        <v>0</v>
      </c>
      <c r="AT44" s="24">
        <v>5</v>
      </c>
      <c r="AU44" s="24">
        <f t="shared" si="45"/>
        <v>0</v>
      </c>
      <c r="AV44" s="24">
        <v>0</v>
      </c>
      <c r="AW44" s="24">
        <v>0</v>
      </c>
      <c r="AX44" s="24">
        <v>1</v>
      </c>
      <c r="AY44" s="24">
        <v>0</v>
      </c>
      <c r="AZ44" s="24">
        <v>39</v>
      </c>
      <c r="BA44" s="24">
        <v>0</v>
      </c>
      <c r="BB44" s="24">
        <v>0</v>
      </c>
      <c r="BC44" s="24">
        <v>0</v>
      </c>
      <c r="BD44" s="24">
        <v>37</v>
      </c>
      <c r="BE44" s="24">
        <v>0</v>
      </c>
      <c r="BF44" s="24">
        <v>3</v>
      </c>
      <c r="BG44" s="24">
        <v>7</v>
      </c>
      <c r="BH44" s="24">
        <v>3</v>
      </c>
      <c r="BI44" s="24">
        <v>1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1</v>
      </c>
      <c r="BR44" s="24">
        <v>0</v>
      </c>
      <c r="BS44" s="24">
        <v>0</v>
      </c>
      <c r="BT44" s="24">
        <v>0</v>
      </c>
      <c r="BU44" s="24">
        <v>0</v>
      </c>
      <c r="BV44" s="24">
        <v>4</v>
      </c>
      <c r="BW44" s="24">
        <v>0</v>
      </c>
      <c r="BX44" s="24">
        <f t="shared" si="46"/>
        <v>112</v>
      </c>
    </row>
    <row r="45" spans="1:76" x14ac:dyDescent="0.25">
      <c r="A45" s="38"/>
      <c r="B45" s="24" t="s">
        <v>76</v>
      </c>
      <c r="C45" s="24">
        <v>209</v>
      </c>
      <c r="D45" s="24">
        <f t="shared" si="40"/>
        <v>25</v>
      </c>
      <c r="E45" s="24">
        <v>0</v>
      </c>
      <c r="F45" s="24">
        <v>24</v>
      </c>
      <c r="G45" s="24">
        <v>0</v>
      </c>
      <c r="H45" s="24">
        <v>1</v>
      </c>
      <c r="I45" s="24">
        <v>0</v>
      </c>
      <c r="J45" s="24">
        <v>0</v>
      </c>
      <c r="K45" s="24">
        <v>9</v>
      </c>
      <c r="L45" s="24">
        <v>0</v>
      </c>
      <c r="M45" s="24">
        <v>9</v>
      </c>
      <c r="N45" s="24">
        <f t="shared" si="41"/>
        <v>83</v>
      </c>
      <c r="O45" s="24">
        <v>83</v>
      </c>
      <c r="P45" s="24">
        <v>0</v>
      </c>
      <c r="Q45" s="24">
        <v>10</v>
      </c>
      <c r="R45" s="24">
        <f t="shared" si="42"/>
        <v>1</v>
      </c>
      <c r="S45" s="24">
        <v>1</v>
      </c>
      <c r="T45" s="24">
        <v>0</v>
      </c>
      <c r="U45" s="24">
        <v>16</v>
      </c>
      <c r="V45" s="24">
        <v>0</v>
      </c>
      <c r="W45" s="24">
        <v>0</v>
      </c>
      <c r="X45" s="24">
        <f t="shared" si="43"/>
        <v>5</v>
      </c>
      <c r="Y45" s="24">
        <v>0</v>
      </c>
      <c r="Z45" s="24">
        <v>0</v>
      </c>
      <c r="AA45" s="24">
        <v>0</v>
      </c>
      <c r="AB45" s="24">
        <v>5</v>
      </c>
      <c r="AC45" s="24">
        <v>0</v>
      </c>
      <c r="AD45" s="24">
        <v>1</v>
      </c>
      <c r="AE45" s="24">
        <v>0</v>
      </c>
      <c r="AF45" s="24">
        <v>1</v>
      </c>
      <c r="AG45" s="24">
        <v>0</v>
      </c>
      <c r="AH45" s="24">
        <v>1</v>
      </c>
      <c r="AI45" s="24">
        <v>2</v>
      </c>
      <c r="AJ45" s="24">
        <v>17</v>
      </c>
      <c r="AK45" s="24">
        <v>0</v>
      </c>
      <c r="AL45" s="24">
        <v>9</v>
      </c>
      <c r="AM45" s="24">
        <v>8</v>
      </c>
      <c r="AN45" s="24">
        <v>0</v>
      </c>
      <c r="AO45" s="24">
        <f t="shared" si="44"/>
        <v>0</v>
      </c>
      <c r="AP45" s="24">
        <v>1</v>
      </c>
      <c r="AQ45" s="24">
        <v>0</v>
      </c>
      <c r="AR45" s="24">
        <v>0</v>
      </c>
      <c r="AS45" s="24">
        <v>0</v>
      </c>
      <c r="AT45" s="24">
        <v>2</v>
      </c>
      <c r="AU45" s="24">
        <f t="shared" si="45"/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6</v>
      </c>
      <c r="BA45" s="24">
        <v>1</v>
      </c>
      <c r="BB45" s="24">
        <v>0</v>
      </c>
      <c r="BC45" s="24">
        <v>0</v>
      </c>
      <c r="BD45" s="24">
        <v>4</v>
      </c>
      <c r="BE45" s="24">
        <v>0</v>
      </c>
      <c r="BF45" s="24">
        <v>1</v>
      </c>
      <c r="BG45" s="24">
        <v>8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1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f t="shared" si="46"/>
        <v>15</v>
      </c>
    </row>
    <row r="46" spans="1:76" x14ac:dyDescent="0.25">
      <c r="A46" s="38" t="s">
        <v>90</v>
      </c>
      <c r="B46" s="24" t="s">
        <v>52</v>
      </c>
      <c r="C46" s="24">
        <f>SUM(C47:C48)</f>
        <v>2110</v>
      </c>
      <c r="D46" s="24">
        <f t="shared" si="40"/>
        <v>395</v>
      </c>
      <c r="E46" s="24">
        <f t="shared" ref="E46:M46" si="56">SUM(E47:E48)</f>
        <v>0</v>
      </c>
      <c r="F46" s="24">
        <f t="shared" si="56"/>
        <v>318</v>
      </c>
      <c r="G46" s="24">
        <f t="shared" si="56"/>
        <v>7</v>
      </c>
      <c r="H46" s="24">
        <f t="shared" si="56"/>
        <v>70</v>
      </c>
      <c r="I46" s="24">
        <f t="shared" si="56"/>
        <v>1</v>
      </c>
      <c r="J46" s="24">
        <f t="shared" si="56"/>
        <v>21</v>
      </c>
      <c r="K46" s="24">
        <f t="shared" si="56"/>
        <v>255</v>
      </c>
      <c r="L46" s="24">
        <f t="shared" si="56"/>
        <v>0</v>
      </c>
      <c r="M46" s="24">
        <f t="shared" si="56"/>
        <v>255</v>
      </c>
      <c r="N46" s="24">
        <f t="shared" si="41"/>
        <v>128</v>
      </c>
      <c r="O46" s="24">
        <f>SUM(O47:O48)</f>
        <v>128</v>
      </c>
      <c r="P46" s="24">
        <f>SUM(P47:P48)</f>
        <v>0</v>
      </c>
      <c r="Q46" s="24">
        <f>SUM(Q47:Q48)</f>
        <v>61</v>
      </c>
      <c r="R46" s="24">
        <f t="shared" si="42"/>
        <v>15</v>
      </c>
      <c r="S46" s="24">
        <f>SUM(S47:S48)</f>
        <v>15</v>
      </c>
      <c r="T46" s="24">
        <f>SUM(T47:T48)</f>
        <v>0</v>
      </c>
      <c r="U46" s="24">
        <f>SUM(U47:U48)</f>
        <v>57</v>
      </c>
      <c r="V46" s="24">
        <f>SUM(V47:V48)</f>
        <v>3</v>
      </c>
      <c r="W46" s="24">
        <f>SUM(W47:W48)</f>
        <v>1</v>
      </c>
      <c r="X46" s="24">
        <f t="shared" si="43"/>
        <v>197</v>
      </c>
      <c r="Y46" s="24">
        <f t="shared" ref="Y46:AN46" si="57">SUM(Y47:Y48)</f>
        <v>3</v>
      </c>
      <c r="Z46" s="24">
        <f t="shared" si="57"/>
        <v>0</v>
      </c>
      <c r="AA46" s="24">
        <f t="shared" si="57"/>
        <v>11</v>
      </c>
      <c r="AB46" s="24">
        <f t="shared" si="57"/>
        <v>183</v>
      </c>
      <c r="AC46" s="24">
        <f t="shared" si="57"/>
        <v>0</v>
      </c>
      <c r="AD46" s="24">
        <f t="shared" si="57"/>
        <v>24</v>
      </c>
      <c r="AE46" s="24">
        <f t="shared" si="57"/>
        <v>0</v>
      </c>
      <c r="AF46" s="24">
        <f t="shared" si="57"/>
        <v>24</v>
      </c>
      <c r="AG46" s="24">
        <f t="shared" si="57"/>
        <v>0</v>
      </c>
      <c r="AH46" s="24">
        <f t="shared" si="57"/>
        <v>10</v>
      </c>
      <c r="AI46" s="24">
        <f t="shared" si="57"/>
        <v>8</v>
      </c>
      <c r="AJ46" s="24">
        <f t="shared" si="57"/>
        <v>269</v>
      </c>
      <c r="AK46" s="24">
        <f t="shared" si="57"/>
        <v>1</v>
      </c>
      <c r="AL46" s="24">
        <f t="shared" si="57"/>
        <v>199</v>
      </c>
      <c r="AM46" s="24">
        <f t="shared" si="57"/>
        <v>68</v>
      </c>
      <c r="AN46" s="24">
        <f t="shared" si="57"/>
        <v>1</v>
      </c>
      <c r="AO46" s="24">
        <f t="shared" si="44"/>
        <v>0</v>
      </c>
      <c r="AP46" s="24">
        <f>SUM(AP47:AP48)</f>
        <v>38</v>
      </c>
      <c r="AQ46" s="24">
        <f>SUM(AQ47:AQ48)</f>
        <v>8</v>
      </c>
      <c r="AR46" s="24">
        <f>SUM(AR47:AR48)</f>
        <v>1</v>
      </c>
      <c r="AS46" s="24">
        <f>SUM(AS47:AS48)</f>
        <v>0</v>
      </c>
      <c r="AT46" s="24">
        <f>SUM(AT47:AT48)</f>
        <v>2</v>
      </c>
      <c r="AU46" s="24">
        <f t="shared" si="45"/>
        <v>6</v>
      </c>
      <c r="AV46" s="24">
        <f t="shared" ref="AV46:BW46" si="58">SUM(AV47:AV48)</f>
        <v>3</v>
      </c>
      <c r="AW46" s="24">
        <f t="shared" si="58"/>
        <v>3</v>
      </c>
      <c r="AX46" s="24">
        <f t="shared" si="58"/>
        <v>1</v>
      </c>
      <c r="AY46" s="24">
        <f t="shared" si="58"/>
        <v>1</v>
      </c>
      <c r="AZ46" s="24">
        <f t="shared" si="58"/>
        <v>107</v>
      </c>
      <c r="BA46" s="24">
        <f t="shared" si="58"/>
        <v>0</v>
      </c>
      <c r="BB46" s="24">
        <f t="shared" si="58"/>
        <v>0</v>
      </c>
      <c r="BC46" s="24">
        <f t="shared" si="58"/>
        <v>0</v>
      </c>
      <c r="BD46" s="24">
        <f t="shared" si="58"/>
        <v>187</v>
      </c>
      <c r="BE46" s="24">
        <f t="shared" si="58"/>
        <v>0</v>
      </c>
      <c r="BF46" s="24">
        <f t="shared" si="58"/>
        <v>15</v>
      </c>
      <c r="BG46" s="24">
        <f t="shared" si="58"/>
        <v>20</v>
      </c>
      <c r="BH46" s="24">
        <f t="shared" si="58"/>
        <v>4</v>
      </c>
      <c r="BI46" s="24">
        <f t="shared" si="58"/>
        <v>7</v>
      </c>
      <c r="BJ46" s="24">
        <f t="shared" si="58"/>
        <v>0</v>
      </c>
      <c r="BK46" s="24">
        <f t="shared" si="58"/>
        <v>0</v>
      </c>
      <c r="BL46" s="24">
        <f t="shared" si="58"/>
        <v>0</v>
      </c>
      <c r="BM46" s="24">
        <f t="shared" si="58"/>
        <v>0</v>
      </c>
      <c r="BN46" s="24">
        <f t="shared" si="58"/>
        <v>0</v>
      </c>
      <c r="BO46" s="24">
        <f t="shared" si="58"/>
        <v>0</v>
      </c>
      <c r="BP46" s="24">
        <f t="shared" si="58"/>
        <v>1</v>
      </c>
      <c r="BQ46" s="24">
        <f t="shared" si="58"/>
        <v>2</v>
      </c>
      <c r="BR46" s="24">
        <f t="shared" si="58"/>
        <v>0</v>
      </c>
      <c r="BS46" s="24">
        <f t="shared" si="58"/>
        <v>0</v>
      </c>
      <c r="BT46" s="24">
        <f t="shared" si="58"/>
        <v>0</v>
      </c>
      <c r="BU46" s="24">
        <f t="shared" si="58"/>
        <v>0</v>
      </c>
      <c r="BV46" s="24">
        <f t="shared" si="58"/>
        <v>5</v>
      </c>
      <c r="BW46" s="24">
        <f t="shared" si="58"/>
        <v>0</v>
      </c>
      <c r="BX46" s="24">
        <f t="shared" si="46"/>
        <v>260</v>
      </c>
    </row>
    <row r="47" spans="1:76" x14ac:dyDescent="0.25">
      <c r="A47" s="38"/>
      <c r="B47" s="24" t="s">
        <v>75</v>
      </c>
      <c r="C47" s="24">
        <v>1842</v>
      </c>
      <c r="D47" s="24">
        <f t="shared" si="40"/>
        <v>344</v>
      </c>
      <c r="E47" s="24">
        <v>0</v>
      </c>
      <c r="F47" s="24">
        <v>271</v>
      </c>
      <c r="G47" s="24">
        <v>7</v>
      </c>
      <c r="H47" s="24">
        <v>66</v>
      </c>
      <c r="I47" s="24">
        <v>1</v>
      </c>
      <c r="J47" s="24">
        <v>21</v>
      </c>
      <c r="K47" s="24">
        <v>240</v>
      </c>
      <c r="L47" s="24">
        <v>0</v>
      </c>
      <c r="M47" s="24">
        <v>240</v>
      </c>
      <c r="N47" s="24">
        <f t="shared" si="41"/>
        <v>101</v>
      </c>
      <c r="O47" s="24">
        <v>101</v>
      </c>
      <c r="P47" s="24">
        <v>0</v>
      </c>
      <c r="Q47" s="24">
        <v>55</v>
      </c>
      <c r="R47" s="24">
        <f t="shared" si="42"/>
        <v>15</v>
      </c>
      <c r="S47" s="24">
        <v>15</v>
      </c>
      <c r="T47" s="24">
        <v>0</v>
      </c>
      <c r="U47" s="24">
        <v>49</v>
      </c>
      <c r="V47" s="24">
        <v>3</v>
      </c>
      <c r="W47" s="24">
        <v>1</v>
      </c>
      <c r="X47" s="24">
        <f t="shared" si="43"/>
        <v>176</v>
      </c>
      <c r="Y47" s="24">
        <v>3</v>
      </c>
      <c r="Z47" s="24">
        <v>0</v>
      </c>
      <c r="AA47" s="24">
        <v>11</v>
      </c>
      <c r="AB47" s="24">
        <v>162</v>
      </c>
      <c r="AC47" s="24">
        <v>0</v>
      </c>
      <c r="AD47" s="24">
        <v>20</v>
      </c>
      <c r="AE47" s="24">
        <v>0</v>
      </c>
      <c r="AF47" s="24">
        <v>20</v>
      </c>
      <c r="AG47" s="24">
        <v>0</v>
      </c>
      <c r="AH47" s="24">
        <v>7</v>
      </c>
      <c r="AI47" s="24">
        <v>4</v>
      </c>
      <c r="AJ47" s="24">
        <v>232</v>
      </c>
      <c r="AK47" s="24">
        <v>1</v>
      </c>
      <c r="AL47" s="24">
        <v>166</v>
      </c>
      <c r="AM47" s="24">
        <v>64</v>
      </c>
      <c r="AN47" s="24">
        <v>1</v>
      </c>
      <c r="AO47" s="24">
        <f t="shared" si="44"/>
        <v>0</v>
      </c>
      <c r="AP47" s="24">
        <v>37</v>
      </c>
      <c r="AQ47" s="24">
        <v>8</v>
      </c>
      <c r="AR47" s="24">
        <v>1</v>
      </c>
      <c r="AS47" s="24">
        <v>0</v>
      </c>
      <c r="AT47" s="24">
        <v>2</v>
      </c>
      <c r="AU47" s="24">
        <f t="shared" si="45"/>
        <v>5</v>
      </c>
      <c r="AV47" s="24">
        <v>2</v>
      </c>
      <c r="AW47" s="24">
        <v>3</v>
      </c>
      <c r="AX47" s="24">
        <v>1</v>
      </c>
      <c r="AY47" s="24">
        <v>1</v>
      </c>
      <c r="AZ47" s="24">
        <v>103</v>
      </c>
      <c r="BA47" s="24">
        <v>0</v>
      </c>
      <c r="BB47" s="24">
        <v>0</v>
      </c>
      <c r="BC47" s="24">
        <v>0</v>
      </c>
      <c r="BD47" s="24">
        <v>163</v>
      </c>
      <c r="BE47" s="24">
        <v>0</v>
      </c>
      <c r="BF47" s="24">
        <v>14</v>
      </c>
      <c r="BG47" s="24">
        <v>20</v>
      </c>
      <c r="BH47" s="24">
        <v>4</v>
      </c>
      <c r="BI47" s="24">
        <v>7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1</v>
      </c>
      <c r="BQ47" s="24">
        <v>2</v>
      </c>
      <c r="BR47" s="24">
        <v>0</v>
      </c>
      <c r="BS47" s="24">
        <v>0</v>
      </c>
      <c r="BT47" s="24">
        <v>0</v>
      </c>
      <c r="BU47" s="24">
        <v>0</v>
      </c>
      <c r="BV47" s="24">
        <v>5</v>
      </c>
      <c r="BW47" s="24">
        <v>0</v>
      </c>
      <c r="BX47" s="24">
        <f t="shared" si="46"/>
        <v>199</v>
      </c>
    </row>
    <row r="48" spans="1:76" x14ac:dyDescent="0.25">
      <c r="A48" s="38"/>
      <c r="B48" s="24" t="s">
        <v>76</v>
      </c>
      <c r="C48" s="24">
        <v>268</v>
      </c>
      <c r="D48" s="24">
        <f t="shared" si="40"/>
        <v>51</v>
      </c>
      <c r="E48" s="24">
        <v>0</v>
      </c>
      <c r="F48" s="24">
        <v>47</v>
      </c>
      <c r="G48" s="24">
        <v>0</v>
      </c>
      <c r="H48" s="24">
        <v>4</v>
      </c>
      <c r="I48" s="24">
        <v>0</v>
      </c>
      <c r="J48" s="24">
        <v>0</v>
      </c>
      <c r="K48" s="24">
        <v>15</v>
      </c>
      <c r="L48" s="24">
        <v>0</v>
      </c>
      <c r="M48" s="24">
        <v>15</v>
      </c>
      <c r="N48" s="24">
        <f t="shared" si="41"/>
        <v>27</v>
      </c>
      <c r="O48" s="24">
        <v>27</v>
      </c>
      <c r="P48" s="24">
        <v>0</v>
      </c>
      <c r="Q48" s="24">
        <v>6</v>
      </c>
      <c r="R48" s="24">
        <f t="shared" si="42"/>
        <v>0</v>
      </c>
      <c r="S48" s="24">
        <v>0</v>
      </c>
      <c r="T48" s="24">
        <v>0</v>
      </c>
      <c r="U48" s="24">
        <v>8</v>
      </c>
      <c r="V48" s="24">
        <v>0</v>
      </c>
      <c r="W48" s="24">
        <v>0</v>
      </c>
      <c r="X48" s="24">
        <f t="shared" si="43"/>
        <v>21</v>
      </c>
      <c r="Y48" s="24">
        <v>0</v>
      </c>
      <c r="Z48" s="24">
        <v>0</v>
      </c>
      <c r="AA48" s="24">
        <v>0</v>
      </c>
      <c r="AB48" s="24">
        <v>21</v>
      </c>
      <c r="AC48" s="24">
        <v>0</v>
      </c>
      <c r="AD48" s="24">
        <v>4</v>
      </c>
      <c r="AE48" s="24">
        <v>0</v>
      </c>
      <c r="AF48" s="24">
        <v>4</v>
      </c>
      <c r="AG48" s="24">
        <v>0</v>
      </c>
      <c r="AH48" s="24">
        <v>3</v>
      </c>
      <c r="AI48" s="24">
        <v>4</v>
      </c>
      <c r="AJ48" s="24">
        <v>37</v>
      </c>
      <c r="AK48" s="24">
        <v>0</v>
      </c>
      <c r="AL48" s="24">
        <v>33</v>
      </c>
      <c r="AM48" s="24">
        <v>4</v>
      </c>
      <c r="AN48" s="24">
        <v>0</v>
      </c>
      <c r="AO48" s="24">
        <f t="shared" si="44"/>
        <v>0</v>
      </c>
      <c r="AP48" s="24">
        <v>1</v>
      </c>
      <c r="AQ48" s="24">
        <v>0</v>
      </c>
      <c r="AR48" s="24">
        <v>0</v>
      </c>
      <c r="AS48" s="24">
        <v>0</v>
      </c>
      <c r="AT48" s="24">
        <v>0</v>
      </c>
      <c r="AU48" s="24">
        <f t="shared" si="45"/>
        <v>1</v>
      </c>
      <c r="AV48" s="24">
        <v>1</v>
      </c>
      <c r="AW48" s="24">
        <v>0</v>
      </c>
      <c r="AX48" s="24">
        <v>0</v>
      </c>
      <c r="AY48" s="24">
        <v>0</v>
      </c>
      <c r="AZ48" s="24">
        <v>4</v>
      </c>
      <c r="BA48" s="24">
        <v>0</v>
      </c>
      <c r="BB48" s="24">
        <v>0</v>
      </c>
      <c r="BC48" s="24">
        <v>0</v>
      </c>
      <c r="BD48" s="24">
        <v>24</v>
      </c>
      <c r="BE48" s="24">
        <v>0</v>
      </c>
      <c r="BF48" s="24">
        <v>1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f t="shared" si="46"/>
        <v>61</v>
      </c>
    </row>
    <row r="49" spans="1:76" x14ac:dyDescent="0.25">
      <c r="A49" s="38" t="s">
        <v>91</v>
      </c>
      <c r="B49" s="24" t="s">
        <v>52</v>
      </c>
      <c r="C49" s="24">
        <f>SUM(C50:C51)</f>
        <v>724</v>
      </c>
      <c r="D49" s="24">
        <f t="shared" si="40"/>
        <v>111</v>
      </c>
      <c r="E49" s="24">
        <f t="shared" ref="E49:M49" si="59">SUM(E50:E51)</f>
        <v>0</v>
      </c>
      <c r="F49" s="24">
        <f t="shared" si="59"/>
        <v>83</v>
      </c>
      <c r="G49" s="24">
        <f t="shared" si="59"/>
        <v>5</v>
      </c>
      <c r="H49" s="24">
        <f t="shared" si="59"/>
        <v>23</v>
      </c>
      <c r="I49" s="24">
        <f t="shared" si="59"/>
        <v>1</v>
      </c>
      <c r="J49" s="24">
        <f t="shared" si="59"/>
        <v>0</v>
      </c>
      <c r="K49" s="24">
        <f t="shared" si="59"/>
        <v>81</v>
      </c>
      <c r="L49" s="24">
        <f t="shared" si="59"/>
        <v>0</v>
      </c>
      <c r="M49" s="24">
        <f t="shared" si="59"/>
        <v>81</v>
      </c>
      <c r="N49" s="24">
        <f t="shared" si="41"/>
        <v>39</v>
      </c>
      <c r="O49" s="24">
        <f>SUM(O50:O51)</f>
        <v>39</v>
      </c>
      <c r="P49" s="24">
        <f>SUM(P50:P51)</f>
        <v>0</v>
      </c>
      <c r="Q49" s="24">
        <f>SUM(Q50:Q51)</f>
        <v>11</v>
      </c>
      <c r="R49" s="24">
        <f t="shared" si="42"/>
        <v>1</v>
      </c>
      <c r="S49" s="24">
        <f>SUM(S50:S51)</f>
        <v>1</v>
      </c>
      <c r="T49" s="24">
        <f>SUM(T50:T51)</f>
        <v>0</v>
      </c>
      <c r="U49" s="24">
        <f>SUM(U50:U51)</f>
        <v>15</v>
      </c>
      <c r="V49" s="24">
        <f>SUM(V50:V51)</f>
        <v>0</v>
      </c>
      <c r="W49" s="24">
        <f>SUM(W50:W51)</f>
        <v>0</v>
      </c>
      <c r="X49" s="24">
        <f t="shared" si="43"/>
        <v>132</v>
      </c>
      <c r="Y49" s="24">
        <f t="shared" ref="Y49:AN49" si="60">SUM(Y50:Y51)</f>
        <v>1</v>
      </c>
      <c r="Z49" s="24">
        <f t="shared" si="60"/>
        <v>0</v>
      </c>
      <c r="AA49" s="24">
        <f t="shared" si="60"/>
        <v>5</v>
      </c>
      <c r="AB49" s="24">
        <f t="shared" si="60"/>
        <v>126</v>
      </c>
      <c r="AC49" s="24">
        <f t="shared" si="60"/>
        <v>0</v>
      </c>
      <c r="AD49" s="24">
        <f t="shared" si="60"/>
        <v>1</v>
      </c>
      <c r="AE49" s="24">
        <f t="shared" si="60"/>
        <v>0</v>
      </c>
      <c r="AF49" s="24">
        <f t="shared" si="60"/>
        <v>1</v>
      </c>
      <c r="AG49" s="24">
        <f t="shared" si="60"/>
        <v>2</v>
      </c>
      <c r="AH49" s="24">
        <f t="shared" si="60"/>
        <v>1</v>
      </c>
      <c r="AI49" s="24">
        <f t="shared" si="60"/>
        <v>3</v>
      </c>
      <c r="AJ49" s="24">
        <f t="shared" si="60"/>
        <v>44</v>
      </c>
      <c r="AK49" s="24">
        <f t="shared" si="60"/>
        <v>0</v>
      </c>
      <c r="AL49" s="24">
        <f t="shared" si="60"/>
        <v>39</v>
      </c>
      <c r="AM49" s="24">
        <f t="shared" si="60"/>
        <v>5</v>
      </c>
      <c r="AN49" s="24">
        <f t="shared" si="60"/>
        <v>0</v>
      </c>
      <c r="AO49" s="24">
        <f t="shared" si="44"/>
        <v>0</v>
      </c>
      <c r="AP49" s="24">
        <f>SUM(AP50:AP51)</f>
        <v>4</v>
      </c>
      <c r="AQ49" s="24">
        <f>SUM(AQ50:AQ51)</f>
        <v>3</v>
      </c>
      <c r="AR49" s="24">
        <f>SUM(AR50:AR51)</f>
        <v>0</v>
      </c>
      <c r="AS49" s="24">
        <f>SUM(AS50:AS51)</f>
        <v>0</v>
      </c>
      <c r="AT49" s="24">
        <f>SUM(AT50:AT51)</f>
        <v>1</v>
      </c>
      <c r="AU49" s="24">
        <f t="shared" si="45"/>
        <v>3</v>
      </c>
      <c r="AV49" s="24">
        <f t="shared" ref="AV49:BW49" si="61">SUM(AV50:AV51)</f>
        <v>3</v>
      </c>
      <c r="AW49" s="24">
        <f t="shared" si="61"/>
        <v>0</v>
      </c>
      <c r="AX49" s="24">
        <f t="shared" si="61"/>
        <v>0</v>
      </c>
      <c r="AY49" s="24">
        <f t="shared" si="61"/>
        <v>0</v>
      </c>
      <c r="AZ49" s="24">
        <f t="shared" si="61"/>
        <v>12</v>
      </c>
      <c r="BA49" s="24">
        <f t="shared" si="61"/>
        <v>0</v>
      </c>
      <c r="BB49" s="24">
        <f t="shared" si="61"/>
        <v>0</v>
      </c>
      <c r="BC49" s="24">
        <f t="shared" si="61"/>
        <v>1</v>
      </c>
      <c r="BD49" s="24">
        <f t="shared" si="61"/>
        <v>118</v>
      </c>
      <c r="BE49" s="24">
        <f t="shared" si="61"/>
        <v>0</v>
      </c>
      <c r="BF49" s="24">
        <f t="shared" si="61"/>
        <v>1</v>
      </c>
      <c r="BG49" s="24">
        <f t="shared" si="61"/>
        <v>4</v>
      </c>
      <c r="BH49" s="24">
        <f t="shared" si="61"/>
        <v>0</v>
      </c>
      <c r="BI49" s="24">
        <f t="shared" si="61"/>
        <v>3</v>
      </c>
      <c r="BJ49" s="24">
        <f t="shared" si="61"/>
        <v>0</v>
      </c>
      <c r="BK49" s="24">
        <f t="shared" si="61"/>
        <v>0</v>
      </c>
      <c r="BL49" s="24">
        <f t="shared" si="61"/>
        <v>0</v>
      </c>
      <c r="BM49" s="24">
        <f t="shared" si="61"/>
        <v>0</v>
      </c>
      <c r="BN49" s="24">
        <f t="shared" si="61"/>
        <v>0</v>
      </c>
      <c r="BO49" s="24">
        <f t="shared" si="61"/>
        <v>0</v>
      </c>
      <c r="BP49" s="24">
        <f t="shared" si="61"/>
        <v>0</v>
      </c>
      <c r="BQ49" s="24">
        <f t="shared" si="61"/>
        <v>1</v>
      </c>
      <c r="BR49" s="24">
        <f t="shared" si="61"/>
        <v>0</v>
      </c>
      <c r="BS49" s="24">
        <f t="shared" si="61"/>
        <v>0</v>
      </c>
      <c r="BT49" s="24">
        <f t="shared" si="61"/>
        <v>0</v>
      </c>
      <c r="BU49" s="24">
        <f t="shared" si="61"/>
        <v>0</v>
      </c>
      <c r="BV49" s="24">
        <f t="shared" si="61"/>
        <v>6</v>
      </c>
      <c r="BW49" s="24">
        <f t="shared" si="61"/>
        <v>0</v>
      </c>
      <c r="BX49" s="24">
        <f t="shared" si="46"/>
        <v>125</v>
      </c>
    </row>
    <row r="50" spans="1:76" x14ac:dyDescent="0.25">
      <c r="A50" s="38"/>
      <c r="B50" s="24" t="s">
        <v>75</v>
      </c>
      <c r="C50" s="24">
        <v>607</v>
      </c>
      <c r="D50" s="24">
        <f t="shared" si="40"/>
        <v>104</v>
      </c>
      <c r="E50" s="24">
        <v>0</v>
      </c>
      <c r="F50" s="24">
        <v>78</v>
      </c>
      <c r="G50" s="24">
        <v>4</v>
      </c>
      <c r="H50" s="24">
        <v>22</v>
      </c>
      <c r="I50" s="24">
        <v>1</v>
      </c>
      <c r="J50" s="24">
        <v>0</v>
      </c>
      <c r="K50" s="24">
        <v>72</v>
      </c>
      <c r="L50" s="24">
        <v>0</v>
      </c>
      <c r="M50" s="24">
        <v>72</v>
      </c>
      <c r="N50" s="24">
        <f t="shared" si="41"/>
        <v>22</v>
      </c>
      <c r="O50" s="24">
        <v>22</v>
      </c>
      <c r="P50" s="24">
        <v>0</v>
      </c>
      <c r="Q50" s="24">
        <v>10</v>
      </c>
      <c r="R50" s="24">
        <f t="shared" si="42"/>
        <v>1</v>
      </c>
      <c r="S50" s="24">
        <v>1</v>
      </c>
      <c r="T50" s="24">
        <v>0</v>
      </c>
      <c r="U50" s="24">
        <v>12</v>
      </c>
      <c r="V50" s="24">
        <v>0</v>
      </c>
      <c r="W50" s="24">
        <v>0</v>
      </c>
      <c r="X50" s="24">
        <f t="shared" si="43"/>
        <v>116</v>
      </c>
      <c r="Y50" s="24">
        <v>1</v>
      </c>
      <c r="Z50" s="24">
        <v>0</v>
      </c>
      <c r="AA50" s="24">
        <v>5</v>
      </c>
      <c r="AB50" s="24">
        <v>110</v>
      </c>
      <c r="AC50" s="24">
        <v>0</v>
      </c>
      <c r="AD50" s="24">
        <v>1</v>
      </c>
      <c r="AE50" s="24">
        <v>0</v>
      </c>
      <c r="AF50" s="24">
        <v>1</v>
      </c>
      <c r="AG50" s="24">
        <v>2</v>
      </c>
      <c r="AH50" s="24">
        <v>1</v>
      </c>
      <c r="AI50" s="24">
        <v>1</v>
      </c>
      <c r="AJ50" s="24">
        <v>30</v>
      </c>
      <c r="AK50" s="24">
        <v>0</v>
      </c>
      <c r="AL50" s="24">
        <v>25</v>
      </c>
      <c r="AM50" s="24">
        <v>5</v>
      </c>
      <c r="AN50" s="24">
        <v>0</v>
      </c>
      <c r="AO50" s="24">
        <f t="shared" si="44"/>
        <v>0</v>
      </c>
      <c r="AP50" s="24">
        <v>4</v>
      </c>
      <c r="AQ50" s="24">
        <v>3</v>
      </c>
      <c r="AR50" s="24">
        <v>0</v>
      </c>
      <c r="AS50" s="24">
        <v>0</v>
      </c>
      <c r="AT50" s="24">
        <v>1</v>
      </c>
      <c r="AU50" s="24">
        <f t="shared" si="45"/>
        <v>3</v>
      </c>
      <c r="AV50" s="24">
        <v>3</v>
      </c>
      <c r="AW50" s="24">
        <v>0</v>
      </c>
      <c r="AX50" s="24">
        <v>0</v>
      </c>
      <c r="AY50" s="24">
        <v>0</v>
      </c>
      <c r="AZ50" s="24">
        <v>12</v>
      </c>
      <c r="BA50" s="24">
        <v>0</v>
      </c>
      <c r="BB50" s="24">
        <v>0</v>
      </c>
      <c r="BC50" s="24">
        <v>1</v>
      </c>
      <c r="BD50" s="24">
        <v>88</v>
      </c>
      <c r="BE50" s="24">
        <v>0</v>
      </c>
      <c r="BF50" s="24">
        <v>1</v>
      </c>
      <c r="BG50" s="24">
        <v>2</v>
      </c>
      <c r="BH50" s="24">
        <v>0</v>
      </c>
      <c r="BI50" s="24">
        <v>3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6</v>
      </c>
      <c r="BW50" s="24">
        <v>0</v>
      </c>
      <c r="BX50" s="24">
        <f t="shared" si="46"/>
        <v>110</v>
      </c>
    </row>
    <row r="51" spans="1:76" x14ac:dyDescent="0.25">
      <c r="A51" s="38"/>
      <c r="B51" s="24" t="s">
        <v>76</v>
      </c>
      <c r="C51" s="24">
        <v>117</v>
      </c>
      <c r="D51" s="24">
        <f t="shared" si="40"/>
        <v>7</v>
      </c>
      <c r="E51" s="24">
        <v>0</v>
      </c>
      <c r="F51" s="24">
        <v>5</v>
      </c>
      <c r="G51" s="24">
        <v>1</v>
      </c>
      <c r="H51" s="24">
        <v>1</v>
      </c>
      <c r="I51" s="24">
        <v>0</v>
      </c>
      <c r="J51" s="24">
        <v>0</v>
      </c>
      <c r="K51" s="24">
        <v>9</v>
      </c>
      <c r="L51" s="24">
        <v>0</v>
      </c>
      <c r="M51" s="24">
        <v>9</v>
      </c>
      <c r="N51" s="24">
        <f t="shared" si="41"/>
        <v>17</v>
      </c>
      <c r="O51" s="24">
        <v>17</v>
      </c>
      <c r="P51" s="24">
        <v>0</v>
      </c>
      <c r="Q51" s="24">
        <v>1</v>
      </c>
      <c r="R51" s="24">
        <f t="shared" si="42"/>
        <v>0</v>
      </c>
      <c r="S51" s="24">
        <v>0</v>
      </c>
      <c r="T51" s="24">
        <v>0</v>
      </c>
      <c r="U51" s="24">
        <v>3</v>
      </c>
      <c r="V51" s="24">
        <v>0</v>
      </c>
      <c r="W51" s="24">
        <v>0</v>
      </c>
      <c r="X51" s="24">
        <f t="shared" si="43"/>
        <v>16</v>
      </c>
      <c r="Y51" s="24">
        <v>0</v>
      </c>
      <c r="Z51" s="24">
        <v>0</v>
      </c>
      <c r="AA51" s="24">
        <v>0</v>
      </c>
      <c r="AB51" s="24">
        <v>16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2</v>
      </c>
      <c r="AJ51" s="24">
        <v>14</v>
      </c>
      <c r="AK51" s="24">
        <v>0</v>
      </c>
      <c r="AL51" s="24">
        <v>14</v>
      </c>
      <c r="AM51" s="24">
        <v>0</v>
      </c>
      <c r="AN51" s="24">
        <v>0</v>
      </c>
      <c r="AO51" s="24">
        <f t="shared" si="44"/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f t="shared" si="45"/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30</v>
      </c>
      <c r="BE51" s="24">
        <v>0</v>
      </c>
      <c r="BF51" s="24">
        <v>0</v>
      </c>
      <c r="BG51" s="24">
        <v>2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1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f t="shared" si="46"/>
        <v>15</v>
      </c>
    </row>
    <row r="52" spans="1:76" x14ac:dyDescent="0.25">
      <c r="A52" s="38" t="s">
        <v>92</v>
      </c>
      <c r="B52" s="24" t="s">
        <v>52</v>
      </c>
      <c r="C52" s="24">
        <f>SUM(C53:C54)</f>
        <v>1607</v>
      </c>
      <c r="D52" s="24">
        <f t="shared" si="40"/>
        <v>388</v>
      </c>
      <c r="E52" s="24">
        <f t="shared" ref="E52:M52" si="62">SUM(E53:E54)</f>
        <v>0</v>
      </c>
      <c r="F52" s="24">
        <f t="shared" si="62"/>
        <v>331</v>
      </c>
      <c r="G52" s="24">
        <f t="shared" si="62"/>
        <v>6</v>
      </c>
      <c r="H52" s="24">
        <f t="shared" si="62"/>
        <v>51</v>
      </c>
      <c r="I52" s="24">
        <f t="shared" si="62"/>
        <v>4</v>
      </c>
      <c r="J52" s="24">
        <f t="shared" si="62"/>
        <v>5</v>
      </c>
      <c r="K52" s="24">
        <f t="shared" si="62"/>
        <v>207</v>
      </c>
      <c r="L52" s="24">
        <f t="shared" si="62"/>
        <v>0</v>
      </c>
      <c r="M52" s="24">
        <f t="shared" si="62"/>
        <v>207</v>
      </c>
      <c r="N52" s="24">
        <f t="shared" si="41"/>
        <v>89</v>
      </c>
      <c r="O52" s="24">
        <f>SUM(O53:O54)</f>
        <v>89</v>
      </c>
      <c r="P52" s="24">
        <f>SUM(P53:P54)</f>
        <v>0</v>
      </c>
      <c r="Q52" s="24">
        <f>SUM(Q53:Q54)</f>
        <v>64</v>
      </c>
      <c r="R52" s="24">
        <f t="shared" si="42"/>
        <v>39</v>
      </c>
      <c r="S52" s="24">
        <f>SUM(S53:S54)</f>
        <v>39</v>
      </c>
      <c r="T52" s="24">
        <f>SUM(T53:T54)</f>
        <v>0</v>
      </c>
      <c r="U52" s="24">
        <f>SUM(U53:U54)</f>
        <v>30</v>
      </c>
      <c r="V52" s="24">
        <f>SUM(V53:V54)</f>
        <v>3</v>
      </c>
      <c r="W52" s="24">
        <f>SUM(W53:W54)</f>
        <v>2</v>
      </c>
      <c r="X52" s="24">
        <f t="shared" si="43"/>
        <v>143</v>
      </c>
      <c r="Y52" s="24">
        <f t="shared" ref="Y52:AN52" si="63">SUM(Y53:Y54)</f>
        <v>12</v>
      </c>
      <c r="Z52" s="24">
        <f t="shared" si="63"/>
        <v>1</v>
      </c>
      <c r="AA52" s="24">
        <f t="shared" si="63"/>
        <v>11</v>
      </c>
      <c r="AB52" s="24">
        <f t="shared" si="63"/>
        <v>119</v>
      </c>
      <c r="AC52" s="24">
        <f t="shared" si="63"/>
        <v>0</v>
      </c>
      <c r="AD52" s="24">
        <f t="shared" si="63"/>
        <v>7</v>
      </c>
      <c r="AE52" s="24">
        <f t="shared" si="63"/>
        <v>0</v>
      </c>
      <c r="AF52" s="24">
        <f t="shared" si="63"/>
        <v>7</v>
      </c>
      <c r="AG52" s="24">
        <f t="shared" si="63"/>
        <v>0</v>
      </c>
      <c r="AH52" s="24">
        <f t="shared" si="63"/>
        <v>7</v>
      </c>
      <c r="AI52" s="24">
        <f t="shared" si="63"/>
        <v>5</v>
      </c>
      <c r="AJ52" s="24">
        <f t="shared" si="63"/>
        <v>123</v>
      </c>
      <c r="AK52" s="24">
        <f t="shared" si="63"/>
        <v>0</v>
      </c>
      <c r="AL52" s="24">
        <f t="shared" si="63"/>
        <v>88</v>
      </c>
      <c r="AM52" s="24">
        <f t="shared" si="63"/>
        <v>32</v>
      </c>
      <c r="AN52" s="24">
        <f t="shared" si="63"/>
        <v>2</v>
      </c>
      <c r="AO52" s="24">
        <f t="shared" si="44"/>
        <v>1</v>
      </c>
      <c r="AP52" s="24">
        <f>SUM(AP53:AP54)</f>
        <v>28</v>
      </c>
      <c r="AQ52" s="24">
        <f>SUM(AQ53:AQ54)</f>
        <v>3</v>
      </c>
      <c r="AR52" s="24">
        <f>SUM(AR53:AR54)</f>
        <v>0</v>
      </c>
      <c r="AS52" s="24">
        <f>SUM(AS53:AS54)</f>
        <v>0</v>
      </c>
      <c r="AT52" s="24">
        <f>SUM(AT53:AT54)</f>
        <v>7</v>
      </c>
      <c r="AU52" s="24">
        <f t="shared" si="45"/>
        <v>16</v>
      </c>
      <c r="AV52" s="24">
        <f t="shared" ref="AV52:BW52" si="64">SUM(AV53:AV54)</f>
        <v>10</v>
      </c>
      <c r="AW52" s="24">
        <f t="shared" si="64"/>
        <v>6</v>
      </c>
      <c r="AX52" s="24">
        <f t="shared" si="64"/>
        <v>0</v>
      </c>
      <c r="AY52" s="24">
        <f t="shared" si="64"/>
        <v>0</v>
      </c>
      <c r="AZ52" s="24">
        <f t="shared" si="64"/>
        <v>39</v>
      </c>
      <c r="BA52" s="24">
        <f t="shared" si="64"/>
        <v>2</v>
      </c>
      <c r="BB52" s="24">
        <f t="shared" si="64"/>
        <v>0</v>
      </c>
      <c r="BC52" s="24">
        <f t="shared" si="64"/>
        <v>0</v>
      </c>
      <c r="BD52" s="24">
        <f t="shared" si="64"/>
        <v>211</v>
      </c>
      <c r="BE52" s="24">
        <f t="shared" si="64"/>
        <v>0</v>
      </c>
      <c r="BF52" s="24">
        <f t="shared" si="64"/>
        <v>2</v>
      </c>
      <c r="BG52" s="24">
        <f t="shared" si="64"/>
        <v>24</v>
      </c>
      <c r="BH52" s="24">
        <f t="shared" si="64"/>
        <v>1</v>
      </c>
      <c r="BI52" s="24">
        <f t="shared" si="64"/>
        <v>3</v>
      </c>
      <c r="BJ52" s="24">
        <f t="shared" si="64"/>
        <v>0</v>
      </c>
      <c r="BK52" s="24">
        <f t="shared" si="64"/>
        <v>0</v>
      </c>
      <c r="BL52" s="24">
        <f t="shared" si="64"/>
        <v>0</v>
      </c>
      <c r="BM52" s="24">
        <f t="shared" si="64"/>
        <v>0</v>
      </c>
      <c r="BN52" s="24">
        <f t="shared" si="64"/>
        <v>0</v>
      </c>
      <c r="BO52" s="24">
        <f t="shared" si="64"/>
        <v>0</v>
      </c>
      <c r="BP52" s="24">
        <f t="shared" si="64"/>
        <v>0</v>
      </c>
      <c r="BQ52" s="24">
        <f t="shared" si="64"/>
        <v>2</v>
      </c>
      <c r="BR52" s="24">
        <f t="shared" si="64"/>
        <v>0</v>
      </c>
      <c r="BS52" s="24">
        <f t="shared" si="64"/>
        <v>0</v>
      </c>
      <c r="BT52" s="24">
        <f t="shared" si="64"/>
        <v>1</v>
      </c>
      <c r="BU52" s="24">
        <f t="shared" si="64"/>
        <v>0</v>
      </c>
      <c r="BV52" s="24">
        <f t="shared" si="64"/>
        <v>5</v>
      </c>
      <c r="BW52" s="24">
        <f t="shared" si="64"/>
        <v>0</v>
      </c>
      <c r="BX52" s="24">
        <f t="shared" si="46"/>
        <v>147</v>
      </c>
    </row>
    <row r="53" spans="1:76" x14ac:dyDescent="0.25">
      <c r="A53" s="38"/>
      <c r="B53" s="24" t="s">
        <v>75</v>
      </c>
      <c r="C53" s="24">
        <v>1377</v>
      </c>
      <c r="D53" s="24">
        <f t="shared" si="40"/>
        <v>346</v>
      </c>
      <c r="E53" s="24">
        <v>0</v>
      </c>
      <c r="F53" s="24">
        <v>293</v>
      </c>
      <c r="G53" s="24">
        <v>6</v>
      </c>
      <c r="H53" s="24">
        <v>47</v>
      </c>
      <c r="I53" s="24">
        <v>4</v>
      </c>
      <c r="J53" s="24">
        <v>5</v>
      </c>
      <c r="K53" s="24">
        <v>191</v>
      </c>
      <c r="L53" s="24">
        <v>0</v>
      </c>
      <c r="M53" s="24">
        <v>191</v>
      </c>
      <c r="N53" s="24">
        <f t="shared" si="41"/>
        <v>56</v>
      </c>
      <c r="O53" s="24">
        <v>56</v>
      </c>
      <c r="P53" s="24">
        <v>0</v>
      </c>
      <c r="Q53" s="24">
        <v>62</v>
      </c>
      <c r="R53" s="24">
        <f t="shared" si="42"/>
        <v>38</v>
      </c>
      <c r="S53" s="24">
        <v>38</v>
      </c>
      <c r="T53" s="24">
        <v>0</v>
      </c>
      <c r="U53" s="24">
        <v>19</v>
      </c>
      <c r="V53" s="24">
        <v>2</v>
      </c>
      <c r="W53" s="24">
        <v>2</v>
      </c>
      <c r="X53" s="24">
        <f t="shared" si="43"/>
        <v>133</v>
      </c>
      <c r="Y53" s="24">
        <v>11</v>
      </c>
      <c r="Z53" s="24">
        <v>1</v>
      </c>
      <c r="AA53" s="24">
        <v>11</v>
      </c>
      <c r="AB53" s="24">
        <v>110</v>
      </c>
      <c r="AC53" s="24">
        <v>0</v>
      </c>
      <c r="AD53" s="24">
        <v>5</v>
      </c>
      <c r="AE53" s="24">
        <v>0</v>
      </c>
      <c r="AF53" s="24">
        <v>5</v>
      </c>
      <c r="AG53" s="24">
        <v>0</v>
      </c>
      <c r="AH53" s="24">
        <v>6</v>
      </c>
      <c r="AI53" s="24">
        <v>3</v>
      </c>
      <c r="AJ53" s="24">
        <v>100</v>
      </c>
      <c r="AK53" s="24">
        <v>0</v>
      </c>
      <c r="AL53" s="24">
        <v>68</v>
      </c>
      <c r="AM53" s="24">
        <v>29</v>
      </c>
      <c r="AN53" s="24">
        <v>2</v>
      </c>
      <c r="AO53" s="24">
        <f t="shared" si="44"/>
        <v>1</v>
      </c>
      <c r="AP53" s="24">
        <v>28</v>
      </c>
      <c r="AQ53" s="24">
        <v>3</v>
      </c>
      <c r="AR53" s="24">
        <v>0</v>
      </c>
      <c r="AS53" s="24">
        <v>0</v>
      </c>
      <c r="AT53" s="24">
        <v>7</v>
      </c>
      <c r="AU53" s="24">
        <f t="shared" si="45"/>
        <v>15</v>
      </c>
      <c r="AV53" s="24">
        <v>9</v>
      </c>
      <c r="AW53" s="24">
        <v>6</v>
      </c>
      <c r="AX53" s="24">
        <v>0</v>
      </c>
      <c r="AY53" s="24">
        <v>0</v>
      </c>
      <c r="AZ53" s="24">
        <v>39</v>
      </c>
      <c r="BA53" s="24">
        <v>0</v>
      </c>
      <c r="BB53" s="24">
        <v>0</v>
      </c>
      <c r="BC53" s="24">
        <v>0</v>
      </c>
      <c r="BD53" s="24">
        <v>157</v>
      </c>
      <c r="BE53" s="24">
        <v>0</v>
      </c>
      <c r="BF53" s="24">
        <v>2</v>
      </c>
      <c r="BG53" s="24">
        <v>18</v>
      </c>
      <c r="BH53" s="24">
        <v>1</v>
      </c>
      <c r="BI53" s="24">
        <v>2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1</v>
      </c>
      <c r="BU53" s="24">
        <v>0</v>
      </c>
      <c r="BV53" s="24">
        <v>5</v>
      </c>
      <c r="BW53" s="24">
        <v>0</v>
      </c>
      <c r="BX53" s="24">
        <f t="shared" si="46"/>
        <v>127</v>
      </c>
    </row>
    <row r="54" spans="1:76" x14ac:dyDescent="0.25">
      <c r="A54" s="38"/>
      <c r="B54" s="24" t="s">
        <v>76</v>
      </c>
      <c r="C54" s="24">
        <v>230</v>
      </c>
      <c r="D54" s="24">
        <f t="shared" si="40"/>
        <v>42</v>
      </c>
      <c r="E54" s="24">
        <v>0</v>
      </c>
      <c r="F54" s="24">
        <v>38</v>
      </c>
      <c r="G54" s="24">
        <v>0</v>
      </c>
      <c r="H54" s="24">
        <v>4</v>
      </c>
      <c r="I54" s="24">
        <v>0</v>
      </c>
      <c r="J54" s="24">
        <v>0</v>
      </c>
      <c r="K54" s="24">
        <v>16</v>
      </c>
      <c r="L54" s="24">
        <v>0</v>
      </c>
      <c r="M54" s="24">
        <v>16</v>
      </c>
      <c r="N54" s="24">
        <f t="shared" si="41"/>
        <v>33</v>
      </c>
      <c r="O54" s="24">
        <v>33</v>
      </c>
      <c r="P54" s="24">
        <v>0</v>
      </c>
      <c r="Q54" s="24">
        <v>2</v>
      </c>
      <c r="R54" s="24">
        <f t="shared" si="42"/>
        <v>1</v>
      </c>
      <c r="S54" s="24">
        <v>1</v>
      </c>
      <c r="T54" s="24">
        <v>0</v>
      </c>
      <c r="U54" s="24">
        <v>11</v>
      </c>
      <c r="V54" s="24">
        <v>1</v>
      </c>
      <c r="W54" s="24">
        <v>0</v>
      </c>
      <c r="X54" s="24">
        <f t="shared" si="43"/>
        <v>10</v>
      </c>
      <c r="Y54" s="24">
        <v>1</v>
      </c>
      <c r="Z54" s="24">
        <v>0</v>
      </c>
      <c r="AA54" s="24">
        <v>0</v>
      </c>
      <c r="AB54" s="24">
        <v>9</v>
      </c>
      <c r="AC54" s="24">
        <v>0</v>
      </c>
      <c r="AD54" s="24">
        <v>2</v>
      </c>
      <c r="AE54" s="24">
        <v>0</v>
      </c>
      <c r="AF54" s="24">
        <v>2</v>
      </c>
      <c r="AG54" s="24">
        <v>0</v>
      </c>
      <c r="AH54" s="24">
        <v>1</v>
      </c>
      <c r="AI54" s="24">
        <v>2</v>
      </c>
      <c r="AJ54" s="24">
        <v>23</v>
      </c>
      <c r="AK54" s="24">
        <v>0</v>
      </c>
      <c r="AL54" s="24">
        <v>20</v>
      </c>
      <c r="AM54" s="24">
        <v>3</v>
      </c>
      <c r="AN54" s="24">
        <v>0</v>
      </c>
      <c r="AO54" s="24">
        <f t="shared" si="44"/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f t="shared" si="45"/>
        <v>1</v>
      </c>
      <c r="AV54" s="24">
        <v>1</v>
      </c>
      <c r="AW54" s="24">
        <v>0</v>
      </c>
      <c r="AX54" s="24">
        <v>0</v>
      </c>
      <c r="AY54" s="24">
        <v>0</v>
      </c>
      <c r="AZ54" s="24">
        <v>0</v>
      </c>
      <c r="BA54" s="24">
        <v>2</v>
      </c>
      <c r="BB54" s="24">
        <v>0</v>
      </c>
      <c r="BC54" s="24">
        <v>0</v>
      </c>
      <c r="BD54" s="24">
        <v>54</v>
      </c>
      <c r="BE54" s="24">
        <v>0</v>
      </c>
      <c r="BF54" s="24">
        <v>0</v>
      </c>
      <c r="BG54" s="24">
        <v>6</v>
      </c>
      <c r="BH54" s="24">
        <v>0</v>
      </c>
      <c r="BI54" s="24">
        <v>1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2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f t="shared" si="46"/>
        <v>20</v>
      </c>
    </row>
    <row r="55" spans="1:76" x14ac:dyDescent="0.25">
      <c r="A55" s="38" t="s">
        <v>93</v>
      </c>
      <c r="B55" s="24" t="s">
        <v>52</v>
      </c>
      <c r="C55" s="24">
        <f>SUM(C56:C57)</f>
        <v>420</v>
      </c>
      <c r="D55" s="24">
        <f t="shared" si="40"/>
        <v>131</v>
      </c>
      <c r="E55" s="24">
        <f t="shared" ref="E55:M55" si="65">SUM(E56:E57)</f>
        <v>1</v>
      </c>
      <c r="F55" s="24">
        <f t="shared" si="65"/>
        <v>102</v>
      </c>
      <c r="G55" s="24">
        <f t="shared" si="65"/>
        <v>8</v>
      </c>
      <c r="H55" s="24">
        <f t="shared" si="65"/>
        <v>20</v>
      </c>
      <c r="I55" s="24">
        <f t="shared" si="65"/>
        <v>1</v>
      </c>
      <c r="J55" s="24">
        <f t="shared" si="65"/>
        <v>0</v>
      </c>
      <c r="K55" s="24">
        <f t="shared" si="65"/>
        <v>102</v>
      </c>
      <c r="L55" s="24">
        <f t="shared" si="65"/>
        <v>0</v>
      </c>
      <c r="M55" s="24">
        <f t="shared" si="65"/>
        <v>102</v>
      </c>
      <c r="N55" s="24">
        <f t="shared" si="41"/>
        <v>18</v>
      </c>
      <c r="O55" s="24">
        <f>SUM(O56:O57)</f>
        <v>18</v>
      </c>
      <c r="P55" s="24">
        <f>SUM(P56:P57)</f>
        <v>0</v>
      </c>
      <c r="Q55" s="24">
        <f>SUM(Q56:Q57)</f>
        <v>10</v>
      </c>
      <c r="R55" s="24">
        <f t="shared" si="42"/>
        <v>2</v>
      </c>
      <c r="S55" s="24">
        <f>SUM(S56:S57)</f>
        <v>2</v>
      </c>
      <c r="T55" s="24">
        <f>SUM(T56:T57)</f>
        <v>0</v>
      </c>
      <c r="U55" s="24">
        <f>SUM(U56:U57)</f>
        <v>3</v>
      </c>
      <c r="V55" s="24">
        <f>SUM(V56:V57)</f>
        <v>1</v>
      </c>
      <c r="W55" s="24">
        <f>SUM(W56:W57)</f>
        <v>0</v>
      </c>
      <c r="X55" s="24">
        <f t="shared" si="43"/>
        <v>13</v>
      </c>
      <c r="Y55" s="24">
        <f t="shared" ref="Y55:AN55" si="66">SUM(Y56:Y57)</f>
        <v>5</v>
      </c>
      <c r="Z55" s="24">
        <f t="shared" si="66"/>
        <v>0</v>
      </c>
      <c r="AA55" s="24">
        <f t="shared" si="66"/>
        <v>0</v>
      </c>
      <c r="AB55" s="24">
        <f t="shared" si="66"/>
        <v>8</v>
      </c>
      <c r="AC55" s="24">
        <f t="shared" si="66"/>
        <v>0</v>
      </c>
      <c r="AD55" s="24">
        <f t="shared" si="66"/>
        <v>3</v>
      </c>
      <c r="AE55" s="24">
        <f t="shared" si="66"/>
        <v>0</v>
      </c>
      <c r="AF55" s="24">
        <f t="shared" si="66"/>
        <v>3</v>
      </c>
      <c r="AG55" s="24">
        <f t="shared" si="66"/>
        <v>0</v>
      </c>
      <c r="AH55" s="24">
        <f t="shared" si="66"/>
        <v>0</v>
      </c>
      <c r="AI55" s="24">
        <f t="shared" si="66"/>
        <v>2</v>
      </c>
      <c r="AJ55" s="24">
        <f t="shared" si="66"/>
        <v>21</v>
      </c>
      <c r="AK55" s="24">
        <f t="shared" si="66"/>
        <v>0</v>
      </c>
      <c r="AL55" s="24">
        <f t="shared" si="66"/>
        <v>15</v>
      </c>
      <c r="AM55" s="24">
        <f t="shared" si="66"/>
        <v>6</v>
      </c>
      <c r="AN55" s="24">
        <f t="shared" si="66"/>
        <v>0</v>
      </c>
      <c r="AO55" s="24">
        <f t="shared" si="44"/>
        <v>0</v>
      </c>
      <c r="AP55" s="24">
        <f>SUM(AP56:AP57)</f>
        <v>8</v>
      </c>
      <c r="AQ55" s="24">
        <f>SUM(AQ56:AQ57)</f>
        <v>0</v>
      </c>
      <c r="AR55" s="24">
        <f>SUM(AR56:AR57)</f>
        <v>0</v>
      </c>
      <c r="AS55" s="24">
        <f>SUM(AS56:AS57)</f>
        <v>1</v>
      </c>
      <c r="AT55" s="24">
        <f>SUM(AT56:AT57)</f>
        <v>2</v>
      </c>
      <c r="AU55" s="24">
        <f t="shared" si="45"/>
        <v>0</v>
      </c>
      <c r="AV55" s="24">
        <f t="shared" ref="AV55:BW55" si="67">SUM(AV56:AV57)</f>
        <v>0</v>
      </c>
      <c r="AW55" s="24">
        <f t="shared" si="67"/>
        <v>0</v>
      </c>
      <c r="AX55" s="24">
        <f t="shared" si="67"/>
        <v>0</v>
      </c>
      <c r="AY55" s="24">
        <f t="shared" si="67"/>
        <v>0</v>
      </c>
      <c r="AZ55" s="24">
        <f t="shared" si="67"/>
        <v>3</v>
      </c>
      <c r="BA55" s="24">
        <f t="shared" si="67"/>
        <v>0</v>
      </c>
      <c r="BB55" s="24">
        <f t="shared" si="67"/>
        <v>0</v>
      </c>
      <c r="BC55" s="24">
        <f t="shared" si="67"/>
        <v>0</v>
      </c>
      <c r="BD55" s="24">
        <f t="shared" si="67"/>
        <v>35</v>
      </c>
      <c r="BE55" s="24">
        <f t="shared" si="67"/>
        <v>0</v>
      </c>
      <c r="BF55" s="24">
        <f t="shared" si="67"/>
        <v>0</v>
      </c>
      <c r="BG55" s="24">
        <f t="shared" si="67"/>
        <v>17</v>
      </c>
      <c r="BH55" s="24">
        <f t="shared" si="67"/>
        <v>0</v>
      </c>
      <c r="BI55" s="24">
        <f t="shared" si="67"/>
        <v>10</v>
      </c>
      <c r="BJ55" s="24">
        <f t="shared" si="67"/>
        <v>0</v>
      </c>
      <c r="BK55" s="24">
        <f t="shared" si="67"/>
        <v>0</v>
      </c>
      <c r="BL55" s="24">
        <f t="shared" si="67"/>
        <v>0</v>
      </c>
      <c r="BM55" s="24">
        <f t="shared" si="67"/>
        <v>0</v>
      </c>
      <c r="BN55" s="24">
        <f t="shared" si="67"/>
        <v>0</v>
      </c>
      <c r="BO55" s="24">
        <f t="shared" si="67"/>
        <v>0</v>
      </c>
      <c r="BP55" s="24">
        <f t="shared" si="67"/>
        <v>0</v>
      </c>
      <c r="BQ55" s="24">
        <f t="shared" si="67"/>
        <v>0</v>
      </c>
      <c r="BR55" s="24">
        <f t="shared" si="67"/>
        <v>0</v>
      </c>
      <c r="BS55" s="24">
        <f t="shared" si="67"/>
        <v>0</v>
      </c>
      <c r="BT55" s="24">
        <f t="shared" si="67"/>
        <v>0</v>
      </c>
      <c r="BU55" s="24">
        <f t="shared" si="67"/>
        <v>0</v>
      </c>
      <c r="BV55" s="24">
        <f t="shared" si="67"/>
        <v>0</v>
      </c>
      <c r="BW55" s="24">
        <f t="shared" si="67"/>
        <v>0</v>
      </c>
      <c r="BX55" s="24">
        <f t="shared" si="46"/>
        <v>37</v>
      </c>
    </row>
    <row r="56" spans="1:76" x14ac:dyDescent="0.25">
      <c r="A56" s="38"/>
      <c r="B56" s="24" t="s">
        <v>75</v>
      </c>
      <c r="C56" s="24">
        <v>373</v>
      </c>
      <c r="D56" s="24">
        <f t="shared" si="40"/>
        <v>120</v>
      </c>
      <c r="E56" s="24">
        <v>1</v>
      </c>
      <c r="F56" s="24">
        <v>92</v>
      </c>
      <c r="G56" s="24">
        <v>7</v>
      </c>
      <c r="H56" s="24">
        <v>20</v>
      </c>
      <c r="I56" s="24">
        <v>1</v>
      </c>
      <c r="J56" s="24">
        <v>0</v>
      </c>
      <c r="K56" s="24">
        <v>92</v>
      </c>
      <c r="L56" s="24">
        <v>0</v>
      </c>
      <c r="M56" s="24">
        <v>92</v>
      </c>
      <c r="N56" s="24">
        <f t="shared" si="41"/>
        <v>15</v>
      </c>
      <c r="O56" s="24">
        <v>15</v>
      </c>
      <c r="P56" s="24">
        <v>0</v>
      </c>
      <c r="Q56" s="24">
        <v>8</v>
      </c>
      <c r="R56" s="24">
        <f t="shared" si="42"/>
        <v>2</v>
      </c>
      <c r="S56" s="24">
        <v>2</v>
      </c>
      <c r="T56" s="24">
        <v>0</v>
      </c>
      <c r="U56" s="24">
        <v>2</v>
      </c>
      <c r="V56" s="24">
        <v>1</v>
      </c>
      <c r="W56" s="24">
        <v>0</v>
      </c>
      <c r="X56" s="24">
        <f t="shared" si="43"/>
        <v>13</v>
      </c>
      <c r="Y56" s="24">
        <v>5</v>
      </c>
      <c r="Z56" s="24">
        <v>0</v>
      </c>
      <c r="AA56" s="24">
        <v>0</v>
      </c>
      <c r="AB56" s="24">
        <v>8</v>
      </c>
      <c r="AC56" s="24">
        <v>0</v>
      </c>
      <c r="AD56" s="24">
        <v>3</v>
      </c>
      <c r="AE56" s="24">
        <v>0</v>
      </c>
      <c r="AF56" s="24">
        <v>3</v>
      </c>
      <c r="AG56" s="24">
        <v>0</v>
      </c>
      <c r="AH56" s="24">
        <v>0</v>
      </c>
      <c r="AI56" s="24">
        <v>1</v>
      </c>
      <c r="AJ56" s="24">
        <v>21</v>
      </c>
      <c r="AK56" s="24">
        <v>0</v>
      </c>
      <c r="AL56" s="24">
        <v>15</v>
      </c>
      <c r="AM56" s="24">
        <v>6</v>
      </c>
      <c r="AN56" s="24">
        <v>0</v>
      </c>
      <c r="AO56" s="24">
        <f t="shared" si="44"/>
        <v>0</v>
      </c>
      <c r="AP56" s="24">
        <v>8</v>
      </c>
      <c r="AQ56" s="24">
        <v>0</v>
      </c>
      <c r="AR56" s="24">
        <v>0</v>
      </c>
      <c r="AS56" s="24">
        <v>0</v>
      </c>
      <c r="AT56" s="24">
        <v>1</v>
      </c>
      <c r="AU56" s="24">
        <f t="shared" si="45"/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3</v>
      </c>
      <c r="BA56" s="24">
        <v>0</v>
      </c>
      <c r="BB56" s="24">
        <v>0</v>
      </c>
      <c r="BC56" s="24">
        <v>0</v>
      </c>
      <c r="BD56" s="24">
        <v>28</v>
      </c>
      <c r="BE56" s="24">
        <v>0</v>
      </c>
      <c r="BF56" s="24">
        <v>0</v>
      </c>
      <c r="BG56" s="24">
        <v>14</v>
      </c>
      <c r="BH56" s="24">
        <v>0</v>
      </c>
      <c r="BI56" s="24">
        <v>8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f t="shared" si="46"/>
        <v>32</v>
      </c>
    </row>
    <row r="57" spans="1:76" x14ac:dyDescent="0.25">
      <c r="A57" s="38"/>
      <c r="B57" s="24" t="s">
        <v>76</v>
      </c>
      <c r="C57" s="24">
        <v>47</v>
      </c>
      <c r="D57" s="24">
        <f t="shared" si="40"/>
        <v>11</v>
      </c>
      <c r="E57" s="24">
        <v>0</v>
      </c>
      <c r="F57" s="24">
        <v>10</v>
      </c>
      <c r="G57" s="24">
        <v>1</v>
      </c>
      <c r="H57" s="24">
        <v>0</v>
      </c>
      <c r="I57" s="24">
        <v>0</v>
      </c>
      <c r="J57" s="24">
        <v>0</v>
      </c>
      <c r="K57" s="24">
        <v>10</v>
      </c>
      <c r="L57" s="24">
        <v>0</v>
      </c>
      <c r="M57" s="24">
        <v>10</v>
      </c>
      <c r="N57" s="24">
        <f t="shared" si="41"/>
        <v>3</v>
      </c>
      <c r="O57" s="24">
        <v>3</v>
      </c>
      <c r="P57" s="24">
        <v>0</v>
      </c>
      <c r="Q57" s="24">
        <v>2</v>
      </c>
      <c r="R57" s="24">
        <f t="shared" si="42"/>
        <v>0</v>
      </c>
      <c r="S57" s="24">
        <v>0</v>
      </c>
      <c r="T57" s="24">
        <v>0</v>
      </c>
      <c r="U57" s="24">
        <v>1</v>
      </c>
      <c r="V57" s="24">
        <v>0</v>
      </c>
      <c r="W57" s="24">
        <v>0</v>
      </c>
      <c r="X57" s="24">
        <f t="shared" si="43"/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1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f t="shared" si="44"/>
        <v>0</v>
      </c>
      <c r="AP57" s="24">
        <v>0</v>
      </c>
      <c r="AQ57" s="24">
        <v>0</v>
      </c>
      <c r="AR57" s="24">
        <v>0</v>
      </c>
      <c r="AS57" s="24">
        <v>1</v>
      </c>
      <c r="AT57" s="24">
        <v>1</v>
      </c>
      <c r="AU57" s="24">
        <f t="shared" si="45"/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7</v>
      </c>
      <c r="BE57" s="24">
        <v>0</v>
      </c>
      <c r="BF57" s="24">
        <v>0</v>
      </c>
      <c r="BG57" s="24">
        <v>3</v>
      </c>
      <c r="BH57" s="24">
        <v>0</v>
      </c>
      <c r="BI57" s="24">
        <v>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f t="shared" si="46"/>
        <v>5</v>
      </c>
    </row>
    <row r="58" spans="1:76" x14ac:dyDescent="0.25">
      <c r="A58" s="38" t="s">
        <v>94</v>
      </c>
      <c r="B58" s="24" t="s">
        <v>52</v>
      </c>
      <c r="C58" s="24">
        <f>SUM(C59:C60)</f>
        <v>1768</v>
      </c>
      <c r="D58" s="24">
        <f t="shared" si="40"/>
        <v>295</v>
      </c>
      <c r="E58" s="24">
        <f t="shared" ref="E58:M58" si="68">SUM(E59:E60)</f>
        <v>0</v>
      </c>
      <c r="F58" s="24">
        <f t="shared" si="68"/>
        <v>217</v>
      </c>
      <c r="G58" s="24">
        <f t="shared" si="68"/>
        <v>2</v>
      </c>
      <c r="H58" s="24">
        <f t="shared" si="68"/>
        <v>76</v>
      </c>
      <c r="I58" s="24">
        <f t="shared" si="68"/>
        <v>0</v>
      </c>
      <c r="J58" s="24">
        <f t="shared" si="68"/>
        <v>23</v>
      </c>
      <c r="K58" s="24">
        <f t="shared" si="68"/>
        <v>210</v>
      </c>
      <c r="L58" s="24">
        <f t="shared" si="68"/>
        <v>0</v>
      </c>
      <c r="M58" s="24">
        <f t="shared" si="68"/>
        <v>210</v>
      </c>
      <c r="N58" s="24">
        <f t="shared" si="41"/>
        <v>192</v>
      </c>
      <c r="O58" s="24">
        <f>SUM(O59:O60)</f>
        <v>192</v>
      </c>
      <c r="P58" s="24">
        <f>SUM(P59:P60)</f>
        <v>0</v>
      </c>
      <c r="Q58" s="24">
        <f>SUM(Q59:Q60)</f>
        <v>85</v>
      </c>
      <c r="R58" s="24">
        <f t="shared" si="42"/>
        <v>26</v>
      </c>
      <c r="S58" s="24">
        <f>SUM(S59:S60)</f>
        <v>26</v>
      </c>
      <c r="T58" s="24">
        <f>SUM(T59:T60)</f>
        <v>0</v>
      </c>
      <c r="U58" s="24">
        <f>SUM(U59:U60)</f>
        <v>46</v>
      </c>
      <c r="V58" s="24">
        <f>SUM(V59:V60)</f>
        <v>10</v>
      </c>
      <c r="W58" s="24">
        <f>SUM(W59:W60)</f>
        <v>1</v>
      </c>
      <c r="X58" s="24">
        <f t="shared" si="43"/>
        <v>127</v>
      </c>
      <c r="Y58" s="24">
        <f t="shared" ref="Y58:AN58" si="69">SUM(Y59:Y60)</f>
        <v>20</v>
      </c>
      <c r="Z58" s="24">
        <f t="shared" si="69"/>
        <v>2</v>
      </c>
      <c r="AA58" s="24">
        <f t="shared" si="69"/>
        <v>1</v>
      </c>
      <c r="AB58" s="24">
        <f t="shared" si="69"/>
        <v>104</v>
      </c>
      <c r="AC58" s="24">
        <f t="shared" si="69"/>
        <v>0</v>
      </c>
      <c r="AD58" s="24">
        <f t="shared" si="69"/>
        <v>7</v>
      </c>
      <c r="AE58" s="24">
        <f t="shared" si="69"/>
        <v>0</v>
      </c>
      <c r="AF58" s="24">
        <f t="shared" si="69"/>
        <v>7</v>
      </c>
      <c r="AG58" s="24">
        <f t="shared" si="69"/>
        <v>0</v>
      </c>
      <c r="AH58" s="24">
        <f t="shared" si="69"/>
        <v>20</v>
      </c>
      <c r="AI58" s="24">
        <f t="shared" si="69"/>
        <v>9</v>
      </c>
      <c r="AJ58" s="24">
        <f t="shared" si="69"/>
        <v>196</v>
      </c>
      <c r="AK58" s="24">
        <f t="shared" si="69"/>
        <v>9</v>
      </c>
      <c r="AL58" s="24">
        <f t="shared" si="69"/>
        <v>138</v>
      </c>
      <c r="AM58" s="24">
        <f t="shared" si="69"/>
        <v>48</v>
      </c>
      <c r="AN58" s="24">
        <f t="shared" si="69"/>
        <v>0</v>
      </c>
      <c r="AO58" s="24">
        <f t="shared" si="44"/>
        <v>1</v>
      </c>
      <c r="AP58" s="24">
        <f>SUM(AP59:AP60)</f>
        <v>17</v>
      </c>
      <c r="AQ58" s="24">
        <f>SUM(AQ59:AQ60)</f>
        <v>6</v>
      </c>
      <c r="AR58" s="24">
        <f>SUM(AR59:AR60)</f>
        <v>1</v>
      </c>
      <c r="AS58" s="24">
        <f>SUM(AS59:AS60)</f>
        <v>0</v>
      </c>
      <c r="AT58" s="24">
        <f>SUM(AT59:AT60)</f>
        <v>6</v>
      </c>
      <c r="AU58" s="24">
        <f t="shared" si="45"/>
        <v>11</v>
      </c>
      <c r="AV58" s="24">
        <f t="shared" ref="AV58:BW58" si="70">SUM(AV59:AV60)</f>
        <v>11</v>
      </c>
      <c r="AW58" s="24">
        <f t="shared" si="70"/>
        <v>0</v>
      </c>
      <c r="AX58" s="24">
        <f t="shared" si="70"/>
        <v>0</v>
      </c>
      <c r="AY58" s="24">
        <f t="shared" si="70"/>
        <v>0</v>
      </c>
      <c r="AZ58" s="24">
        <f t="shared" si="70"/>
        <v>184</v>
      </c>
      <c r="BA58" s="24">
        <f t="shared" si="70"/>
        <v>7</v>
      </c>
      <c r="BB58" s="24">
        <f t="shared" si="70"/>
        <v>0</v>
      </c>
      <c r="BC58" s="24">
        <f t="shared" si="70"/>
        <v>0</v>
      </c>
      <c r="BD58" s="24">
        <f t="shared" si="70"/>
        <v>62</v>
      </c>
      <c r="BE58" s="24">
        <f t="shared" si="70"/>
        <v>0</v>
      </c>
      <c r="BF58" s="24">
        <f t="shared" si="70"/>
        <v>1</v>
      </c>
      <c r="BG58" s="24">
        <f t="shared" si="70"/>
        <v>34</v>
      </c>
      <c r="BH58" s="24">
        <f t="shared" si="70"/>
        <v>0</v>
      </c>
      <c r="BI58" s="24">
        <f t="shared" si="70"/>
        <v>11</v>
      </c>
      <c r="BJ58" s="24">
        <f t="shared" si="70"/>
        <v>2</v>
      </c>
      <c r="BK58" s="24">
        <f t="shared" si="70"/>
        <v>0</v>
      </c>
      <c r="BL58" s="24">
        <f t="shared" si="70"/>
        <v>0</v>
      </c>
      <c r="BM58" s="24">
        <f t="shared" si="70"/>
        <v>0</v>
      </c>
      <c r="BN58" s="24">
        <f t="shared" si="70"/>
        <v>0</v>
      </c>
      <c r="BO58" s="24">
        <f t="shared" si="70"/>
        <v>0</v>
      </c>
      <c r="BP58" s="24">
        <f t="shared" si="70"/>
        <v>0</v>
      </c>
      <c r="BQ58" s="24">
        <f t="shared" si="70"/>
        <v>1</v>
      </c>
      <c r="BR58" s="24">
        <f t="shared" si="70"/>
        <v>0</v>
      </c>
      <c r="BS58" s="24">
        <f t="shared" si="70"/>
        <v>0</v>
      </c>
      <c r="BT58" s="24">
        <f t="shared" si="70"/>
        <v>0</v>
      </c>
      <c r="BU58" s="24">
        <f t="shared" si="70"/>
        <v>0</v>
      </c>
      <c r="BV58" s="24">
        <f t="shared" si="70"/>
        <v>4</v>
      </c>
      <c r="BW58" s="24">
        <f t="shared" si="70"/>
        <v>0</v>
      </c>
      <c r="BX58" s="24">
        <f t="shared" si="46"/>
        <v>174</v>
      </c>
    </row>
    <row r="59" spans="1:76" x14ac:dyDescent="0.25">
      <c r="A59" s="38"/>
      <c r="B59" s="24" t="s">
        <v>75</v>
      </c>
      <c r="C59" s="24">
        <v>1517</v>
      </c>
      <c r="D59" s="24">
        <f t="shared" si="40"/>
        <v>268</v>
      </c>
      <c r="E59" s="24">
        <v>0</v>
      </c>
      <c r="F59" s="24">
        <v>195</v>
      </c>
      <c r="G59" s="24">
        <v>1</v>
      </c>
      <c r="H59" s="24">
        <v>72</v>
      </c>
      <c r="I59" s="24">
        <v>0</v>
      </c>
      <c r="J59" s="24">
        <v>23</v>
      </c>
      <c r="K59" s="24">
        <v>186</v>
      </c>
      <c r="L59" s="24">
        <v>0</v>
      </c>
      <c r="M59" s="24">
        <v>186</v>
      </c>
      <c r="N59" s="24">
        <f t="shared" si="41"/>
        <v>157</v>
      </c>
      <c r="O59" s="24">
        <v>157</v>
      </c>
      <c r="P59" s="24">
        <v>0</v>
      </c>
      <c r="Q59" s="24">
        <v>69</v>
      </c>
      <c r="R59" s="24">
        <f t="shared" si="42"/>
        <v>26</v>
      </c>
      <c r="S59" s="24">
        <v>26</v>
      </c>
      <c r="T59" s="24">
        <v>0</v>
      </c>
      <c r="U59" s="24">
        <v>40</v>
      </c>
      <c r="V59" s="24">
        <v>9</v>
      </c>
      <c r="W59" s="24">
        <v>1</v>
      </c>
      <c r="X59" s="24">
        <f t="shared" si="43"/>
        <v>120</v>
      </c>
      <c r="Y59" s="24">
        <v>19</v>
      </c>
      <c r="Z59" s="24">
        <v>2</v>
      </c>
      <c r="AA59" s="24">
        <v>1</v>
      </c>
      <c r="AB59" s="24">
        <v>98</v>
      </c>
      <c r="AC59" s="24">
        <v>0</v>
      </c>
      <c r="AD59" s="24">
        <v>6</v>
      </c>
      <c r="AE59" s="24">
        <v>0</v>
      </c>
      <c r="AF59" s="24">
        <v>6</v>
      </c>
      <c r="AG59" s="24">
        <v>0</v>
      </c>
      <c r="AH59" s="24">
        <v>18</v>
      </c>
      <c r="AI59" s="24">
        <v>6</v>
      </c>
      <c r="AJ59" s="24">
        <v>158</v>
      </c>
      <c r="AK59" s="24">
        <v>9</v>
      </c>
      <c r="AL59" s="24">
        <v>106</v>
      </c>
      <c r="AM59" s="24">
        <v>42</v>
      </c>
      <c r="AN59" s="24">
        <v>0</v>
      </c>
      <c r="AO59" s="24">
        <f t="shared" si="44"/>
        <v>1</v>
      </c>
      <c r="AP59" s="24">
        <v>17</v>
      </c>
      <c r="AQ59" s="24">
        <v>6</v>
      </c>
      <c r="AR59" s="24">
        <v>1</v>
      </c>
      <c r="AS59" s="24">
        <v>0</v>
      </c>
      <c r="AT59" s="24">
        <v>6</v>
      </c>
      <c r="AU59" s="24">
        <f t="shared" si="45"/>
        <v>6</v>
      </c>
      <c r="AV59" s="24">
        <v>6</v>
      </c>
      <c r="AW59" s="24">
        <v>0</v>
      </c>
      <c r="AX59" s="24">
        <v>0</v>
      </c>
      <c r="AY59" s="24">
        <v>0</v>
      </c>
      <c r="AZ59" s="24">
        <v>164</v>
      </c>
      <c r="BA59" s="24">
        <v>2</v>
      </c>
      <c r="BB59" s="24">
        <v>0</v>
      </c>
      <c r="BC59" s="24">
        <v>0</v>
      </c>
      <c r="BD59" s="24">
        <v>53</v>
      </c>
      <c r="BE59" s="24">
        <v>0</v>
      </c>
      <c r="BF59" s="24">
        <v>1</v>
      </c>
      <c r="BG59" s="24">
        <v>21</v>
      </c>
      <c r="BH59" s="24">
        <v>0</v>
      </c>
      <c r="BI59" s="24">
        <v>11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3</v>
      </c>
      <c r="BW59" s="24">
        <v>0</v>
      </c>
      <c r="BX59" s="24">
        <f t="shared" si="46"/>
        <v>139</v>
      </c>
    </row>
    <row r="60" spans="1:76" x14ac:dyDescent="0.25">
      <c r="A60" s="38"/>
      <c r="B60" s="24" t="s">
        <v>76</v>
      </c>
      <c r="C60" s="24">
        <v>251</v>
      </c>
      <c r="D60" s="24">
        <f t="shared" si="40"/>
        <v>27</v>
      </c>
      <c r="E60" s="24">
        <v>0</v>
      </c>
      <c r="F60" s="24">
        <v>22</v>
      </c>
      <c r="G60" s="24">
        <v>1</v>
      </c>
      <c r="H60" s="24">
        <v>4</v>
      </c>
      <c r="I60" s="24">
        <v>0</v>
      </c>
      <c r="J60" s="24">
        <v>0</v>
      </c>
      <c r="K60" s="24">
        <v>24</v>
      </c>
      <c r="L60" s="24">
        <v>0</v>
      </c>
      <c r="M60" s="24">
        <v>24</v>
      </c>
      <c r="N60" s="24">
        <f t="shared" si="41"/>
        <v>35</v>
      </c>
      <c r="O60" s="24">
        <v>35</v>
      </c>
      <c r="P60" s="24">
        <v>0</v>
      </c>
      <c r="Q60" s="24">
        <v>16</v>
      </c>
      <c r="R60" s="24">
        <f t="shared" si="42"/>
        <v>0</v>
      </c>
      <c r="S60" s="24">
        <v>0</v>
      </c>
      <c r="T60" s="24">
        <v>0</v>
      </c>
      <c r="U60" s="24">
        <v>6</v>
      </c>
      <c r="V60" s="24">
        <v>1</v>
      </c>
      <c r="W60" s="24">
        <v>0</v>
      </c>
      <c r="X60" s="24">
        <f t="shared" si="43"/>
        <v>7</v>
      </c>
      <c r="Y60" s="24">
        <v>1</v>
      </c>
      <c r="Z60" s="24">
        <v>0</v>
      </c>
      <c r="AA60" s="24">
        <v>0</v>
      </c>
      <c r="AB60" s="24">
        <v>6</v>
      </c>
      <c r="AC60" s="24">
        <v>0</v>
      </c>
      <c r="AD60" s="24">
        <v>1</v>
      </c>
      <c r="AE60" s="24">
        <v>0</v>
      </c>
      <c r="AF60" s="24">
        <v>1</v>
      </c>
      <c r="AG60" s="24">
        <v>0</v>
      </c>
      <c r="AH60" s="24">
        <v>2</v>
      </c>
      <c r="AI60" s="24">
        <v>3</v>
      </c>
      <c r="AJ60" s="24">
        <v>38</v>
      </c>
      <c r="AK60" s="24">
        <v>0</v>
      </c>
      <c r="AL60" s="24">
        <v>32</v>
      </c>
      <c r="AM60" s="24">
        <v>6</v>
      </c>
      <c r="AN60" s="24">
        <v>0</v>
      </c>
      <c r="AO60" s="24">
        <f t="shared" si="44"/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f t="shared" si="45"/>
        <v>5</v>
      </c>
      <c r="AV60" s="24">
        <v>5</v>
      </c>
      <c r="AW60" s="24">
        <v>0</v>
      </c>
      <c r="AX60" s="24">
        <v>0</v>
      </c>
      <c r="AY60" s="24">
        <v>0</v>
      </c>
      <c r="AZ60" s="24">
        <v>20</v>
      </c>
      <c r="BA60" s="24">
        <v>5</v>
      </c>
      <c r="BB60" s="24">
        <v>0</v>
      </c>
      <c r="BC60" s="24">
        <v>0</v>
      </c>
      <c r="BD60" s="24">
        <v>9</v>
      </c>
      <c r="BE60" s="24">
        <v>0</v>
      </c>
      <c r="BF60" s="24">
        <v>0</v>
      </c>
      <c r="BG60" s="24">
        <v>13</v>
      </c>
      <c r="BH60" s="24">
        <v>0</v>
      </c>
      <c r="BI60" s="24">
        <v>0</v>
      </c>
      <c r="BJ60" s="24">
        <v>2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1</v>
      </c>
      <c r="BR60" s="24">
        <v>0</v>
      </c>
      <c r="BS60" s="24">
        <v>0</v>
      </c>
      <c r="BT60" s="24">
        <v>0</v>
      </c>
      <c r="BU60" s="24">
        <v>0</v>
      </c>
      <c r="BV60" s="24">
        <v>1</v>
      </c>
      <c r="BW60" s="24">
        <v>0</v>
      </c>
      <c r="BX60" s="24">
        <f t="shared" si="46"/>
        <v>35</v>
      </c>
    </row>
    <row r="61" spans="1:76" x14ac:dyDescent="0.25">
      <c r="A61" s="38" t="s">
        <v>95</v>
      </c>
      <c r="B61" s="24" t="s">
        <v>52</v>
      </c>
      <c r="C61" s="24">
        <f>SUM(C62:C63)</f>
        <v>1276</v>
      </c>
      <c r="D61" s="24">
        <f t="shared" si="40"/>
        <v>227</v>
      </c>
      <c r="E61" s="24">
        <f t="shared" ref="E61:M61" si="71">SUM(E62:E63)</f>
        <v>0</v>
      </c>
      <c r="F61" s="24">
        <f t="shared" si="71"/>
        <v>168</v>
      </c>
      <c r="G61" s="24">
        <f t="shared" si="71"/>
        <v>1</v>
      </c>
      <c r="H61" s="24">
        <f t="shared" si="71"/>
        <v>58</v>
      </c>
      <c r="I61" s="24">
        <f t="shared" si="71"/>
        <v>5</v>
      </c>
      <c r="J61" s="24">
        <f t="shared" si="71"/>
        <v>10</v>
      </c>
      <c r="K61" s="24">
        <f t="shared" si="71"/>
        <v>176</v>
      </c>
      <c r="L61" s="24">
        <f t="shared" si="71"/>
        <v>0</v>
      </c>
      <c r="M61" s="24">
        <f t="shared" si="71"/>
        <v>176</v>
      </c>
      <c r="N61" s="24">
        <f t="shared" si="41"/>
        <v>209</v>
      </c>
      <c r="O61" s="24">
        <f>SUM(O62:O63)</f>
        <v>209</v>
      </c>
      <c r="P61" s="24">
        <f>SUM(P62:P63)</f>
        <v>0</v>
      </c>
      <c r="Q61" s="24">
        <f>SUM(Q62:Q63)</f>
        <v>35</v>
      </c>
      <c r="R61" s="24">
        <f t="shared" si="42"/>
        <v>6</v>
      </c>
      <c r="S61" s="24">
        <f>SUM(S62:S63)</f>
        <v>6</v>
      </c>
      <c r="T61" s="24">
        <f>SUM(T62:T63)</f>
        <v>0</v>
      </c>
      <c r="U61" s="24">
        <f>SUM(U62:U63)</f>
        <v>39</v>
      </c>
      <c r="V61" s="24">
        <f>SUM(V62:V63)</f>
        <v>5</v>
      </c>
      <c r="W61" s="24">
        <f>SUM(W62:W63)</f>
        <v>2</v>
      </c>
      <c r="X61" s="24">
        <f t="shared" si="43"/>
        <v>144</v>
      </c>
      <c r="Y61" s="24">
        <f t="shared" ref="Y61:AN61" si="72">SUM(Y62:Y63)</f>
        <v>0</v>
      </c>
      <c r="Z61" s="24">
        <f t="shared" si="72"/>
        <v>0</v>
      </c>
      <c r="AA61" s="24">
        <f t="shared" si="72"/>
        <v>17</v>
      </c>
      <c r="AB61" s="24">
        <f t="shared" si="72"/>
        <v>127</v>
      </c>
      <c r="AC61" s="24">
        <f t="shared" si="72"/>
        <v>0</v>
      </c>
      <c r="AD61" s="24">
        <f t="shared" si="72"/>
        <v>19</v>
      </c>
      <c r="AE61" s="24">
        <f t="shared" si="72"/>
        <v>0</v>
      </c>
      <c r="AF61" s="24">
        <f t="shared" si="72"/>
        <v>19</v>
      </c>
      <c r="AG61" s="24">
        <f t="shared" si="72"/>
        <v>0</v>
      </c>
      <c r="AH61" s="24">
        <f t="shared" si="72"/>
        <v>14</v>
      </c>
      <c r="AI61" s="24">
        <f t="shared" si="72"/>
        <v>9</v>
      </c>
      <c r="AJ61" s="24">
        <f t="shared" si="72"/>
        <v>102</v>
      </c>
      <c r="AK61" s="24">
        <f t="shared" si="72"/>
        <v>1</v>
      </c>
      <c r="AL61" s="24">
        <f t="shared" si="72"/>
        <v>43</v>
      </c>
      <c r="AM61" s="24">
        <f t="shared" si="72"/>
        <v>54</v>
      </c>
      <c r="AN61" s="24">
        <f t="shared" si="72"/>
        <v>0</v>
      </c>
      <c r="AO61" s="24">
        <f t="shared" si="44"/>
        <v>4</v>
      </c>
      <c r="AP61" s="24">
        <f>SUM(AP62:AP63)</f>
        <v>40</v>
      </c>
      <c r="AQ61" s="24">
        <f>SUM(AQ62:AQ63)</f>
        <v>4</v>
      </c>
      <c r="AR61" s="24">
        <f>SUM(AR62:AR63)</f>
        <v>1</v>
      </c>
      <c r="AS61" s="24">
        <f>SUM(AS62:AS63)</f>
        <v>0</v>
      </c>
      <c r="AT61" s="24">
        <f>SUM(AT62:AT63)</f>
        <v>1</v>
      </c>
      <c r="AU61" s="24">
        <f t="shared" si="45"/>
        <v>1</v>
      </c>
      <c r="AV61" s="24">
        <f t="shared" ref="AV61:BW61" si="73">SUM(AV62:AV63)</f>
        <v>0</v>
      </c>
      <c r="AW61" s="24">
        <f t="shared" si="73"/>
        <v>1</v>
      </c>
      <c r="AX61" s="24">
        <f t="shared" si="73"/>
        <v>0</v>
      </c>
      <c r="AY61" s="24">
        <f t="shared" si="73"/>
        <v>0</v>
      </c>
      <c r="AZ61" s="24">
        <f t="shared" si="73"/>
        <v>45</v>
      </c>
      <c r="BA61" s="24">
        <f t="shared" si="73"/>
        <v>0</v>
      </c>
      <c r="BB61" s="24">
        <f t="shared" si="73"/>
        <v>0</v>
      </c>
      <c r="BC61" s="24">
        <f t="shared" si="73"/>
        <v>0</v>
      </c>
      <c r="BD61" s="24">
        <f t="shared" si="73"/>
        <v>71</v>
      </c>
      <c r="BE61" s="24">
        <f t="shared" si="73"/>
        <v>0</v>
      </c>
      <c r="BF61" s="24">
        <f t="shared" si="73"/>
        <v>0</v>
      </c>
      <c r="BG61" s="24">
        <f t="shared" si="73"/>
        <v>40</v>
      </c>
      <c r="BH61" s="24">
        <f t="shared" si="73"/>
        <v>0</v>
      </c>
      <c r="BI61" s="24">
        <f t="shared" si="73"/>
        <v>6</v>
      </c>
      <c r="BJ61" s="24">
        <f t="shared" si="73"/>
        <v>0</v>
      </c>
      <c r="BK61" s="24">
        <f t="shared" si="73"/>
        <v>0</v>
      </c>
      <c r="BL61" s="24">
        <f t="shared" si="73"/>
        <v>0</v>
      </c>
      <c r="BM61" s="24">
        <f t="shared" si="73"/>
        <v>0</v>
      </c>
      <c r="BN61" s="24">
        <f t="shared" si="73"/>
        <v>0</v>
      </c>
      <c r="BO61" s="24">
        <f t="shared" si="73"/>
        <v>0</v>
      </c>
      <c r="BP61" s="24">
        <f t="shared" si="73"/>
        <v>0</v>
      </c>
      <c r="BQ61" s="24">
        <f t="shared" si="73"/>
        <v>0</v>
      </c>
      <c r="BR61" s="24">
        <f t="shared" si="73"/>
        <v>0</v>
      </c>
      <c r="BS61" s="24">
        <f t="shared" si="73"/>
        <v>0</v>
      </c>
      <c r="BT61" s="24">
        <f t="shared" si="73"/>
        <v>0</v>
      </c>
      <c r="BU61" s="24">
        <f t="shared" si="73"/>
        <v>0</v>
      </c>
      <c r="BV61" s="24">
        <f t="shared" si="73"/>
        <v>12</v>
      </c>
      <c r="BW61" s="24">
        <f t="shared" si="73"/>
        <v>0</v>
      </c>
      <c r="BX61" s="24">
        <f t="shared" si="46"/>
        <v>53</v>
      </c>
    </row>
    <row r="62" spans="1:76" x14ac:dyDescent="0.25">
      <c r="A62" s="38"/>
      <c r="B62" s="24" t="s">
        <v>75</v>
      </c>
      <c r="C62" s="24">
        <v>1064</v>
      </c>
      <c r="D62" s="24">
        <f t="shared" si="40"/>
        <v>192</v>
      </c>
      <c r="E62" s="24">
        <v>0</v>
      </c>
      <c r="F62" s="24">
        <v>137</v>
      </c>
      <c r="G62" s="24">
        <v>1</v>
      </c>
      <c r="H62" s="24">
        <v>54</v>
      </c>
      <c r="I62" s="24">
        <v>4</v>
      </c>
      <c r="J62" s="24">
        <v>10</v>
      </c>
      <c r="K62" s="24">
        <v>150</v>
      </c>
      <c r="L62" s="24">
        <v>0</v>
      </c>
      <c r="M62" s="24">
        <v>150</v>
      </c>
      <c r="N62" s="24">
        <f t="shared" si="41"/>
        <v>162</v>
      </c>
      <c r="O62" s="24">
        <v>162</v>
      </c>
      <c r="P62" s="24">
        <v>0</v>
      </c>
      <c r="Q62" s="24">
        <v>28</v>
      </c>
      <c r="R62" s="24">
        <f t="shared" si="42"/>
        <v>4</v>
      </c>
      <c r="S62" s="24">
        <v>4</v>
      </c>
      <c r="T62" s="24">
        <v>0</v>
      </c>
      <c r="U62" s="24">
        <v>33</v>
      </c>
      <c r="V62" s="24">
        <v>5</v>
      </c>
      <c r="W62" s="24">
        <v>1</v>
      </c>
      <c r="X62" s="24">
        <f t="shared" si="43"/>
        <v>137</v>
      </c>
      <c r="Y62" s="24">
        <v>0</v>
      </c>
      <c r="Z62" s="24">
        <v>0</v>
      </c>
      <c r="AA62" s="24">
        <v>17</v>
      </c>
      <c r="AB62" s="24">
        <v>120</v>
      </c>
      <c r="AC62" s="24">
        <v>0</v>
      </c>
      <c r="AD62" s="24">
        <v>16</v>
      </c>
      <c r="AE62" s="24">
        <v>0</v>
      </c>
      <c r="AF62" s="24">
        <v>16</v>
      </c>
      <c r="AG62" s="24">
        <v>0</v>
      </c>
      <c r="AH62" s="24">
        <v>10</v>
      </c>
      <c r="AI62" s="24">
        <v>3</v>
      </c>
      <c r="AJ62" s="24">
        <v>75</v>
      </c>
      <c r="AK62" s="24">
        <v>1</v>
      </c>
      <c r="AL62" s="24">
        <v>21</v>
      </c>
      <c r="AM62" s="24">
        <v>49</v>
      </c>
      <c r="AN62" s="24">
        <v>0</v>
      </c>
      <c r="AO62" s="24">
        <f t="shared" si="44"/>
        <v>4</v>
      </c>
      <c r="AP62" s="24">
        <v>36</v>
      </c>
      <c r="AQ62" s="24">
        <v>3</v>
      </c>
      <c r="AR62" s="24">
        <v>1</v>
      </c>
      <c r="AS62" s="24">
        <v>0</v>
      </c>
      <c r="AT62" s="24">
        <v>0</v>
      </c>
      <c r="AU62" s="24">
        <f t="shared" si="45"/>
        <v>1</v>
      </c>
      <c r="AV62" s="24">
        <v>0</v>
      </c>
      <c r="AW62" s="24">
        <v>1</v>
      </c>
      <c r="AX62" s="24">
        <v>0</v>
      </c>
      <c r="AY62" s="24">
        <v>0</v>
      </c>
      <c r="AZ62" s="24">
        <v>44</v>
      </c>
      <c r="BA62" s="24">
        <v>0</v>
      </c>
      <c r="BB62" s="24">
        <v>0</v>
      </c>
      <c r="BC62" s="24">
        <v>0</v>
      </c>
      <c r="BD62" s="24">
        <v>61</v>
      </c>
      <c r="BE62" s="24">
        <v>0</v>
      </c>
      <c r="BF62" s="24">
        <v>0</v>
      </c>
      <c r="BG62" s="24">
        <v>27</v>
      </c>
      <c r="BH62" s="24">
        <v>0</v>
      </c>
      <c r="BI62" s="24">
        <v>6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12</v>
      </c>
      <c r="BW62" s="24">
        <v>0</v>
      </c>
      <c r="BX62" s="24">
        <f t="shared" si="46"/>
        <v>43</v>
      </c>
    </row>
    <row r="63" spans="1:76" x14ac:dyDescent="0.25">
      <c r="A63" s="38"/>
      <c r="B63" s="24" t="s">
        <v>76</v>
      </c>
      <c r="C63" s="24">
        <v>212</v>
      </c>
      <c r="D63" s="24">
        <f t="shared" si="40"/>
        <v>35</v>
      </c>
      <c r="E63" s="24">
        <v>0</v>
      </c>
      <c r="F63" s="24">
        <v>31</v>
      </c>
      <c r="G63" s="24">
        <v>0</v>
      </c>
      <c r="H63" s="24">
        <v>4</v>
      </c>
      <c r="I63" s="24">
        <v>1</v>
      </c>
      <c r="J63" s="24">
        <v>0</v>
      </c>
      <c r="K63" s="24">
        <v>26</v>
      </c>
      <c r="L63" s="24">
        <v>0</v>
      </c>
      <c r="M63" s="24">
        <v>26</v>
      </c>
      <c r="N63" s="24">
        <f t="shared" si="41"/>
        <v>47</v>
      </c>
      <c r="O63" s="24">
        <v>47</v>
      </c>
      <c r="P63" s="24">
        <v>0</v>
      </c>
      <c r="Q63" s="24">
        <v>7</v>
      </c>
      <c r="R63" s="24">
        <f t="shared" si="42"/>
        <v>2</v>
      </c>
      <c r="S63" s="24">
        <v>2</v>
      </c>
      <c r="T63" s="24">
        <v>0</v>
      </c>
      <c r="U63" s="24">
        <v>6</v>
      </c>
      <c r="V63" s="24">
        <v>0</v>
      </c>
      <c r="W63" s="24">
        <v>1</v>
      </c>
      <c r="X63" s="24">
        <f t="shared" si="43"/>
        <v>7</v>
      </c>
      <c r="Y63" s="24">
        <v>0</v>
      </c>
      <c r="Z63" s="24">
        <v>0</v>
      </c>
      <c r="AA63" s="24">
        <v>0</v>
      </c>
      <c r="AB63" s="24">
        <v>7</v>
      </c>
      <c r="AC63" s="24">
        <v>0</v>
      </c>
      <c r="AD63" s="24">
        <v>3</v>
      </c>
      <c r="AE63" s="24">
        <v>0</v>
      </c>
      <c r="AF63" s="24">
        <v>3</v>
      </c>
      <c r="AG63" s="24">
        <v>0</v>
      </c>
      <c r="AH63" s="24">
        <v>4</v>
      </c>
      <c r="AI63" s="24">
        <v>6</v>
      </c>
      <c r="AJ63" s="24">
        <v>27</v>
      </c>
      <c r="AK63" s="24">
        <v>0</v>
      </c>
      <c r="AL63" s="24">
        <v>22</v>
      </c>
      <c r="AM63" s="24">
        <v>5</v>
      </c>
      <c r="AN63" s="24">
        <v>0</v>
      </c>
      <c r="AO63" s="24">
        <f t="shared" si="44"/>
        <v>0</v>
      </c>
      <c r="AP63" s="24">
        <v>4</v>
      </c>
      <c r="AQ63" s="24">
        <v>1</v>
      </c>
      <c r="AR63" s="24">
        <v>0</v>
      </c>
      <c r="AS63" s="24">
        <v>0</v>
      </c>
      <c r="AT63" s="24">
        <v>1</v>
      </c>
      <c r="AU63" s="24">
        <f t="shared" si="45"/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1</v>
      </c>
      <c r="BA63" s="24">
        <v>0</v>
      </c>
      <c r="BB63" s="24">
        <v>0</v>
      </c>
      <c r="BC63" s="24">
        <v>0</v>
      </c>
      <c r="BD63" s="24">
        <v>10</v>
      </c>
      <c r="BE63" s="24">
        <v>0</v>
      </c>
      <c r="BF63" s="24">
        <v>0</v>
      </c>
      <c r="BG63" s="24">
        <v>13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f t="shared" si="46"/>
        <v>10</v>
      </c>
    </row>
    <row r="64" spans="1:76" x14ac:dyDescent="0.25">
      <c r="A64" s="38" t="s">
        <v>96</v>
      </c>
      <c r="B64" s="24" t="s">
        <v>52</v>
      </c>
      <c r="C64" s="24">
        <f>SUM(C65:C66)</f>
        <v>941</v>
      </c>
      <c r="D64" s="24">
        <f t="shared" si="40"/>
        <v>195</v>
      </c>
      <c r="E64" s="24">
        <f t="shared" ref="E64:M64" si="74">SUM(E65:E66)</f>
        <v>0</v>
      </c>
      <c r="F64" s="24">
        <f t="shared" si="74"/>
        <v>173</v>
      </c>
      <c r="G64" s="24">
        <f t="shared" si="74"/>
        <v>0</v>
      </c>
      <c r="H64" s="24">
        <f t="shared" si="74"/>
        <v>22</v>
      </c>
      <c r="I64" s="24">
        <f t="shared" si="74"/>
        <v>0</v>
      </c>
      <c r="J64" s="24">
        <f t="shared" si="74"/>
        <v>20</v>
      </c>
      <c r="K64" s="24">
        <f t="shared" si="74"/>
        <v>89</v>
      </c>
      <c r="L64" s="24">
        <f t="shared" si="74"/>
        <v>0</v>
      </c>
      <c r="M64" s="24">
        <f t="shared" si="74"/>
        <v>89</v>
      </c>
      <c r="N64" s="24">
        <f t="shared" si="41"/>
        <v>104</v>
      </c>
      <c r="O64" s="24">
        <f>SUM(O65:O66)</f>
        <v>104</v>
      </c>
      <c r="P64" s="24">
        <f>SUM(P65:P66)</f>
        <v>0</v>
      </c>
      <c r="Q64" s="24">
        <f>SUM(Q65:Q66)</f>
        <v>27</v>
      </c>
      <c r="R64" s="24">
        <f t="shared" si="42"/>
        <v>0</v>
      </c>
      <c r="S64" s="24">
        <f>SUM(S65:S66)</f>
        <v>0</v>
      </c>
      <c r="T64" s="24">
        <f>SUM(T65:T66)</f>
        <v>0</v>
      </c>
      <c r="U64" s="24">
        <f>SUM(U65:U66)</f>
        <v>2</v>
      </c>
      <c r="V64" s="24">
        <f>SUM(V65:V66)</f>
        <v>0</v>
      </c>
      <c r="W64" s="24">
        <f>SUM(W65:W66)</f>
        <v>0</v>
      </c>
      <c r="X64" s="24">
        <f t="shared" si="43"/>
        <v>53</v>
      </c>
      <c r="Y64" s="24">
        <f t="shared" ref="Y64:AN64" si="75">SUM(Y65:Y66)</f>
        <v>19</v>
      </c>
      <c r="Z64" s="24">
        <f t="shared" si="75"/>
        <v>0</v>
      </c>
      <c r="AA64" s="24">
        <f t="shared" si="75"/>
        <v>0</v>
      </c>
      <c r="AB64" s="24">
        <f t="shared" si="75"/>
        <v>34</v>
      </c>
      <c r="AC64" s="24">
        <f t="shared" si="75"/>
        <v>0</v>
      </c>
      <c r="AD64" s="24">
        <f t="shared" si="75"/>
        <v>0</v>
      </c>
      <c r="AE64" s="24">
        <f t="shared" si="75"/>
        <v>0</v>
      </c>
      <c r="AF64" s="24">
        <f t="shared" si="75"/>
        <v>0</v>
      </c>
      <c r="AG64" s="24">
        <f t="shared" si="75"/>
        <v>0</v>
      </c>
      <c r="AH64" s="24">
        <f t="shared" si="75"/>
        <v>12</v>
      </c>
      <c r="AI64" s="24">
        <f t="shared" si="75"/>
        <v>5</v>
      </c>
      <c r="AJ64" s="24">
        <f t="shared" si="75"/>
        <v>176</v>
      </c>
      <c r="AK64" s="24">
        <f t="shared" si="75"/>
        <v>1</v>
      </c>
      <c r="AL64" s="24">
        <f t="shared" si="75"/>
        <v>55</v>
      </c>
      <c r="AM64" s="24">
        <f t="shared" si="75"/>
        <v>120</v>
      </c>
      <c r="AN64" s="24">
        <f t="shared" si="75"/>
        <v>0</v>
      </c>
      <c r="AO64" s="24">
        <f t="shared" si="44"/>
        <v>0</v>
      </c>
      <c r="AP64" s="24">
        <f>SUM(AP65:AP66)</f>
        <v>11</v>
      </c>
      <c r="AQ64" s="24">
        <f>SUM(AQ65:AQ66)</f>
        <v>0</v>
      </c>
      <c r="AR64" s="24">
        <f>SUM(AR65:AR66)</f>
        <v>1</v>
      </c>
      <c r="AS64" s="24">
        <f>SUM(AS65:AS66)</f>
        <v>0</v>
      </c>
      <c r="AT64" s="24">
        <f>SUM(AT65:AT66)</f>
        <v>8</v>
      </c>
      <c r="AU64" s="24">
        <f t="shared" si="45"/>
        <v>2</v>
      </c>
      <c r="AV64" s="24">
        <f t="shared" ref="AV64:BW64" si="76">SUM(AV65:AV66)</f>
        <v>1</v>
      </c>
      <c r="AW64" s="24">
        <f t="shared" si="76"/>
        <v>1</v>
      </c>
      <c r="AX64" s="24">
        <f t="shared" si="76"/>
        <v>0</v>
      </c>
      <c r="AY64" s="24">
        <f t="shared" si="76"/>
        <v>0</v>
      </c>
      <c r="AZ64" s="24">
        <f t="shared" si="76"/>
        <v>93</v>
      </c>
      <c r="BA64" s="24">
        <f t="shared" si="76"/>
        <v>0</v>
      </c>
      <c r="BB64" s="24">
        <f t="shared" si="76"/>
        <v>0</v>
      </c>
      <c r="BC64" s="24">
        <f t="shared" si="76"/>
        <v>0</v>
      </c>
      <c r="BD64" s="24">
        <f t="shared" si="76"/>
        <v>24</v>
      </c>
      <c r="BE64" s="24">
        <f t="shared" si="76"/>
        <v>0</v>
      </c>
      <c r="BF64" s="24">
        <f t="shared" si="76"/>
        <v>6</v>
      </c>
      <c r="BG64" s="24">
        <f t="shared" si="76"/>
        <v>14</v>
      </c>
      <c r="BH64" s="24">
        <f t="shared" si="76"/>
        <v>0</v>
      </c>
      <c r="BI64" s="24">
        <f t="shared" si="76"/>
        <v>4</v>
      </c>
      <c r="BJ64" s="24">
        <f t="shared" si="76"/>
        <v>0</v>
      </c>
      <c r="BK64" s="24">
        <f t="shared" si="76"/>
        <v>0</v>
      </c>
      <c r="BL64" s="24">
        <f t="shared" si="76"/>
        <v>0</v>
      </c>
      <c r="BM64" s="24">
        <f t="shared" si="76"/>
        <v>0</v>
      </c>
      <c r="BN64" s="24">
        <f t="shared" si="76"/>
        <v>0</v>
      </c>
      <c r="BO64" s="24">
        <f t="shared" si="76"/>
        <v>0</v>
      </c>
      <c r="BP64" s="24">
        <f t="shared" si="76"/>
        <v>0</v>
      </c>
      <c r="BQ64" s="24">
        <f t="shared" si="76"/>
        <v>0</v>
      </c>
      <c r="BR64" s="24">
        <f t="shared" si="76"/>
        <v>0</v>
      </c>
      <c r="BS64" s="24">
        <f t="shared" si="76"/>
        <v>0</v>
      </c>
      <c r="BT64" s="24">
        <f t="shared" si="76"/>
        <v>0</v>
      </c>
      <c r="BU64" s="24">
        <f t="shared" si="76"/>
        <v>0</v>
      </c>
      <c r="BV64" s="24">
        <f t="shared" si="76"/>
        <v>3</v>
      </c>
      <c r="BW64" s="24">
        <f t="shared" si="76"/>
        <v>0</v>
      </c>
      <c r="BX64" s="24">
        <f t="shared" si="46"/>
        <v>92</v>
      </c>
    </row>
    <row r="65" spans="1:76" x14ac:dyDescent="0.25">
      <c r="A65" s="38"/>
      <c r="B65" s="24" t="s">
        <v>75</v>
      </c>
      <c r="C65" s="24">
        <v>805</v>
      </c>
      <c r="D65" s="24">
        <f t="shared" si="40"/>
        <v>169</v>
      </c>
      <c r="E65" s="24">
        <v>0</v>
      </c>
      <c r="F65" s="24">
        <v>149</v>
      </c>
      <c r="G65" s="24">
        <v>0</v>
      </c>
      <c r="H65" s="24">
        <v>20</v>
      </c>
      <c r="I65" s="24">
        <v>0</v>
      </c>
      <c r="J65" s="24">
        <v>15</v>
      </c>
      <c r="K65" s="24">
        <v>76</v>
      </c>
      <c r="L65" s="24">
        <v>0</v>
      </c>
      <c r="M65" s="24">
        <v>76</v>
      </c>
      <c r="N65" s="24">
        <f t="shared" si="41"/>
        <v>88</v>
      </c>
      <c r="O65" s="24">
        <v>88</v>
      </c>
      <c r="P65" s="24">
        <v>0</v>
      </c>
      <c r="Q65" s="24">
        <v>22</v>
      </c>
      <c r="R65" s="24">
        <f t="shared" si="42"/>
        <v>0</v>
      </c>
      <c r="S65" s="24">
        <v>0</v>
      </c>
      <c r="T65" s="24">
        <v>0</v>
      </c>
      <c r="U65" s="24">
        <v>2</v>
      </c>
      <c r="V65" s="24">
        <v>0</v>
      </c>
      <c r="W65" s="24">
        <v>0</v>
      </c>
      <c r="X65" s="24">
        <f t="shared" si="43"/>
        <v>49</v>
      </c>
      <c r="Y65" s="24">
        <v>18</v>
      </c>
      <c r="Z65" s="24">
        <v>0</v>
      </c>
      <c r="AA65" s="24">
        <v>0</v>
      </c>
      <c r="AB65" s="24">
        <v>31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7</v>
      </c>
      <c r="AI65" s="24">
        <v>3</v>
      </c>
      <c r="AJ65" s="24">
        <v>149</v>
      </c>
      <c r="AK65" s="24">
        <v>1</v>
      </c>
      <c r="AL65" s="24">
        <v>39</v>
      </c>
      <c r="AM65" s="24">
        <v>109</v>
      </c>
      <c r="AN65" s="24">
        <v>0</v>
      </c>
      <c r="AO65" s="24">
        <f t="shared" si="44"/>
        <v>0</v>
      </c>
      <c r="AP65" s="24">
        <v>9</v>
      </c>
      <c r="AQ65" s="24">
        <v>0</v>
      </c>
      <c r="AR65" s="24">
        <v>0</v>
      </c>
      <c r="AS65" s="24">
        <v>0</v>
      </c>
      <c r="AT65" s="24">
        <v>8</v>
      </c>
      <c r="AU65" s="24">
        <f t="shared" si="45"/>
        <v>2</v>
      </c>
      <c r="AV65" s="24">
        <v>1</v>
      </c>
      <c r="AW65" s="24">
        <v>1</v>
      </c>
      <c r="AX65" s="24">
        <v>0</v>
      </c>
      <c r="AY65" s="24">
        <v>0</v>
      </c>
      <c r="AZ65" s="24">
        <v>89</v>
      </c>
      <c r="BA65" s="24">
        <v>0</v>
      </c>
      <c r="BB65" s="24">
        <v>0</v>
      </c>
      <c r="BC65" s="24">
        <v>0</v>
      </c>
      <c r="BD65" s="24">
        <v>22</v>
      </c>
      <c r="BE65" s="24">
        <v>0</v>
      </c>
      <c r="BF65" s="24">
        <v>6</v>
      </c>
      <c r="BG65" s="24">
        <v>11</v>
      </c>
      <c r="BH65" s="24">
        <v>0</v>
      </c>
      <c r="BI65" s="24">
        <v>4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3</v>
      </c>
      <c r="BW65" s="24">
        <v>0</v>
      </c>
      <c r="BX65" s="24">
        <f t="shared" si="46"/>
        <v>71</v>
      </c>
    </row>
    <row r="66" spans="1:76" x14ac:dyDescent="0.25">
      <c r="A66" s="38"/>
      <c r="B66" s="24" t="s">
        <v>76</v>
      </c>
      <c r="C66" s="24">
        <v>136</v>
      </c>
      <c r="D66" s="24">
        <f t="shared" si="40"/>
        <v>26</v>
      </c>
      <c r="E66" s="24">
        <v>0</v>
      </c>
      <c r="F66" s="24">
        <v>24</v>
      </c>
      <c r="G66" s="24">
        <v>0</v>
      </c>
      <c r="H66" s="24">
        <v>2</v>
      </c>
      <c r="I66" s="24">
        <v>0</v>
      </c>
      <c r="J66" s="24">
        <v>5</v>
      </c>
      <c r="K66" s="24">
        <v>13</v>
      </c>
      <c r="L66" s="24">
        <v>0</v>
      </c>
      <c r="M66" s="24">
        <v>13</v>
      </c>
      <c r="N66" s="24">
        <f t="shared" si="41"/>
        <v>16</v>
      </c>
      <c r="O66" s="24">
        <v>16</v>
      </c>
      <c r="P66" s="24">
        <v>0</v>
      </c>
      <c r="Q66" s="24">
        <v>5</v>
      </c>
      <c r="R66" s="24">
        <f t="shared" si="42"/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f t="shared" si="43"/>
        <v>4</v>
      </c>
      <c r="Y66" s="24">
        <v>1</v>
      </c>
      <c r="Z66" s="24">
        <v>0</v>
      </c>
      <c r="AA66" s="24">
        <v>0</v>
      </c>
      <c r="AB66" s="24">
        <v>3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5</v>
      </c>
      <c r="AI66" s="24">
        <v>2</v>
      </c>
      <c r="AJ66" s="24">
        <v>27</v>
      </c>
      <c r="AK66" s="24">
        <v>0</v>
      </c>
      <c r="AL66" s="24">
        <v>16</v>
      </c>
      <c r="AM66" s="24">
        <v>11</v>
      </c>
      <c r="AN66" s="24">
        <v>0</v>
      </c>
      <c r="AO66" s="24">
        <f t="shared" si="44"/>
        <v>0</v>
      </c>
      <c r="AP66" s="24">
        <v>2</v>
      </c>
      <c r="AQ66" s="24">
        <v>0</v>
      </c>
      <c r="AR66" s="24">
        <v>1</v>
      </c>
      <c r="AS66" s="24">
        <v>0</v>
      </c>
      <c r="AT66" s="24">
        <v>0</v>
      </c>
      <c r="AU66" s="24">
        <f t="shared" si="45"/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4</v>
      </c>
      <c r="BA66" s="24">
        <v>0</v>
      </c>
      <c r="BB66" s="24">
        <v>0</v>
      </c>
      <c r="BC66" s="24">
        <v>0</v>
      </c>
      <c r="BD66" s="24">
        <v>2</v>
      </c>
      <c r="BE66" s="24">
        <v>0</v>
      </c>
      <c r="BF66" s="24">
        <v>0</v>
      </c>
      <c r="BG66" s="24">
        <v>3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f t="shared" si="46"/>
        <v>21</v>
      </c>
    </row>
    <row r="67" spans="1:76" x14ac:dyDescent="0.25">
      <c r="A67" s="38" t="s">
        <v>97</v>
      </c>
      <c r="B67" s="24" t="s">
        <v>52</v>
      </c>
      <c r="C67" s="24">
        <f>SUM(C68:C69)</f>
        <v>291</v>
      </c>
      <c r="D67" s="24">
        <f t="shared" si="40"/>
        <v>53</v>
      </c>
      <c r="E67" s="24">
        <f t="shared" ref="E67:M67" si="77">SUM(E68:E69)</f>
        <v>0</v>
      </c>
      <c r="F67" s="24">
        <f t="shared" si="77"/>
        <v>43</v>
      </c>
      <c r="G67" s="24">
        <f t="shared" si="77"/>
        <v>0</v>
      </c>
      <c r="H67" s="24">
        <f t="shared" si="77"/>
        <v>10</v>
      </c>
      <c r="I67" s="24">
        <f t="shared" si="77"/>
        <v>0</v>
      </c>
      <c r="J67" s="24">
        <f t="shared" si="77"/>
        <v>34</v>
      </c>
      <c r="K67" s="24">
        <f t="shared" si="77"/>
        <v>44</v>
      </c>
      <c r="L67" s="24">
        <f t="shared" si="77"/>
        <v>0</v>
      </c>
      <c r="M67" s="24">
        <f t="shared" si="77"/>
        <v>44</v>
      </c>
      <c r="N67" s="24">
        <f t="shared" si="41"/>
        <v>36</v>
      </c>
      <c r="O67" s="24">
        <f>SUM(O68:O69)</f>
        <v>36</v>
      </c>
      <c r="P67" s="24">
        <f>SUM(P68:P69)</f>
        <v>0</v>
      </c>
      <c r="Q67" s="24">
        <f>SUM(Q68:Q69)</f>
        <v>6</v>
      </c>
      <c r="R67" s="24">
        <f t="shared" si="42"/>
        <v>1</v>
      </c>
      <c r="S67" s="24">
        <f>SUM(S68:S69)</f>
        <v>1</v>
      </c>
      <c r="T67" s="24">
        <f>SUM(T68:T69)</f>
        <v>0</v>
      </c>
      <c r="U67" s="24">
        <f>SUM(U68:U69)</f>
        <v>10</v>
      </c>
      <c r="V67" s="24">
        <f>SUM(V68:V69)</f>
        <v>1</v>
      </c>
      <c r="W67" s="24">
        <f>SUM(W68:W69)</f>
        <v>0</v>
      </c>
      <c r="X67" s="24">
        <f t="shared" si="43"/>
        <v>12</v>
      </c>
      <c r="Y67" s="24">
        <f t="shared" ref="Y67:AN67" si="78">SUM(Y68:Y69)</f>
        <v>5</v>
      </c>
      <c r="Z67" s="24">
        <f t="shared" si="78"/>
        <v>2</v>
      </c>
      <c r="AA67" s="24">
        <f t="shared" si="78"/>
        <v>0</v>
      </c>
      <c r="AB67" s="24">
        <f t="shared" si="78"/>
        <v>5</v>
      </c>
      <c r="AC67" s="24">
        <f t="shared" si="78"/>
        <v>0</v>
      </c>
      <c r="AD67" s="24">
        <f t="shared" si="78"/>
        <v>7</v>
      </c>
      <c r="AE67" s="24">
        <f t="shared" si="78"/>
        <v>0</v>
      </c>
      <c r="AF67" s="24">
        <f t="shared" si="78"/>
        <v>7</v>
      </c>
      <c r="AG67" s="24">
        <f t="shared" si="78"/>
        <v>0</v>
      </c>
      <c r="AH67" s="24">
        <f t="shared" si="78"/>
        <v>1</v>
      </c>
      <c r="AI67" s="24">
        <f t="shared" si="78"/>
        <v>2</v>
      </c>
      <c r="AJ67" s="24">
        <f t="shared" si="78"/>
        <v>40</v>
      </c>
      <c r="AK67" s="24">
        <f t="shared" si="78"/>
        <v>0</v>
      </c>
      <c r="AL67" s="24">
        <f t="shared" si="78"/>
        <v>36</v>
      </c>
      <c r="AM67" s="24">
        <f t="shared" si="78"/>
        <v>4</v>
      </c>
      <c r="AN67" s="24">
        <f t="shared" si="78"/>
        <v>0</v>
      </c>
      <c r="AO67" s="24">
        <f t="shared" si="44"/>
        <v>0</v>
      </c>
      <c r="AP67" s="24">
        <f>SUM(AP68:AP69)</f>
        <v>5</v>
      </c>
      <c r="AQ67" s="24">
        <f>SUM(AQ68:AQ69)</f>
        <v>2</v>
      </c>
      <c r="AR67" s="24">
        <f>SUM(AR68:AR69)</f>
        <v>0</v>
      </c>
      <c r="AS67" s="24">
        <f>SUM(AS68:AS69)</f>
        <v>0</v>
      </c>
      <c r="AT67" s="24">
        <f>SUM(AT68:AT69)</f>
        <v>1</v>
      </c>
      <c r="AU67" s="24">
        <f t="shared" si="45"/>
        <v>0</v>
      </c>
      <c r="AV67" s="24">
        <f t="shared" ref="AV67:BW67" si="79">SUM(AV68:AV69)</f>
        <v>0</v>
      </c>
      <c r="AW67" s="24">
        <f t="shared" si="79"/>
        <v>0</v>
      </c>
      <c r="AX67" s="24">
        <f t="shared" si="79"/>
        <v>1</v>
      </c>
      <c r="AY67" s="24">
        <f t="shared" si="79"/>
        <v>0</v>
      </c>
      <c r="AZ67" s="24">
        <f t="shared" si="79"/>
        <v>1</v>
      </c>
      <c r="BA67" s="24">
        <f t="shared" si="79"/>
        <v>0</v>
      </c>
      <c r="BB67" s="24">
        <f t="shared" si="79"/>
        <v>0</v>
      </c>
      <c r="BC67" s="24">
        <f t="shared" si="79"/>
        <v>0</v>
      </c>
      <c r="BD67" s="24">
        <f t="shared" si="79"/>
        <v>8</v>
      </c>
      <c r="BE67" s="24">
        <f t="shared" si="79"/>
        <v>0</v>
      </c>
      <c r="BF67" s="24">
        <f t="shared" si="79"/>
        <v>0</v>
      </c>
      <c r="BG67" s="24">
        <f t="shared" si="79"/>
        <v>5</v>
      </c>
      <c r="BH67" s="24">
        <f t="shared" si="79"/>
        <v>0</v>
      </c>
      <c r="BI67" s="24">
        <f t="shared" si="79"/>
        <v>0</v>
      </c>
      <c r="BJ67" s="24">
        <f t="shared" si="79"/>
        <v>0</v>
      </c>
      <c r="BK67" s="24">
        <f t="shared" si="79"/>
        <v>0</v>
      </c>
      <c r="BL67" s="24">
        <f t="shared" si="79"/>
        <v>0</v>
      </c>
      <c r="BM67" s="24">
        <f t="shared" si="79"/>
        <v>0</v>
      </c>
      <c r="BN67" s="24">
        <f t="shared" si="79"/>
        <v>0</v>
      </c>
      <c r="BO67" s="24">
        <f t="shared" si="79"/>
        <v>0</v>
      </c>
      <c r="BP67" s="24">
        <f t="shared" si="79"/>
        <v>0</v>
      </c>
      <c r="BQ67" s="24">
        <f t="shared" si="79"/>
        <v>0</v>
      </c>
      <c r="BR67" s="24">
        <f t="shared" si="79"/>
        <v>0</v>
      </c>
      <c r="BS67" s="24">
        <f t="shared" si="79"/>
        <v>0</v>
      </c>
      <c r="BT67" s="24">
        <f t="shared" si="79"/>
        <v>0</v>
      </c>
      <c r="BU67" s="24">
        <f t="shared" si="79"/>
        <v>1</v>
      </c>
      <c r="BV67" s="24">
        <f t="shared" si="79"/>
        <v>0</v>
      </c>
      <c r="BW67" s="24">
        <f t="shared" si="79"/>
        <v>0</v>
      </c>
      <c r="BX67" s="24">
        <f t="shared" si="46"/>
        <v>20</v>
      </c>
    </row>
    <row r="68" spans="1:76" x14ac:dyDescent="0.25">
      <c r="A68" s="38"/>
      <c r="B68" s="24" t="s">
        <v>75</v>
      </c>
      <c r="C68" s="24">
        <v>245</v>
      </c>
      <c r="D68" s="24">
        <f t="shared" ref="D68:D72" si="80">SUM(E68:H68)</f>
        <v>49</v>
      </c>
      <c r="E68" s="24">
        <v>0</v>
      </c>
      <c r="F68" s="24">
        <v>40</v>
      </c>
      <c r="G68" s="24">
        <v>0</v>
      </c>
      <c r="H68" s="24">
        <v>9</v>
      </c>
      <c r="I68" s="24">
        <v>0</v>
      </c>
      <c r="J68" s="24">
        <v>33</v>
      </c>
      <c r="K68" s="24">
        <v>44</v>
      </c>
      <c r="L68" s="24">
        <v>0</v>
      </c>
      <c r="M68" s="24">
        <v>44</v>
      </c>
      <c r="N68" s="24">
        <f t="shared" ref="N68:N72" si="81">SUM(O68:P68)</f>
        <v>18</v>
      </c>
      <c r="O68" s="24">
        <v>18</v>
      </c>
      <c r="P68" s="24">
        <v>0</v>
      </c>
      <c r="Q68" s="24">
        <v>6</v>
      </c>
      <c r="R68" s="24">
        <f t="shared" ref="R68:R72" si="82">SUM(S68:T68)</f>
        <v>1</v>
      </c>
      <c r="S68" s="24">
        <v>1</v>
      </c>
      <c r="T68" s="24">
        <v>0</v>
      </c>
      <c r="U68" s="24">
        <v>7</v>
      </c>
      <c r="V68" s="24">
        <v>1</v>
      </c>
      <c r="W68" s="24">
        <v>0</v>
      </c>
      <c r="X68" s="24">
        <f t="shared" ref="X68:X72" si="83">SUM(Y68:AB68)</f>
        <v>12</v>
      </c>
      <c r="Y68" s="24">
        <v>5</v>
      </c>
      <c r="Z68" s="24">
        <v>2</v>
      </c>
      <c r="AA68" s="24">
        <v>0</v>
      </c>
      <c r="AB68" s="24">
        <v>5</v>
      </c>
      <c r="AC68" s="24">
        <v>0</v>
      </c>
      <c r="AD68" s="24">
        <v>7</v>
      </c>
      <c r="AE68" s="24">
        <v>0</v>
      </c>
      <c r="AF68" s="24">
        <v>7</v>
      </c>
      <c r="AG68" s="24">
        <v>0</v>
      </c>
      <c r="AH68" s="24">
        <v>1</v>
      </c>
      <c r="AI68" s="24">
        <v>1</v>
      </c>
      <c r="AJ68" s="24">
        <v>23</v>
      </c>
      <c r="AK68" s="24">
        <v>0</v>
      </c>
      <c r="AL68" s="24">
        <v>20</v>
      </c>
      <c r="AM68" s="24">
        <v>3</v>
      </c>
      <c r="AN68" s="24">
        <v>0</v>
      </c>
      <c r="AO68" s="24">
        <f t="shared" ref="AO68:AO72" si="84">SUM(AJ68)-SUM(AK68:AN68)</f>
        <v>0</v>
      </c>
      <c r="AP68" s="24">
        <v>5</v>
      </c>
      <c r="AQ68" s="24">
        <v>2</v>
      </c>
      <c r="AR68" s="24">
        <v>0</v>
      </c>
      <c r="AS68" s="24">
        <v>0</v>
      </c>
      <c r="AT68" s="24">
        <v>1</v>
      </c>
      <c r="AU68" s="24">
        <f t="shared" ref="AU68:AU72" si="85">SUM(AV68:AW68)</f>
        <v>0</v>
      </c>
      <c r="AV68" s="24">
        <v>0</v>
      </c>
      <c r="AW68" s="24">
        <v>0</v>
      </c>
      <c r="AX68" s="24">
        <v>1</v>
      </c>
      <c r="AY68" s="24">
        <v>0</v>
      </c>
      <c r="AZ68" s="24">
        <v>1</v>
      </c>
      <c r="BA68" s="24">
        <v>0</v>
      </c>
      <c r="BB68" s="24">
        <v>0</v>
      </c>
      <c r="BC68" s="24">
        <v>0</v>
      </c>
      <c r="BD68" s="24">
        <v>8</v>
      </c>
      <c r="BE68" s="24">
        <v>0</v>
      </c>
      <c r="BF68" s="24">
        <v>0</v>
      </c>
      <c r="BG68" s="24">
        <v>4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f t="shared" ref="BX68:BX72" si="86">SUM(C68)-SUM(D68,I68:K68,N68,Q68:R68,U68:X68,AC68:AD68,AG68:AJ68,AP68:AU68,AX68:BW68)</f>
        <v>20</v>
      </c>
    </row>
    <row r="69" spans="1:76" x14ac:dyDescent="0.25">
      <c r="A69" s="38"/>
      <c r="B69" s="24" t="s">
        <v>76</v>
      </c>
      <c r="C69" s="24">
        <v>46</v>
      </c>
      <c r="D69" s="24">
        <f t="shared" si="80"/>
        <v>4</v>
      </c>
      <c r="E69" s="24">
        <v>0</v>
      </c>
      <c r="F69" s="24">
        <v>3</v>
      </c>
      <c r="G69" s="24">
        <v>0</v>
      </c>
      <c r="H69" s="24">
        <v>1</v>
      </c>
      <c r="I69" s="24">
        <v>0</v>
      </c>
      <c r="J69" s="24">
        <v>1</v>
      </c>
      <c r="K69" s="24">
        <v>0</v>
      </c>
      <c r="L69" s="24">
        <v>0</v>
      </c>
      <c r="M69" s="24">
        <v>0</v>
      </c>
      <c r="N69" s="24">
        <f t="shared" si="81"/>
        <v>18</v>
      </c>
      <c r="O69" s="24">
        <v>18</v>
      </c>
      <c r="P69" s="24">
        <v>0</v>
      </c>
      <c r="Q69" s="24">
        <v>0</v>
      </c>
      <c r="R69" s="24">
        <f t="shared" si="82"/>
        <v>0</v>
      </c>
      <c r="S69" s="24">
        <v>0</v>
      </c>
      <c r="T69" s="24">
        <v>0</v>
      </c>
      <c r="U69" s="24">
        <v>3</v>
      </c>
      <c r="V69" s="24">
        <v>0</v>
      </c>
      <c r="W69" s="24">
        <v>0</v>
      </c>
      <c r="X69" s="24">
        <f t="shared" si="83"/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1</v>
      </c>
      <c r="AJ69" s="24">
        <v>17</v>
      </c>
      <c r="AK69" s="24">
        <v>0</v>
      </c>
      <c r="AL69" s="24">
        <v>16</v>
      </c>
      <c r="AM69" s="24">
        <v>1</v>
      </c>
      <c r="AN69" s="24">
        <v>0</v>
      </c>
      <c r="AO69" s="24">
        <f t="shared" si="84"/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f t="shared" si="85"/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1</v>
      </c>
      <c r="BV69" s="24">
        <v>0</v>
      </c>
      <c r="BW69" s="24">
        <v>0</v>
      </c>
      <c r="BX69" s="24">
        <f t="shared" si="86"/>
        <v>0</v>
      </c>
    </row>
    <row r="70" spans="1:76" x14ac:dyDescent="0.25">
      <c r="A70" s="38" t="s">
        <v>98</v>
      </c>
      <c r="B70" s="24" t="s">
        <v>52</v>
      </c>
      <c r="C70" s="24">
        <f>SUM(C71:C72)</f>
        <v>21</v>
      </c>
      <c r="D70" s="24">
        <f t="shared" si="80"/>
        <v>4</v>
      </c>
      <c r="E70" s="24">
        <f t="shared" ref="E70:M70" si="87">SUM(E71:E72)</f>
        <v>0</v>
      </c>
      <c r="F70" s="24">
        <f t="shared" si="87"/>
        <v>0</v>
      </c>
      <c r="G70" s="24">
        <f t="shared" si="87"/>
        <v>0</v>
      </c>
      <c r="H70" s="24">
        <f t="shared" si="87"/>
        <v>4</v>
      </c>
      <c r="I70" s="24">
        <f t="shared" si="87"/>
        <v>0</v>
      </c>
      <c r="J70" s="24">
        <f t="shared" si="87"/>
        <v>0</v>
      </c>
      <c r="K70" s="24">
        <f t="shared" si="87"/>
        <v>3</v>
      </c>
      <c r="L70" s="24">
        <f t="shared" si="87"/>
        <v>0</v>
      </c>
      <c r="M70" s="24">
        <f t="shared" si="87"/>
        <v>3</v>
      </c>
      <c r="N70" s="24">
        <f t="shared" si="81"/>
        <v>1</v>
      </c>
      <c r="O70" s="24">
        <f>SUM(O71:O72)</f>
        <v>1</v>
      </c>
      <c r="P70" s="24">
        <f>SUM(P71:P72)</f>
        <v>0</v>
      </c>
      <c r="Q70" s="24">
        <f>SUM(Q71:Q72)</f>
        <v>2</v>
      </c>
      <c r="R70" s="24">
        <f t="shared" si="82"/>
        <v>0</v>
      </c>
      <c r="S70" s="24">
        <f>SUM(S71:S72)</f>
        <v>0</v>
      </c>
      <c r="T70" s="24">
        <f>SUM(T71:T72)</f>
        <v>0</v>
      </c>
      <c r="U70" s="24">
        <f>SUM(U71:U72)</f>
        <v>2</v>
      </c>
      <c r="V70" s="24">
        <f>SUM(V71:V72)</f>
        <v>0</v>
      </c>
      <c r="W70" s="24">
        <f>SUM(W71:W72)</f>
        <v>0</v>
      </c>
      <c r="X70" s="24">
        <f t="shared" si="83"/>
        <v>3</v>
      </c>
      <c r="Y70" s="24">
        <f t="shared" ref="Y70:AN70" si="88">SUM(Y71:Y72)</f>
        <v>0</v>
      </c>
      <c r="Z70" s="24">
        <f t="shared" si="88"/>
        <v>0</v>
      </c>
      <c r="AA70" s="24">
        <f t="shared" si="88"/>
        <v>0</v>
      </c>
      <c r="AB70" s="24">
        <f t="shared" si="88"/>
        <v>3</v>
      </c>
      <c r="AC70" s="24">
        <f t="shared" si="88"/>
        <v>0</v>
      </c>
      <c r="AD70" s="24">
        <f t="shared" si="88"/>
        <v>0</v>
      </c>
      <c r="AE70" s="24">
        <f t="shared" si="88"/>
        <v>0</v>
      </c>
      <c r="AF70" s="24">
        <f t="shared" si="88"/>
        <v>0</v>
      </c>
      <c r="AG70" s="24">
        <f t="shared" si="88"/>
        <v>0</v>
      </c>
      <c r="AH70" s="24">
        <f t="shared" si="88"/>
        <v>0</v>
      </c>
      <c r="AI70" s="24">
        <f t="shared" si="88"/>
        <v>0</v>
      </c>
      <c r="AJ70" s="24">
        <f t="shared" si="88"/>
        <v>0</v>
      </c>
      <c r="AK70" s="24">
        <f t="shared" si="88"/>
        <v>0</v>
      </c>
      <c r="AL70" s="24">
        <f t="shared" si="88"/>
        <v>0</v>
      </c>
      <c r="AM70" s="24">
        <f t="shared" si="88"/>
        <v>0</v>
      </c>
      <c r="AN70" s="24">
        <f t="shared" si="88"/>
        <v>0</v>
      </c>
      <c r="AO70" s="24">
        <f t="shared" si="84"/>
        <v>0</v>
      </c>
      <c r="AP70" s="24">
        <f>SUM(AP71:AP72)</f>
        <v>1</v>
      </c>
      <c r="AQ70" s="24">
        <f>SUM(AQ71:AQ72)</f>
        <v>0</v>
      </c>
      <c r="AR70" s="24">
        <f>SUM(AR71:AR72)</f>
        <v>0</v>
      </c>
      <c r="AS70" s="24">
        <f>SUM(AS71:AS72)</f>
        <v>0</v>
      </c>
      <c r="AT70" s="24">
        <f>SUM(AT71:AT72)</f>
        <v>0</v>
      </c>
      <c r="AU70" s="24">
        <f t="shared" si="85"/>
        <v>0</v>
      </c>
      <c r="AV70" s="24">
        <f t="shared" ref="AV70:BW70" si="89">SUM(AV71:AV72)</f>
        <v>0</v>
      </c>
      <c r="AW70" s="24">
        <f t="shared" si="89"/>
        <v>0</v>
      </c>
      <c r="AX70" s="24">
        <f t="shared" si="89"/>
        <v>0</v>
      </c>
      <c r="AY70" s="24">
        <f t="shared" si="89"/>
        <v>0</v>
      </c>
      <c r="AZ70" s="24">
        <f t="shared" si="89"/>
        <v>1</v>
      </c>
      <c r="BA70" s="24">
        <f t="shared" si="89"/>
        <v>0</v>
      </c>
      <c r="BB70" s="24">
        <f t="shared" si="89"/>
        <v>0</v>
      </c>
      <c r="BC70" s="24">
        <f t="shared" si="89"/>
        <v>0</v>
      </c>
      <c r="BD70" s="24">
        <f t="shared" si="89"/>
        <v>0</v>
      </c>
      <c r="BE70" s="24">
        <f t="shared" si="89"/>
        <v>0</v>
      </c>
      <c r="BF70" s="24">
        <f t="shared" si="89"/>
        <v>0</v>
      </c>
      <c r="BG70" s="24">
        <f t="shared" si="89"/>
        <v>2</v>
      </c>
      <c r="BH70" s="24">
        <f t="shared" si="89"/>
        <v>0</v>
      </c>
      <c r="BI70" s="24">
        <f t="shared" si="89"/>
        <v>0</v>
      </c>
      <c r="BJ70" s="24">
        <f t="shared" si="89"/>
        <v>0</v>
      </c>
      <c r="BK70" s="24">
        <f t="shared" si="89"/>
        <v>0</v>
      </c>
      <c r="BL70" s="24">
        <f t="shared" si="89"/>
        <v>0</v>
      </c>
      <c r="BM70" s="24">
        <f t="shared" si="89"/>
        <v>0</v>
      </c>
      <c r="BN70" s="24">
        <f t="shared" si="89"/>
        <v>0</v>
      </c>
      <c r="BO70" s="24">
        <f t="shared" si="89"/>
        <v>0</v>
      </c>
      <c r="BP70" s="24">
        <f t="shared" si="89"/>
        <v>0</v>
      </c>
      <c r="BQ70" s="24">
        <f t="shared" si="89"/>
        <v>0</v>
      </c>
      <c r="BR70" s="24">
        <f t="shared" si="89"/>
        <v>0</v>
      </c>
      <c r="BS70" s="24">
        <f t="shared" si="89"/>
        <v>0</v>
      </c>
      <c r="BT70" s="24">
        <f t="shared" si="89"/>
        <v>0</v>
      </c>
      <c r="BU70" s="24">
        <f t="shared" si="89"/>
        <v>0</v>
      </c>
      <c r="BV70" s="24">
        <f t="shared" si="89"/>
        <v>0</v>
      </c>
      <c r="BW70" s="24">
        <f t="shared" si="89"/>
        <v>0</v>
      </c>
      <c r="BX70" s="24">
        <f t="shared" si="86"/>
        <v>2</v>
      </c>
    </row>
    <row r="71" spans="1:76" x14ac:dyDescent="0.25">
      <c r="A71" s="38"/>
      <c r="B71" s="24" t="s">
        <v>75</v>
      </c>
      <c r="C71" s="24">
        <v>20</v>
      </c>
      <c r="D71" s="24">
        <f t="shared" si="80"/>
        <v>4</v>
      </c>
      <c r="E71" s="24">
        <v>0</v>
      </c>
      <c r="F71" s="24">
        <v>0</v>
      </c>
      <c r="G71" s="24">
        <v>0</v>
      </c>
      <c r="H71" s="24">
        <v>4</v>
      </c>
      <c r="I71" s="24">
        <v>0</v>
      </c>
      <c r="J71" s="24">
        <v>0</v>
      </c>
      <c r="K71" s="24">
        <v>3</v>
      </c>
      <c r="L71" s="24">
        <v>0</v>
      </c>
      <c r="M71" s="24">
        <v>3</v>
      </c>
      <c r="N71" s="24">
        <f t="shared" si="81"/>
        <v>1</v>
      </c>
      <c r="O71" s="24">
        <v>1</v>
      </c>
      <c r="P71" s="24">
        <v>0</v>
      </c>
      <c r="Q71" s="24">
        <v>2</v>
      </c>
      <c r="R71" s="24">
        <f t="shared" si="82"/>
        <v>0</v>
      </c>
      <c r="S71" s="24">
        <v>0</v>
      </c>
      <c r="T71" s="24">
        <v>0</v>
      </c>
      <c r="U71" s="24">
        <v>1</v>
      </c>
      <c r="V71" s="24">
        <v>0</v>
      </c>
      <c r="W71" s="24">
        <v>0</v>
      </c>
      <c r="X71" s="24">
        <f t="shared" si="83"/>
        <v>3</v>
      </c>
      <c r="Y71" s="24">
        <v>0</v>
      </c>
      <c r="Z71" s="24">
        <v>0</v>
      </c>
      <c r="AA71" s="24">
        <v>0</v>
      </c>
      <c r="AB71" s="24">
        <v>3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f t="shared" si="84"/>
        <v>0</v>
      </c>
      <c r="AP71" s="24">
        <v>1</v>
      </c>
      <c r="AQ71" s="24">
        <v>0</v>
      </c>
      <c r="AR71" s="24">
        <v>0</v>
      </c>
      <c r="AS71" s="24">
        <v>0</v>
      </c>
      <c r="AT71" s="24">
        <v>0</v>
      </c>
      <c r="AU71" s="24">
        <f t="shared" si="85"/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1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2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f t="shared" si="86"/>
        <v>2</v>
      </c>
    </row>
    <row r="72" spans="1:76" x14ac:dyDescent="0.25">
      <c r="A72" s="38"/>
      <c r="B72" s="24" t="s">
        <v>76</v>
      </c>
      <c r="C72" s="24">
        <v>1</v>
      </c>
      <c r="D72" s="24">
        <f t="shared" si="80"/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f t="shared" si="81"/>
        <v>0</v>
      </c>
      <c r="O72" s="24">
        <v>0</v>
      </c>
      <c r="P72" s="24">
        <v>0</v>
      </c>
      <c r="Q72" s="24">
        <v>0</v>
      </c>
      <c r="R72" s="24">
        <f t="shared" si="82"/>
        <v>0</v>
      </c>
      <c r="S72" s="24">
        <v>0</v>
      </c>
      <c r="T72" s="24">
        <v>0</v>
      </c>
      <c r="U72" s="24">
        <v>1</v>
      </c>
      <c r="V72" s="24">
        <v>0</v>
      </c>
      <c r="W72" s="24">
        <v>0</v>
      </c>
      <c r="X72" s="24">
        <f t="shared" si="83"/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f t="shared" si="84"/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f t="shared" si="85"/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f t="shared" si="86"/>
        <v>0</v>
      </c>
    </row>
  </sheetData>
  <mergeCells count="75">
    <mergeCell ref="A1:BX1"/>
    <mergeCell ref="C2:C3"/>
    <mergeCell ref="D2:H2"/>
    <mergeCell ref="I2:I3"/>
    <mergeCell ref="J2:J3"/>
    <mergeCell ref="K2:M2"/>
    <mergeCell ref="N2:P2"/>
    <mergeCell ref="Q2:Q3"/>
    <mergeCell ref="R2:T2"/>
    <mergeCell ref="U2:U3"/>
    <mergeCell ref="AR2:AR3"/>
    <mergeCell ref="V2:V3"/>
    <mergeCell ref="W2:W3"/>
    <mergeCell ref="X2:AB2"/>
    <mergeCell ref="AC2:AC3"/>
    <mergeCell ref="AD2:AF2"/>
    <mergeCell ref="AG2:AG3"/>
    <mergeCell ref="AH2:AH3"/>
    <mergeCell ref="AI2:AI3"/>
    <mergeCell ref="AJ2:AO2"/>
    <mergeCell ref="AP2:AP3"/>
    <mergeCell ref="AQ2:AQ3"/>
    <mergeCell ref="BF2:BF3"/>
    <mergeCell ref="AS2:AS3"/>
    <mergeCell ref="AT2:AT3"/>
    <mergeCell ref="AU2:AW2"/>
    <mergeCell ref="AX2:AX3"/>
    <mergeCell ref="AY2:AY3"/>
    <mergeCell ref="AZ2:AZ3"/>
    <mergeCell ref="BW2:BW3"/>
    <mergeCell ref="BX2:BX3"/>
    <mergeCell ref="BM2:BM3"/>
    <mergeCell ref="BN2:BN3"/>
    <mergeCell ref="BO2:BO3"/>
    <mergeCell ref="BP2:BP3"/>
    <mergeCell ref="BQ2:BQ3"/>
    <mergeCell ref="BR2:BR3"/>
    <mergeCell ref="A19:A21"/>
    <mergeCell ref="BS2:BS3"/>
    <mergeCell ref="BT2:BT3"/>
    <mergeCell ref="BU2:BU3"/>
    <mergeCell ref="BV2:BV3"/>
    <mergeCell ref="BG2:BG3"/>
    <mergeCell ref="BH2:BH3"/>
    <mergeCell ref="BI2:BI3"/>
    <mergeCell ref="BJ2:BJ3"/>
    <mergeCell ref="BK2:BK3"/>
    <mergeCell ref="BL2:BL3"/>
    <mergeCell ref="BA2:BA3"/>
    <mergeCell ref="BB2:BB3"/>
    <mergeCell ref="BC2:BC3"/>
    <mergeCell ref="BD2:BD3"/>
    <mergeCell ref="BE2:BE3"/>
    <mergeCell ref="A4:A6"/>
    <mergeCell ref="A7:A9"/>
    <mergeCell ref="A10:A12"/>
    <mergeCell ref="A13:A15"/>
    <mergeCell ref="A16:A18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8:A60"/>
    <mergeCell ref="A61:A63"/>
    <mergeCell ref="A64:A66"/>
    <mergeCell ref="A67:A69"/>
    <mergeCell ref="A70:A72"/>
  </mergeCells>
  <phoneticPr fontId="4" type="noConversion"/>
  <pageMargins left="0.70000000000000007" right="0.70000000000000007" top="0.30000000000000004" bottom="0.30000000000000004" header="0.30000000000000004" footer="0.30000000000000004"/>
  <pageSetup paperSize="0" fitToWidth="0" fitToHeight="0" orientation="portrait" useFirstPageNumber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72"/>
  <sheetViews>
    <sheetView workbookViewId="0"/>
  </sheetViews>
  <sheetFormatPr defaultColWidth="8.125" defaultRowHeight="16.5" x14ac:dyDescent="0.25"/>
  <cols>
    <col min="1" max="1" width="8.125" customWidth="1"/>
  </cols>
  <sheetData>
    <row r="1" spans="1:76" x14ac:dyDescent="0.25">
      <c r="A1" s="40" t="s">
        <v>115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</row>
    <row r="2" spans="1:76" x14ac:dyDescent="0.25">
      <c r="A2" s="22"/>
      <c r="B2" s="22"/>
      <c r="C2" s="39" t="s">
        <v>1</v>
      </c>
      <c r="D2" s="39" t="s">
        <v>2</v>
      </c>
      <c r="E2" s="39"/>
      <c r="F2" s="39"/>
      <c r="G2" s="39"/>
      <c r="H2" s="39"/>
      <c r="I2" s="39" t="s">
        <v>3</v>
      </c>
      <c r="J2" s="39" t="s">
        <v>4</v>
      </c>
      <c r="K2" s="39" t="s">
        <v>5</v>
      </c>
      <c r="L2" s="39"/>
      <c r="M2" s="39"/>
      <c r="N2" s="39" t="s">
        <v>6</v>
      </c>
      <c r="O2" s="39"/>
      <c r="P2" s="39"/>
      <c r="Q2" s="39" t="s">
        <v>7</v>
      </c>
      <c r="R2" s="39" t="s">
        <v>8</v>
      </c>
      <c r="S2" s="39"/>
      <c r="T2" s="39"/>
      <c r="U2" s="39" t="s">
        <v>9</v>
      </c>
      <c r="V2" s="39" t="s">
        <v>10</v>
      </c>
      <c r="W2" s="39" t="s">
        <v>11</v>
      </c>
      <c r="X2" s="39" t="s">
        <v>12</v>
      </c>
      <c r="Y2" s="39"/>
      <c r="Z2" s="39"/>
      <c r="AA2" s="39"/>
      <c r="AB2" s="39"/>
      <c r="AC2" s="39" t="s">
        <v>13</v>
      </c>
      <c r="AD2" s="39" t="s">
        <v>14</v>
      </c>
      <c r="AE2" s="39"/>
      <c r="AF2" s="39"/>
      <c r="AG2" s="39" t="s">
        <v>15</v>
      </c>
      <c r="AH2" s="39" t="s">
        <v>16</v>
      </c>
      <c r="AI2" s="39" t="s">
        <v>17</v>
      </c>
      <c r="AJ2" s="39" t="s">
        <v>18</v>
      </c>
      <c r="AK2" s="39"/>
      <c r="AL2" s="39"/>
      <c r="AM2" s="39"/>
      <c r="AN2" s="39"/>
      <c r="AO2" s="39"/>
      <c r="AP2" s="39" t="s">
        <v>19</v>
      </c>
      <c r="AQ2" s="39" t="s">
        <v>20</v>
      </c>
      <c r="AR2" s="39" t="s">
        <v>21</v>
      </c>
      <c r="AS2" s="39" t="s">
        <v>22</v>
      </c>
      <c r="AT2" s="39" t="s">
        <v>23</v>
      </c>
      <c r="AU2" s="39" t="s">
        <v>24</v>
      </c>
      <c r="AV2" s="39"/>
      <c r="AW2" s="39"/>
      <c r="AX2" s="39" t="s">
        <v>25</v>
      </c>
      <c r="AY2" s="39" t="s">
        <v>26</v>
      </c>
      <c r="AZ2" s="39" t="s">
        <v>27</v>
      </c>
      <c r="BA2" s="39" t="s">
        <v>28</v>
      </c>
      <c r="BB2" s="39" t="s">
        <v>29</v>
      </c>
      <c r="BC2" s="39" t="s">
        <v>30</v>
      </c>
      <c r="BD2" s="39" t="s">
        <v>31</v>
      </c>
      <c r="BE2" s="39" t="s">
        <v>32</v>
      </c>
      <c r="BF2" s="39" t="s">
        <v>33</v>
      </c>
      <c r="BG2" s="39" t="s">
        <v>34</v>
      </c>
      <c r="BH2" s="39" t="s">
        <v>35</v>
      </c>
      <c r="BI2" s="39" t="s">
        <v>36</v>
      </c>
      <c r="BJ2" s="39" t="s">
        <v>37</v>
      </c>
      <c r="BK2" s="39" t="s">
        <v>38</v>
      </c>
      <c r="BL2" s="39" t="s">
        <v>39</v>
      </c>
      <c r="BM2" s="39" t="s">
        <v>40</v>
      </c>
      <c r="BN2" s="39" t="s">
        <v>41</v>
      </c>
      <c r="BO2" s="39" t="s">
        <v>42</v>
      </c>
      <c r="BP2" s="39" t="s">
        <v>43</v>
      </c>
      <c r="BQ2" s="39" t="s">
        <v>44</v>
      </c>
      <c r="BR2" s="39" t="s">
        <v>45</v>
      </c>
      <c r="BS2" s="39" t="s">
        <v>46</v>
      </c>
      <c r="BT2" s="39" t="s">
        <v>47</v>
      </c>
      <c r="BU2" s="39" t="s">
        <v>48</v>
      </c>
      <c r="BV2" s="39" t="s">
        <v>49</v>
      </c>
      <c r="BW2" s="39" t="s">
        <v>50</v>
      </c>
      <c r="BX2" s="39" t="s">
        <v>51</v>
      </c>
    </row>
    <row r="3" spans="1:76" x14ac:dyDescent="0.25">
      <c r="A3" s="22"/>
      <c r="B3" s="22"/>
      <c r="C3" s="39"/>
      <c r="D3" s="23" t="s">
        <v>52</v>
      </c>
      <c r="E3" s="23" t="s">
        <v>53</v>
      </c>
      <c r="F3" s="23" t="s">
        <v>54</v>
      </c>
      <c r="G3" s="23" t="s">
        <v>55</v>
      </c>
      <c r="H3" s="23" t="s">
        <v>56</v>
      </c>
      <c r="I3" s="39"/>
      <c r="J3" s="39"/>
      <c r="K3" s="23" t="s">
        <v>52</v>
      </c>
      <c r="L3" s="23" t="s">
        <v>57</v>
      </c>
      <c r="M3" s="23" t="s">
        <v>58</v>
      </c>
      <c r="N3" s="23" t="s">
        <v>52</v>
      </c>
      <c r="O3" s="23" t="s">
        <v>59</v>
      </c>
      <c r="P3" s="23" t="s">
        <v>60</v>
      </c>
      <c r="Q3" s="39"/>
      <c r="R3" s="23" t="s">
        <v>52</v>
      </c>
      <c r="S3" s="23" t="s">
        <v>61</v>
      </c>
      <c r="T3" s="23" t="s">
        <v>62</v>
      </c>
      <c r="U3" s="39"/>
      <c r="V3" s="39"/>
      <c r="W3" s="39"/>
      <c r="X3" s="23" t="s">
        <v>52</v>
      </c>
      <c r="Y3" s="23" t="s">
        <v>63</v>
      </c>
      <c r="Z3" s="23" t="s">
        <v>64</v>
      </c>
      <c r="AA3" s="23" t="s">
        <v>65</v>
      </c>
      <c r="AB3" s="23" t="s">
        <v>66</v>
      </c>
      <c r="AC3" s="39"/>
      <c r="AD3" s="23" t="s">
        <v>52</v>
      </c>
      <c r="AE3" s="23" t="s">
        <v>67</v>
      </c>
      <c r="AF3" s="23" t="s">
        <v>68</v>
      </c>
      <c r="AG3" s="39"/>
      <c r="AH3" s="39"/>
      <c r="AI3" s="39"/>
      <c r="AJ3" s="23" t="s">
        <v>52</v>
      </c>
      <c r="AK3" s="23" t="s">
        <v>111</v>
      </c>
      <c r="AL3" s="23" t="s">
        <v>112</v>
      </c>
      <c r="AM3" s="23" t="s">
        <v>113</v>
      </c>
      <c r="AN3" s="23" t="s">
        <v>114</v>
      </c>
      <c r="AO3" s="23" t="s">
        <v>51</v>
      </c>
      <c r="AP3" s="39"/>
      <c r="AQ3" s="39"/>
      <c r="AR3" s="39"/>
      <c r="AS3" s="39"/>
      <c r="AT3" s="39"/>
      <c r="AU3" s="23" t="s">
        <v>52</v>
      </c>
      <c r="AV3" s="23" t="s">
        <v>73</v>
      </c>
      <c r="AW3" s="23" t="s">
        <v>74</v>
      </c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</row>
    <row r="4" spans="1:76" x14ac:dyDescent="0.25">
      <c r="A4" s="38" t="s">
        <v>1</v>
      </c>
      <c r="B4" s="24" t="s">
        <v>52</v>
      </c>
      <c r="C4" s="24">
        <f>SUM(C5:C6)</f>
        <v>1920</v>
      </c>
      <c r="D4" s="24">
        <f t="shared" ref="D4:D35" si="0">SUM(E4:H4)</f>
        <v>978</v>
      </c>
      <c r="E4" s="24">
        <f t="shared" ref="E4:M4" si="1">SUM(E5:E6)</f>
        <v>0</v>
      </c>
      <c r="F4" s="24">
        <f t="shared" si="1"/>
        <v>941</v>
      </c>
      <c r="G4" s="24">
        <f t="shared" si="1"/>
        <v>4</v>
      </c>
      <c r="H4" s="24">
        <f t="shared" si="1"/>
        <v>33</v>
      </c>
      <c r="I4" s="24">
        <f t="shared" si="1"/>
        <v>1</v>
      </c>
      <c r="J4" s="24">
        <f t="shared" si="1"/>
        <v>0</v>
      </c>
      <c r="K4" s="24">
        <f t="shared" si="1"/>
        <v>237</v>
      </c>
      <c r="L4" s="24">
        <f t="shared" si="1"/>
        <v>1</v>
      </c>
      <c r="M4" s="24">
        <f t="shared" si="1"/>
        <v>236</v>
      </c>
      <c r="N4" s="24">
        <f t="shared" ref="N4:N35" si="2">SUM(O4:P4)</f>
        <v>42</v>
      </c>
      <c r="O4" s="24">
        <f>SUM(O5:O6)</f>
        <v>41</v>
      </c>
      <c r="P4" s="24">
        <f>SUM(P5:P6)</f>
        <v>1</v>
      </c>
      <c r="Q4" s="24">
        <f>SUM(Q5:Q6)</f>
        <v>21</v>
      </c>
      <c r="R4" s="24">
        <f t="shared" ref="R4:R35" si="3">SUM(S4:T4)</f>
        <v>0</v>
      </c>
      <c r="S4" s="24">
        <f>SUM(S5:S6)</f>
        <v>0</v>
      </c>
      <c r="T4" s="24">
        <f>SUM(T5:T6)</f>
        <v>0</v>
      </c>
      <c r="U4" s="24">
        <f>SUM(U5:U6)</f>
        <v>52</v>
      </c>
      <c r="V4" s="24">
        <f>SUM(V5:V6)</f>
        <v>2</v>
      </c>
      <c r="W4" s="24">
        <f>SUM(W5:W6)</f>
        <v>6</v>
      </c>
      <c r="X4" s="24">
        <f t="shared" ref="X4:X35" si="4">SUM(Y4:AB4)</f>
        <v>310</v>
      </c>
      <c r="Y4" s="24">
        <f t="shared" ref="Y4:AN4" si="5">SUM(Y5:Y6)</f>
        <v>13</v>
      </c>
      <c r="Z4" s="24">
        <f t="shared" si="5"/>
        <v>13</v>
      </c>
      <c r="AA4" s="24">
        <f t="shared" si="5"/>
        <v>43</v>
      </c>
      <c r="AB4" s="24">
        <f t="shared" si="5"/>
        <v>241</v>
      </c>
      <c r="AC4" s="24">
        <f t="shared" si="5"/>
        <v>0</v>
      </c>
      <c r="AD4" s="24">
        <f t="shared" si="5"/>
        <v>10</v>
      </c>
      <c r="AE4" s="24">
        <f t="shared" si="5"/>
        <v>0</v>
      </c>
      <c r="AF4" s="24">
        <f t="shared" si="5"/>
        <v>10</v>
      </c>
      <c r="AG4" s="24">
        <f t="shared" si="5"/>
        <v>0</v>
      </c>
      <c r="AH4" s="24">
        <f t="shared" si="5"/>
        <v>24</v>
      </c>
      <c r="AI4" s="24">
        <f t="shared" si="5"/>
        <v>4</v>
      </c>
      <c r="AJ4" s="24">
        <f t="shared" si="5"/>
        <v>6</v>
      </c>
      <c r="AK4" s="24">
        <f t="shared" si="5"/>
        <v>2</v>
      </c>
      <c r="AL4" s="24">
        <f t="shared" si="5"/>
        <v>4</v>
      </c>
      <c r="AM4" s="24">
        <f t="shared" si="5"/>
        <v>0</v>
      </c>
      <c r="AN4" s="24">
        <f t="shared" si="5"/>
        <v>0</v>
      </c>
      <c r="AO4" s="24">
        <f t="shared" ref="AO4:AO35" si="6">SUM(AJ4)-SUM(AK4:AN4)</f>
        <v>0</v>
      </c>
      <c r="AP4" s="24">
        <f>SUM(AP5:AP6)</f>
        <v>38</v>
      </c>
      <c r="AQ4" s="24">
        <f>SUM(AQ5:AQ6)</f>
        <v>0</v>
      </c>
      <c r="AR4" s="24">
        <f>SUM(AR5:AR6)</f>
        <v>4</v>
      </c>
      <c r="AS4" s="24">
        <f>SUM(AS5:AS6)</f>
        <v>2</v>
      </c>
      <c r="AT4" s="24">
        <f>SUM(AT5:AT6)</f>
        <v>19</v>
      </c>
      <c r="AU4" s="24">
        <f t="shared" ref="AU4:AU35" si="7">SUM(AV4:AW4)</f>
        <v>0</v>
      </c>
      <c r="AV4" s="24">
        <f t="shared" ref="AV4:BW4" si="8">SUM(AV5:AV6)</f>
        <v>0</v>
      </c>
      <c r="AW4" s="24">
        <f t="shared" si="8"/>
        <v>0</v>
      </c>
      <c r="AX4" s="24">
        <f t="shared" si="8"/>
        <v>2</v>
      </c>
      <c r="AY4" s="24">
        <f t="shared" si="8"/>
        <v>0</v>
      </c>
      <c r="AZ4" s="24">
        <f t="shared" si="8"/>
        <v>0</v>
      </c>
      <c r="BA4" s="24">
        <f t="shared" si="8"/>
        <v>0</v>
      </c>
      <c r="BB4" s="24">
        <f t="shared" si="8"/>
        <v>0</v>
      </c>
      <c r="BC4" s="24">
        <f t="shared" si="8"/>
        <v>0</v>
      </c>
      <c r="BD4" s="24">
        <f t="shared" si="8"/>
        <v>26</v>
      </c>
      <c r="BE4" s="24">
        <f t="shared" si="8"/>
        <v>0</v>
      </c>
      <c r="BF4" s="24">
        <f t="shared" si="8"/>
        <v>0</v>
      </c>
      <c r="BG4" s="24">
        <f t="shared" si="8"/>
        <v>29</v>
      </c>
      <c r="BH4" s="24">
        <f t="shared" si="8"/>
        <v>3</v>
      </c>
      <c r="BI4" s="24">
        <f t="shared" si="8"/>
        <v>5</v>
      </c>
      <c r="BJ4" s="24">
        <f t="shared" si="8"/>
        <v>2</v>
      </c>
      <c r="BK4" s="24">
        <f t="shared" si="8"/>
        <v>0</v>
      </c>
      <c r="BL4" s="24">
        <f t="shared" si="8"/>
        <v>0</v>
      </c>
      <c r="BM4" s="24">
        <f t="shared" si="8"/>
        <v>0</v>
      </c>
      <c r="BN4" s="24">
        <f t="shared" si="8"/>
        <v>0</v>
      </c>
      <c r="BO4" s="24">
        <f t="shared" si="8"/>
        <v>0</v>
      </c>
      <c r="BP4" s="24">
        <f t="shared" si="8"/>
        <v>0</v>
      </c>
      <c r="BQ4" s="24">
        <f t="shared" si="8"/>
        <v>3</v>
      </c>
      <c r="BR4" s="24">
        <f t="shared" si="8"/>
        <v>0</v>
      </c>
      <c r="BS4" s="24">
        <f t="shared" si="8"/>
        <v>0</v>
      </c>
      <c r="BT4" s="24">
        <f t="shared" si="8"/>
        <v>0</v>
      </c>
      <c r="BU4" s="24">
        <f t="shared" si="8"/>
        <v>0</v>
      </c>
      <c r="BV4" s="24">
        <f t="shared" si="8"/>
        <v>2</v>
      </c>
      <c r="BW4" s="24">
        <f t="shared" si="8"/>
        <v>0</v>
      </c>
      <c r="BX4" s="24">
        <f t="shared" ref="BX4:BX35" si="9">SUM(C4)-SUM(D4,I4:K4,N4,Q4:R4,U4:X4,AC4:AD4,AG4:AJ4,AP4:AU4,AX4:BW4)</f>
        <v>92</v>
      </c>
    </row>
    <row r="5" spans="1:76" x14ac:dyDescent="0.25">
      <c r="A5" s="38"/>
      <c r="B5" s="24" t="s">
        <v>75</v>
      </c>
      <c r="C5" s="24">
        <v>1568</v>
      </c>
      <c r="D5" s="24">
        <f t="shared" si="0"/>
        <v>768</v>
      </c>
      <c r="E5" s="24">
        <v>0</v>
      </c>
      <c r="F5" s="24">
        <v>734</v>
      </c>
      <c r="G5" s="24">
        <v>4</v>
      </c>
      <c r="H5" s="24">
        <v>30</v>
      </c>
      <c r="I5" s="24">
        <v>1</v>
      </c>
      <c r="J5" s="24">
        <v>0</v>
      </c>
      <c r="K5" s="24">
        <v>210</v>
      </c>
      <c r="L5" s="24">
        <v>1</v>
      </c>
      <c r="M5" s="24">
        <v>209</v>
      </c>
      <c r="N5" s="24">
        <f t="shared" si="2"/>
        <v>30</v>
      </c>
      <c r="O5" s="24">
        <v>29</v>
      </c>
      <c r="P5" s="24">
        <v>1</v>
      </c>
      <c r="Q5" s="24">
        <v>14</v>
      </c>
      <c r="R5" s="24">
        <f t="shared" si="3"/>
        <v>0</v>
      </c>
      <c r="S5" s="24">
        <v>0</v>
      </c>
      <c r="T5" s="24">
        <v>0</v>
      </c>
      <c r="U5" s="24">
        <v>41</v>
      </c>
      <c r="V5" s="24">
        <v>1</v>
      </c>
      <c r="W5" s="24">
        <v>6</v>
      </c>
      <c r="X5" s="24">
        <f t="shared" si="4"/>
        <v>289</v>
      </c>
      <c r="Y5" s="24">
        <v>13</v>
      </c>
      <c r="Z5" s="24">
        <v>13</v>
      </c>
      <c r="AA5" s="24">
        <v>41</v>
      </c>
      <c r="AB5" s="24">
        <v>222</v>
      </c>
      <c r="AC5" s="24">
        <v>0</v>
      </c>
      <c r="AD5" s="24">
        <v>9</v>
      </c>
      <c r="AE5" s="24">
        <v>0</v>
      </c>
      <c r="AF5" s="24">
        <v>9</v>
      </c>
      <c r="AG5" s="24">
        <v>0</v>
      </c>
      <c r="AH5" s="24">
        <v>17</v>
      </c>
      <c r="AI5" s="24">
        <v>4</v>
      </c>
      <c r="AJ5" s="24">
        <v>5</v>
      </c>
      <c r="AK5" s="24">
        <v>2</v>
      </c>
      <c r="AL5" s="24">
        <v>3</v>
      </c>
      <c r="AM5" s="24">
        <v>0</v>
      </c>
      <c r="AN5" s="24">
        <v>0</v>
      </c>
      <c r="AO5" s="24">
        <f t="shared" si="6"/>
        <v>0</v>
      </c>
      <c r="AP5" s="24">
        <v>27</v>
      </c>
      <c r="AQ5" s="24">
        <v>0</v>
      </c>
      <c r="AR5" s="24">
        <v>3</v>
      </c>
      <c r="AS5" s="24">
        <v>0</v>
      </c>
      <c r="AT5" s="24">
        <v>17</v>
      </c>
      <c r="AU5" s="24">
        <f t="shared" si="7"/>
        <v>0</v>
      </c>
      <c r="AV5" s="24">
        <v>0</v>
      </c>
      <c r="AW5" s="24">
        <v>0</v>
      </c>
      <c r="AX5" s="24">
        <v>2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25</v>
      </c>
      <c r="BE5" s="24">
        <v>0</v>
      </c>
      <c r="BF5" s="24">
        <v>0</v>
      </c>
      <c r="BG5" s="24">
        <v>19</v>
      </c>
      <c r="BH5" s="24">
        <v>3</v>
      </c>
      <c r="BI5" s="24">
        <v>3</v>
      </c>
      <c r="BJ5" s="24">
        <v>1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2</v>
      </c>
      <c r="BR5" s="24">
        <v>0</v>
      </c>
      <c r="BS5" s="24">
        <v>0</v>
      </c>
      <c r="BT5" s="24">
        <v>0</v>
      </c>
      <c r="BU5" s="24">
        <v>0</v>
      </c>
      <c r="BV5" s="24">
        <v>1</v>
      </c>
      <c r="BW5" s="24">
        <v>0</v>
      </c>
      <c r="BX5" s="24">
        <f t="shared" si="9"/>
        <v>70</v>
      </c>
    </row>
    <row r="6" spans="1:76" x14ac:dyDescent="0.25">
      <c r="A6" s="38"/>
      <c r="B6" s="24" t="s">
        <v>76</v>
      </c>
      <c r="C6" s="24">
        <v>352</v>
      </c>
      <c r="D6" s="24">
        <f t="shared" si="0"/>
        <v>210</v>
      </c>
      <c r="E6" s="24">
        <v>0</v>
      </c>
      <c r="F6" s="24">
        <v>207</v>
      </c>
      <c r="G6" s="24">
        <v>0</v>
      </c>
      <c r="H6" s="24">
        <v>3</v>
      </c>
      <c r="I6" s="24">
        <v>0</v>
      </c>
      <c r="J6" s="24">
        <v>0</v>
      </c>
      <c r="K6" s="24">
        <v>27</v>
      </c>
      <c r="L6" s="24">
        <v>0</v>
      </c>
      <c r="M6" s="24">
        <v>27</v>
      </c>
      <c r="N6" s="24">
        <f t="shared" si="2"/>
        <v>12</v>
      </c>
      <c r="O6" s="24">
        <v>12</v>
      </c>
      <c r="P6" s="24">
        <v>0</v>
      </c>
      <c r="Q6" s="24">
        <v>7</v>
      </c>
      <c r="R6" s="24">
        <f t="shared" si="3"/>
        <v>0</v>
      </c>
      <c r="S6" s="24">
        <v>0</v>
      </c>
      <c r="T6" s="24">
        <v>0</v>
      </c>
      <c r="U6" s="24">
        <v>11</v>
      </c>
      <c r="V6" s="24">
        <v>1</v>
      </c>
      <c r="W6" s="24">
        <v>0</v>
      </c>
      <c r="X6" s="24">
        <f t="shared" si="4"/>
        <v>21</v>
      </c>
      <c r="Y6" s="24">
        <v>0</v>
      </c>
      <c r="Z6" s="24">
        <v>0</v>
      </c>
      <c r="AA6" s="24">
        <v>2</v>
      </c>
      <c r="AB6" s="24">
        <v>19</v>
      </c>
      <c r="AC6" s="24">
        <v>0</v>
      </c>
      <c r="AD6" s="24">
        <v>1</v>
      </c>
      <c r="AE6" s="24">
        <v>0</v>
      </c>
      <c r="AF6" s="24">
        <v>1</v>
      </c>
      <c r="AG6" s="24">
        <v>0</v>
      </c>
      <c r="AH6" s="24">
        <v>7</v>
      </c>
      <c r="AI6" s="24">
        <v>0</v>
      </c>
      <c r="AJ6" s="24">
        <v>1</v>
      </c>
      <c r="AK6" s="24">
        <v>0</v>
      </c>
      <c r="AL6" s="24">
        <v>1</v>
      </c>
      <c r="AM6" s="24">
        <v>0</v>
      </c>
      <c r="AN6" s="24">
        <v>0</v>
      </c>
      <c r="AO6" s="24">
        <f t="shared" si="6"/>
        <v>0</v>
      </c>
      <c r="AP6" s="24">
        <v>11</v>
      </c>
      <c r="AQ6" s="24">
        <v>0</v>
      </c>
      <c r="AR6" s="24">
        <v>1</v>
      </c>
      <c r="AS6" s="24">
        <v>2</v>
      </c>
      <c r="AT6" s="24">
        <v>2</v>
      </c>
      <c r="AU6" s="24">
        <f t="shared" si="7"/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1</v>
      </c>
      <c r="BE6" s="24">
        <v>0</v>
      </c>
      <c r="BF6" s="24">
        <v>0</v>
      </c>
      <c r="BG6" s="24">
        <v>10</v>
      </c>
      <c r="BH6" s="24">
        <v>0</v>
      </c>
      <c r="BI6" s="24">
        <v>2</v>
      </c>
      <c r="BJ6" s="24">
        <v>1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1</v>
      </c>
      <c r="BR6" s="24">
        <v>0</v>
      </c>
      <c r="BS6" s="24">
        <v>0</v>
      </c>
      <c r="BT6" s="24">
        <v>0</v>
      </c>
      <c r="BU6" s="24">
        <v>0</v>
      </c>
      <c r="BV6" s="24">
        <v>1</v>
      </c>
      <c r="BW6" s="24">
        <v>0</v>
      </c>
      <c r="BX6" s="24">
        <f t="shared" si="9"/>
        <v>22</v>
      </c>
    </row>
    <row r="7" spans="1:76" x14ac:dyDescent="0.25">
      <c r="A7" s="38" t="s">
        <v>77</v>
      </c>
      <c r="B7" s="24" t="s">
        <v>52</v>
      </c>
      <c r="C7" s="24">
        <f>SUM(C8:C9)</f>
        <v>292</v>
      </c>
      <c r="D7" s="24">
        <f t="shared" si="0"/>
        <v>175</v>
      </c>
      <c r="E7" s="24">
        <f t="shared" ref="E7:M7" si="10">SUM(E8:E9)</f>
        <v>0</v>
      </c>
      <c r="F7" s="24">
        <f t="shared" si="10"/>
        <v>171</v>
      </c>
      <c r="G7" s="24">
        <f t="shared" si="10"/>
        <v>0</v>
      </c>
      <c r="H7" s="24">
        <f t="shared" si="10"/>
        <v>4</v>
      </c>
      <c r="I7" s="24">
        <f t="shared" si="10"/>
        <v>1</v>
      </c>
      <c r="J7" s="24">
        <f t="shared" si="10"/>
        <v>0</v>
      </c>
      <c r="K7" s="24">
        <f t="shared" si="10"/>
        <v>34</v>
      </c>
      <c r="L7" s="24">
        <f t="shared" si="10"/>
        <v>0</v>
      </c>
      <c r="M7" s="24">
        <f t="shared" si="10"/>
        <v>34</v>
      </c>
      <c r="N7" s="24">
        <f t="shared" si="2"/>
        <v>2</v>
      </c>
      <c r="O7" s="24">
        <f>SUM(O8:O9)</f>
        <v>2</v>
      </c>
      <c r="P7" s="24">
        <f>SUM(P8:P9)</f>
        <v>0</v>
      </c>
      <c r="Q7" s="24">
        <f>SUM(Q8:Q9)</f>
        <v>1</v>
      </c>
      <c r="R7" s="24">
        <f t="shared" si="3"/>
        <v>0</v>
      </c>
      <c r="S7" s="24">
        <f>SUM(S8:S9)</f>
        <v>0</v>
      </c>
      <c r="T7" s="24">
        <f>SUM(T8:T9)</f>
        <v>0</v>
      </c>
      <c r="U7" s="24">
        <f>SUM(U8:U9)</f>
        <v>6</v>
      </c>
      <c r="V7" s="24">
        <f>SUM(V8:V9)</f>
        <v>0</v>
      </c>
      <c r="W7" s="24">
        <f>SUM(W8:W9)</f>
        <v>0</v>
      </c>
      <c r="X7" s="24">
        <f t="shared" si="4"/>
        <v>42</v>
      </c>
      <c r="Y7" s="24">
        <f t="shared" ref="Y7:AN7" si="11">SUM(Y8:Y9)</f>
        <v>3</v>
      </c>
      <c r="Z7" s="24">
        <f t="shared" si="11"/>
        <v>2</v>
      </c>
      <c r="AA7" s="24">
        <f t="shared" si="11"/>
        <v>1</v>
      </c>
      <c r="AB7" s="24">
        <f t="shared" si="11"/>
        <v>36</v>
      </c>
      <c r="AC7" s="24">
        <f t="shared" si="11"/>
        <v>0</v>
      </c>
      <c r="AD7" s="24">
        <f t="shared" si="11"/>
        <v>3</v>
      </c>
      <c r="AE7" s="24">
        <f t="shared" si="11"/>
        <v>0</v>
      </c>
      <c r="AF7" s="24">
        <f t="shared" si="11"/>
        <v>3</v>
      </c>
      <c r="AG7" s="24">
        <f t="shared" si="11"/>
        <v>0</v>
      </c>
      <c r="AH7" s="24">
        <f t="shared" si="11"/>
        <v>5</v>
      </c>
      <c r="AI7" s="24">
        <f t="shared" si="11"/>
        <v>0</v>
      </c>
      <c r="AJ7" s="24">
        <f t="shared" si="11"/>
        <v>1</v>
      </c>
      <c r="AK7" s="24">
        <f t="shared" si="11"/>
        <v>0</v>
      </c>
      <c r="AL7" s="24">
        <f t="shared" si="11"/>
        <v>1</v>
      </c>
      <c r="AM7" s="24">
        <f t="shared" si="11"/>
        <v>0</v>
      </c>
      <c r="AN7" s="24">
        <f t="shared" si="11"/>
        <v>0</v>
      </c>
      <c r="AO7" s="24">
        <f t="shared" si="6"/>
        <v>0</v>
      </c>
      <c r="AP7" s="24">
        <f>SUM(AP8:AP9)</f>
        <v>6</v>
      </c>
      <c r="AQ7" s="24">
        <f>SUM(AQ8:AQ9)</f>
        <v>0</v>
      </c>
      <c r="AR7" s="24">
        <f>SUM(AR8:AR9)</f>
        <v>0</v>
      </c>
      <c r="AS7" s="24">
        <f>SUM(AS8:AS9)</f>
        <v>0</v>
      </c>
      <c r="AT7" s="24">
        <f>SUM(AT8:AT9)</f>
        <v>0</v>
      </c>
      <c r="AU7" s="24">
        <f t="shared" si="7"/>
        <v>0</v>
      </c>
      <c r="AV7" s="24">
        <f t="shared" ref="AV7:BW7" si="12">SUM(AV8:AV9)</f>
        <v>0</v>
      </c>
      <c r="AW7" s="24">
        <f t="shared" si="12"/>
        <v>0</v>
      </c>
      <c r="AX7" s="24">
        <f t="shared" si="12"/>
        <v>0</v>
      </c>
      <c r="AY7" s="24">
        <f t="shared" si="12"/>
        <v>0</v>
      </c>
      <c r="AZ7" s="24">
        <f t="shared" si="12"/>
        <v>0</v>
      </c>
      <c r="BA7" s="24">
        <f t="shared" si="12"/>
        <v>0</v>
      </c>
      <c r="BB7" s="24">
        <f t="shared" si="12"/>
        <v>0</v>
      </c>
      <c r="BC7" s="24">
        <f t="shared" si="12"/>
        <v>0</v>
      </c>
      <c r="BD7" s="24">
        <f t="shared" si="12"/>
        <v>4</v>
      </c>
      <c r="BE7" s="24">
        <f t="shared" si="12"/>
        <v>0</v>
      </c>
      <c r="BF7" s="24">
        <f t="shared" si="12"/>
        <v>0</v>
      </c>
      <c r="BG7" s="24">
        <f t="shared" si="12"/>
        <v>3</v>
      </c>
      <c r="BH7" s="24">
        <f t="shared" si="12"/>
        <v>0</v>
      </c>
      <c r="BI7" s="24">
        <f t="shared" si="12"/>
        <v>0</v>
      </c>
      <c r="BJ7" s="24">
        <f t="shared" si="12"/>
        <v>0</v>
      </c>
      <c r="BK7" s="24">
        <f t="shared" si="12"/>
        <v>0</v>
      </c>
      <c r="BL7" s="24">
        <f t="shared" si="12"/>
        <v>0</v>
      </c>
      <c r="BM7" s="24">
        <f t="shared" si="12"/>
        <v>0</v>
      </c>
      <c r="BN7" s="24">
        <f t="shared" si="12"/>
        <v>0</v>
      </c>
      <c r="BO7" s="24">
        <f t="shared" si="12"/>
        <v>0</v>
      </c>
      <c r="BP7" s="24">
        <f t="shared" si="12"/>
        <v>0</v>
      </c>
      <c r="BQ7" s="24">
        <f t="shared" si="12"/>
        <v>0</v>
      </c>
      <c r="BR7" s="24">
        <f t="shared" si="12"/>
        <v>0</v>
      </c>
      <c r="BS7" s="24">
        <f t="shared" si="12"/>
        <v>0</v>
      </c>
      <c r="BT7" s="24">
        <f t="shared" si="12"/>
        <v>0</v>
      </c>
      <c r="BU7" s="24">
        <f t="shared" si="12"/>
        <v>0</v>
      </c>
      <c r="BV7" s="24">
        <f t="shared" si="12"/>
        <v>0</v>
      </c>
      <c r="BW7" s="24">
        <f t="shared" si="12"/>
        <v>0</v>
      </c>
      <c r="BX7" s="24">
        <f t="shared" si="9"/>
        <v>9</v>
      </c>
    </row>
    <row r="8" spans="1:76" x14ac:dyDescent="0.25">
      <c r="A8" s="38"/>
      <c r="B8" s="24" t="s">
        <v>75</v>
      </c>
      <c r="C8" s="24">
        <v>244</v>
      </c>
      <c r="D8" s="24">
        <f t="shared" si="0"/>
        <v>139</v>
      </c>
      <c r="E8" s="24">
        <v>0</v>
      </c>
      <c r="F8" s="24">
        <v>135</v>
      </c>
      <c r="G8" s="24">
        <v>0</v>
      </c>
      <c r="H8" s="24">
        <v>4</v>
      </c>
      <c r="I8" s="24">
        <v>1</v>
      </c>
      <c r="J8" s="24">
        <v>0</v>
      </c>
      <c r="K8" s="24">
        <v>31</v>
      </c>
      <c r="L8" s="24">
        <v>0</v>
      </c>
      <c r="M8" s="24">
        <v>31</v>
      </c>
      <c r="N8" s="24">
        <f t="shared" si="2"/>
        <v>2</v>
      </c>
      <c r="O8" s="24">
        <v>2</v>
      </c>
      <c r="P8" s="24">
        <v>0</v>
      </c>
      <c r="Q8" s="24">
        <v>0</v>
      </c>
      <c r="R8" s="24">
        <f t="shared" si="3"/>
        <v>0</v>
      </c>
      <c r="S8" s="24">
        <v>0</v>
      </c>
      <c r="T8" s="24">
        <v>0</v>
      </c>
      <c r="U8" s="24">
        <v>5</v>
      </c>
      <c r="V8" s="24">
        <v>0</v>
      </c>
      <c r="W8" s="24">
        <v>0</v>
      </c>
      <c r="X8" s="24">
        <f t="shared" si="4"/>
        <v>41</v>
      </c>
      <c r="Y8" s="24">
        <v>3</v>
      </c>
      <c r="Z8" s="24">
        <v>2</v>
      </c>
      <c r="AA8" s="24">
        <v>1</v>
      </c>
      <c r="AB8" s="24">
        <v>35</v>
      </c>
      <c r="AC8" s="24">
        <v>0</v>
      </c>
      <c r="AD8" s="24">
        <v>2</v>
      </c>
      <c r="AE8" s="24">
        <v>0</v>
      </c>
      <c r="AF8" s="24">
        <v>2</v>
      </c>
      <c r="AG8" s="24">
        <v>0</v>
      </c>
      <c r="AH8" s="24">
        <v>3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f t="shared" si="6"/>
        <v>0</v>
      </c>
      <c r="AP8" s="24">
        <v>6</v>
      </c>
      <c r="AQ8" s="24">
        <v>0</v>
      </c>
      <c r="AR8" s="24">
        <v>0</v>
      </c>
      <c r="AS8" s="24">
        <v>0</v>
      </c>
      <c r="AT8" s="24">
        <v>0</v>
      </c>
      <c r="AU8" s="24">
        <f t="shared" si="7"/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4</v>
      </c>
      <c r="BE8" s="24">
        <v>0</v>
      </c>
      <c r="BF8" s="24">
        <v>0</v>
      </c>
      <c r="BG8" s="24">
        <v>3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0</v>
      </c>
      <c r="BW8" s="24">
        <v>0</v>
      </c>
      <c r="BX8" s="24">
        <f t="shared" si="9"/>
        <v>7</v>
      </c>
    </row>
    <row r="9" spans="1:76" x14ac:dyDescent="0.25">
      <c r="A9" s="38"/>
      <c r="B9" s="24" t="s">
        <v>76</v>
      </c>
      <c r="C9" s="24">
        <v>48</v>
      </c>
      <c r="D9" s="24">
        <f t="shared" si="0"/>
        <v>36</v>
      </c>
      <c r="E9" s="24">
        <v>0</v>
      </c>
      <c r="F9" s="24">
        <v>36</v>
      </c>
      <c r="G9" s="24">
        <v>0</v>
      </c>
      <c r="H9" s="24">
        <v>0</v>
      </c>
      <c r="I9" s="24">
        <v>0</v>
      </c>
      <c r="J9" s="24">
        <v>0</v>
      </c>
      <c r="K9" s="24">
        <v>3</v>
      </c>
      <c r="L9" s="24">
        <v>0</v>
      </c>
      <c r="M9" s="24">
        <v>3</v>
      </c>
      <c r="N9" s="24">
        <f t="shared" si="2"/>
        <v>0</v>
      </c>
      <c r="O9" s="24">
        <v>0</v>
      </c>
      <c r="P9" s="24">
        <v>0</v>
      </c>
      <c r="Q9" s="24">
        <v>1</v>
      </c>
      <c r="R9" s="24">
        <f t="shared" si="3"/>
        <v>0</v>
      </c>
      <c r="S9" s="24">
        <v>0</v>
      </c>
      <c r="T9" s="24">
        <v>0</v>
      </c>
      <c r="U9" s="24">
        <v>1</v>
      </c>
      <c r="V9" s="24">
        <v>0</v>
      </c>
      <c r="W9" s="24">
        <v>0</v>
      </c>
      <c r="X9" s="24">
        <f t="shared" si="4"/>
        <v>1</v>
      </c>
      <c r="Y9" s="24">
        <v>0</v>
      </c>
      <c r="Z9" s="24">
        <v>0</v>
      </c>
      <c r="AA9" s="24">
        <v>0</v>
      </c>
      <c r="AB9" s="24">
        <v>1</v>
      </c>
      <c r="AC9" s="24">
        <v>0</v>
      </c>
      <c r="AD9" s="24">
        <v>1</v>
      </c>
      <c r="AE9" s="24">
        <v>0</v>
      </c>
      <c r="AF9" s="24">
        <v>1</v>
      </c>
      <c r="AG9" s="24">
        <v>0</v>
      </c>
      <c r="AH9" s="24">
        <v>2</v>
      </c>
      <c r="AI9" s="24">
        <v>0</v>
      </c>
      <c r="AJ9" s="24">
        <v>1</v>
      </c>
      <c r="AK9" s="24">
        <v>0</v>
      </c>
      <c r="AL9" s="24">
        <v>1</v>
      </c>
      <c r="AM9" s="24">
        <v>0</v>
      </c>
      <c r="AN9" s="24">
        <v>0</v>
      </c>
      <c r="AO9" s="24">
        <f t="shared" si="6"/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f t="shared" si="7"/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f t="shared" si="9"/>
        <v>2</v>
      </c>
    </row>
    <row r="10" spans="1:76" x14ac:dyDescent="0.25">
      <c r="A10" s="38" t="s">
        <v>78</v>
      </c>
      <c r="B10" s="24" t="s">
        <v>52</v>
      </c>
      <c r="C10" s="24">
        <f>SUM(C11:C12)</f>
        <v>199</v>
      </c>
      <c r="D10" s="24">
        <f t="shared" si="0"/>
        <v>56</v>
      </c>
      <c r="E10" s="24">
        <f t="shared" ref="E10:M10" si="13">SUM(E11:E12)</f>
        <v>0</v>
      </c>
      <c r="F10" s="24">
        <f t="shared" si="13"/>
        <v>56</v>
      </c>
      <c r="G10" s="24">
        <f t="shared" si="13"/>
        <v>0</v>
      </c>
      <c r="H10" s="24">
        <f t="shared" si="13"/>
        <v>0</v>
      </c>
      <c r="I10" s="24">
        <f t="shared" si="13"/>
        <v>0</v>
      </c>
      <c r="J10" s="24">
        <f t="shared" si="13"/>
        <v>0</v>
      </c>
      <c r="K10" s="24">
        <f t="shared" si="13"/>
        <v>65</v>
      </c>
      <c r="L10" s="24">
        <f t="shared" si="13"/>
        <v>0</v>
      </c>
      <c r="M10" s="24">
        <f t="shared" si="13"/>
        <v>65</v>
      </c>
      <c r="N10" s="24">
        <f t="shared" si="2"/>
        <v>4</v>
      </c>
      <c r="O10" s="24">
        <f>SUM(O11:O12)</f>
        <v>4</v>
      </c>
      <c r="P10" s="24">
        <f>SUM(P11:P12)</f>
        <v>0</v>
      </c>
      <c r="Q10" s="24">
        <f>SUM(Q11:Q12)</f>
        <v>3</v>
      </c>
      <c r="R10" s="24">
        <f t="shared" si="3"/>
        <v>0</v>
      </c>
      <c r="S10" s="24">
        <f>SUM(S11:S12)</f>
        <v>0</v>
      </c>
      <c r="T10" s="24">
        <f>SUM(T11:T12)</f>
        <v>0</v>
      </c>
      <c r="U10" s="24">
        <f>SUM(U11:U12)</f>
        <v>5</v>
      </c>
      <c r="V10" s="24">
        <f>SUM(V11:V12)</f>
        <v>2</v>
      </c>
      <c r="W10" s="24">
        <f>SUM(W11:W12)</f>
        <v>0</v>
      </c>
      <c r="X10" s="24">
        <f t="shared" si="4"/>
        <v>22</v>
      </c>
      <c r="Y10" s="24">
        <f t="shared" ref="Y10:AN10" si="14">SUM(Y11:Y12)</f>
        <v>1</v>
      </c>
      <c r="Z10" s="24">
        <f t="shared" si="14"/>
        <v>0</v>
      </c>
      <c r="AA10" s="24">
        <f t="shared" si="14"/>
        <v>1</v>
      </c>
      <c r="AB10" s="24">
        <f t="shared" si="14"/>
        <v>20</v>
      </c>
      <c r="AC10" s="24">
        <f t="shared" si="14"/>
        <v>0</v>
      </c>
      <c r="AD10" s="24">
        <f t="shared" si="14"/>
        <v>0</v>
      </c>
      <c r="AE10" s="24">
        <f t="shared" si="14"/>
        <v>0</v>
      </c>
      <c r="AF10" s="24">
        <f t="shared" si="14"/>
        <v>0</v>
      </c>
      <c r="AG10" s="24">
        <f t="shared" si="14"/>
        <v>0</v>
      </c>
      <c r="AH10" s="24">
        <f t="shared" si="14"/>
        <v>7</v>
      </c>
      <c r="AI10" s="24">
        <f t="shared" si="14"/>
        <v>1</v>
      </c>
      <c r="AJ10" s="24">
        <f t="shared" si="14"/>
        <v>0</v>
      </c>
      <c r="AK10" s="24">
        <f t="shared" si="14"/>
        <v>0</v>
      </c>
      <c r="AL10" s="24">
        <f t="shared" si="14"/>
        <v>0</v>
      </c>
      <c r="AM10" s="24">
        <f t="shared" si="14"/>
        <v>0</v>
      </c>
      <c r="AN10" s="24">
        <f t="shared" si="14"/>
        <v>0</v>
      </c>
      <c r="AO10" s="24">
        <f t="shared" si="6"/>
        <v>0</v>
      </c>
      <c r="AP10" s="24">
        <f>SUM(AP11:AP12)</f>
        <v>6</v>
      </c>
      <c r="AQ10" s="24">
        <f>SUM(AQ11:AQ12)</f>
        <v>0</v>
      </c>
      <c r="AR10" s="24">
        <f>SUM(AR11:AR12)</f>
        <v>1</v>
      </c>
      <c r="AS10" s="24">
        <f>SUM(AS11:AS12)</f>
        <v>0</v>
      </c>
      <c r="AT10" s="24">
        <f>SUM(AT11:AT12)</f>
        <v>6</v>
      </c>
      <c r="AU10" s="24">
        <f t="shared" si="7"/>
        <v>0</v>
      </c>
      <c r="AV10" s="24">
        <f t="shared" ref="AV10:BW10" si="15">SUM(AV11:AV12)</f>
        <v>0</v>
      </c>
      <c r="AW10" s="24">
        <f t="shared" si="15"/>
        <v>0</v>
      </c>
      <c r="AX10" s="24">
        <f t="shared" si="15"/>
        <v>0</v>
      </c>
      <c r="AY10" s="24">
        <f t="shared" si="15"/>
        <v>0</v>
      </c>
      <c r="AZ10" s="24">
        <f t="shared" si="15"/>
        <v>0</v>
      </c>
      <c r="BA10" s="24">
        <f t="shared" si="15"/>
        <v>0</v>
      </c>
      <c r="BB10" s="24">
        <f t="shared" si="15"/>
        <v>0</v>
      </c>
      <c r="BC10" s="24">
        <f t="shared" si="15"/>
        <v>0</v>
      </c>
      <c r="BD10" s="24">
        <f t="shared" si="15"/>
        <v>3</v>
      </c>
      <c r="BE10" s="24">
        <f t="shared" si="15"/>
        <v>0</v>
      </c>
      <c r="BF10" s="24">
        <f t="shared" si="15"/>
        <v>0</v>
      </c>
      <c r="BG10" s="24">
        <f t="shared" si="15"/>
        <v>5</v>
      </c>
      <c r="BH10" s="24">
        <f t="shared" si="15"/>
        <v>0</v>
      </c>
      <c r="BI10" s="24">
        <f t="shared" si="15"/>
        <v>0</v>
      </c>
      <c r="BJ10" s="24">
        <f t="shared" si="15"/>
        <v>1</v>
      </c>
      <c r="BK10" s="24">
        <f t="shared" si="15"/>
        <v>0</v>
      </c>
      <c r="BL10" s="24">
        <f t="shared" si="15"/>
        <v>0</v>
      </c>
      <c r="BM10" s="24">
        <f t="shared" si="15"/>
        <v>0</v>
      </c>
      <c r="BN10" s="24">
        <f t="shared" si="15"/>
        <v>0</v>
      </c>
      <c r="BO10" s="24">
        <f t="shared" si="15"/>
        <v>0</v>
      </c>
      <c r="BP10" s="24">
        <f t="shared" si="15"/>
        <v>0</v>
      </c>
      <c r="BQ10" s="24">
        <f t="shared" si="15"/>
        <v>1</v>
      </c>
      <c r="BR10" s="24">
        <f t="shared" si="15"/>
        <v>0</v>
      </c>
      <c r="BS10" s="24">
        <f t="shared" si="15"/>
        <v>0</v>
      </c>
      <c r="BT10" s="24">
        <f t="shared" si="15"/>
        <v>0</v>
      </c>
      <c r="BU10" s="24">
        <f t="shared" si="15"/>
        <v>0</v>
      </c>
      <c r="BV10" s="24">
        <f t="shared" si="15"/>
        <v>1</v>
      </c>
      <c r="BW10" s="24">
        <f t="shared" si="15"/>
        <v>0</v>
      </c>
      <c r="BX10" s="24">
        <f t="shared" si="9"/>
        <v>10</v>
      </c>
    </row>
    <row r="11" spans="1:76" x14ac:dyDescent="0.25">
      <c r="A11" s="38"/>
      <c r="B11" s="24" t="s">
        <v>75</v>
      </c>
      <c r="C11" s="24">
        <v>163</v>
      </c>
      <c r="D11" s="24">
        <f t="shared" si="0"/>
        <v>41</v>
      </c>
      <c r="E11" s="24">
        <v>0</v>
      </c>
      <c r="F11" s="24">
        <v>41</v>
      </c>
      <c r="G11" s="24">
        <v>0</v>
      </c>
      <c r="H11" s="24">
        <v>0</v>
      </c>
      <c r="I11" s="24">
        <v>0</v>
      </c>
      <c r="J11" s="24">
        <v>0</v>
      </c>
      <c r="K11" s="24">
        <v>59</v>
      </c>
      <c r="L11" s="24">
        <v>0</v>
      </c>
      <c r="M11" s="24">
        <v>59</v>
      </c>
      <c r="N11" s="24">
        <f t="shared" si="2"/>
        <v>3</v>
      </c>
      <c r="O11" s="24">
        <v>3</v>
      </c>
      <c r="P11" s="24">
        <v>0</v>
      </c>
      <c r="Q11" s="24">
        <v>3</v>
      </c>
      <c r="R11" s="24">
        <f t="shared" si="3"/>
        <v>0</v>
      </c>
      <c r="S11" s="24">
        <v>0</v>
      </c>
      <c r="T11" s="24">
        <v>0</v>
      </c>
      <c r="U11" s="24">
        <v>4</v>
      </c>
      <c r="V11" s="24">
        <v>1</v>
      </c>
      <c r="W11" s="24">
        <v>0</v>
      </c>
      <c r="X11" s="24">
        <f t="shared" si="4"/>
        <v>20</v>
      </c>
      <c r="Y11" s="24">
        <v>1</v>
      </c>
      <c r="Z11" s="24">
        <v>0</v>
      </c>
      <c r="AA11" s="24">
        <v>1</v>
      </c>
      <c r="AB11" s="24">
        <v>18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6</v>
      </c>
      <c r="AI11" s="24">
        <v>1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f t="shared" si="6"/>
        <v>0</v>
      </c>
      <c r="AP11" s="24">
        <v>4</v>
      </c>
      <c r="AQ11" s="24">
        <v>0</v>
      </c>
      <c r="AR11" s="24">
        <v>0</v>
      </c>
      <c r="AS11" s="24">
        <v>0</v>
      </c>
      <c r="AT11" s="24">
        <v>4</v>
      </c>
      <c r="AU11" s="24">
        <f t="shared" si="7"/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3</v>
      </c>
      <c r="BE11" s="24">
        <v>0</v>
      </c>
      <c r="BF11" s="24">
        <v>0</v>
      </c>
      <c r="BG11" s="24">
        <v>4</v>
      </c>
      <c r="BH11" s="24">
        <v>0</v>
      </c>
      <c r="BI11" s="24">
        <v>0</v>
      </c>
      <c r="BJ11" s="24">
        <v>1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1</v>
      </c>
      <c r="BR11" s="24">
        <v>0</v>
      </c>
      <c r="BS11" s="24">
        <v>0</v>
      </c>
      <c r="BT11" s="24">
        <v>0</v>
      </c>
      <c r="BU11" s="24">
        <v>0</v>
      </c>
      <c r="BV11" s="24">
        <v>1</v>
      </c>
      <c r="BW11" s="24">
        <v>0</v>
      </c>
      <c r="BX11" s="24">
        <f t="shared" si="9"/>
        <v>7</v>
      </c>
    </row>
    <row r="12" spans="1:76" x14ac:dyDescent="0.25">
      <c r="A12" s="38"/>
      <c r="B12" s="24" t="s">
        <v>76</v>
      </c>
      <c r="C12" s="24">
        <v>36</v>
      </c>
      <c r="D12" s="24">
        <f t="shared" si="0"/>
        <v>15</v>
      </c>
      <c r="E12" s="24">
        <v>0</v>
      </c>
      <c r="F12" s="24">
        <v>15</v>
      </c>
      <c r="G12" s="24">
        <v>0</v>
      </c>
      <c r="H12" s="24">
        <v>0</v>
      </c>
      <c r="I12" s="24">
        <v>0</v>
      </c>
      <c r="J12" s="24">
        <v>0</v>
      </c>
      <c r="K12" s="24">
        <v>6</v>
      </c>
      <c r="L12" s="24">
        <v>0</v>
      </c>
      <c r="M12" s="24">
        <v>6</v>
      </c>
      <c r="N12" s="24">
        <f t="shared" si="2"/>
        <v>1</v>
      </c>
      <c r="O12" s="24">
        <v>1</v>
      </c>
      <c r="P12" s="24">
        <v>0</v>
      </c>
      <c r="Q12" s="24">
        <v>0</v>
      </c>
      <c r="R12" s="24">
        <f t="shared" si="3"/>
        <v>0</v>
      </c>
      <c r="S12" s="24">
        <v>0</v>
      </c>
      <c r="T12" s="24">
        <v>0</v>
      </c>
      <c r="U12" s="24">
        <v>1</v>
      </c>
      <c r="V12" s="24">
        <v>1</v>
      </c>
      <c r="W12" s="24">
        <v>0</v>
      </c>
      <c r="X12" s="24">
        <f t="shared" si="4"/>
        <v>2</v>
      </c>
      <c r="Y12" s="24">
        <v>0</v>
      </c>
      <c r="Z12" s="24">
        <v>0</v>
      </c>
      <c r="AA12" s="24">
        <v>0</v>
      </c>
      <c r="AB12" s="24">
        <v>2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1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f t="shared" si="6"/>
        <v>0</v>
      </c>
      <c r="AP12" s="24">
        <v>2</v>
      </c>
      <c r="AQ12" s="24">
        <v>0</v>
      </c>
      <c r="AR12" s="24">
        <v>1</v>
      </c>
      <c r="AS12" s="24">
        <v>0</v>
      </c>
      <c r="AT12" s="24">
        <v>2</v>
      </c>
      <c r="AU12" s="24">
        <f t="shared" si="7"/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1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f t="shared" si="9"/>
        <v>3</v>
      </c>
    </row>
    <row r="13" spans="1:76" x14ac:dyDescent="0.25">
      <c r="A13" s="38" t="s">
        <v>79</v>
      </c>
      <c r="B13" s="24" t="s">
        <v>52</v>
      </c>
      <c r="C13" s="24">
        <f>SUM(C14:C15)</f>
        <v>106</v>
      </c>
      <c r="D13" s="24">
        <f t="shared" si="0"/>
        <v>82</v>
      </c>
      <c r="E13" s="24">
        <f t="shared" ref="E13:M13" si="16">SUM(E14:E15)</f>
        <v>0</v>
      </c>
      <c r="F13" s="24">
        <f t="shared" si="16"/>
        <v>74</v>
      </c>
      <c r="G13" s="24">
        <f t="shared" si="16"/>
        <v>1</v>
      </c>
      <c r="H13" s="24">
        <f t="shared" si="16"/>
        <v>7</v>
      </c>
      <c r="I13" s="24">
        <f t="shared" si="16"/>
        <v>0</v>
      </c>
      <c r="J13" s="24">
        <f t="shared" si="16"/>
        <v>0</v>
      </c>
      <c r="K13" s="24">
        <f t="shared" si="16"/>
        <v>3</v>
      </c>
      <c r="L13" s="24">
        <f t="shared" si="16"/>
        <v>0</v>
      </c>
      <c r="M13" s="24">
        <f t="shared" si="16"/>
        <v>3</v>
      </c>
      <c r="N13" s="24">
        <f t="shared" si="2"/>
        <v>1</v>
      </c>
      <c r="O13" s="24">
        <f>SUM(O14:O15)</f>
        <v>1</v>
      </c>
      <c r="P13" s="24">
        <f>SUM(P14:P15)</f>
        <v>0</v>
      </c>
      <c r="Q13" s="24">
        <f>SUM(Q14:Q15)</f>
        <v>0</v>
      </c>
      <c r="R13" s="24">
        <f t="shared" si="3"/>
        <v>0</v>
      </c>
      <c r="S13" s="24">
        <f>SUM(S14:S15)</f>
        <v>0</v>
      </c>
      <c r="T13" s="24">
        <f>SUM(T14:T15)</f>
        <v>0</v>
      </c>
      <c r="U13" s="24">
        <f>SUM(U14:U15)</f>
        <v>2</v>
      </c>
      <c r="V13" s="24">
        <f>SUM(V14:V15)</f>
        <v>0</v>
      </c>
      <c r="W13" s="24">
        <f>SUM(W14:W15)</f>
        <v>0</v>
      </c>
      <c r="X13" s="24">
        <f t="shared" si="4"/>
        <v>13</v>
      </c>
      <c r="Y13" s="24">
        <f t="shared" ref="Y13:AN13" si="17">SUM(Y14:Y15)</f>
        <v>0</v>
      </c>
      <c r="Z13" s="24">
        <f t="shared" si="17"/>
        <v>0</v>
      </c>
      <c r="AA13" s="24">
        <f t="shared" si="17"/>
        <v>0</v>
      </c>
      <c r="AB13" s="24">
        <f t="shared" si="17"/>
        <v>13</v>
      </c>
      <c r="AC13" s="24">
        <f t="shared" si="17"/>
        <v>0</v>
      </c>
      <c r="AD13" s="24">
        <f t="shared" si="17"/>
        <v>0</v>
      </c>
      <c r="AE13" s="24">
        <f t="shared" si="17"/>
        <v>0</v>
      </c>
      <c r="AF13" s="24">
        <f t="shared" si="17"/>
        <v>0</v>
      </c>
      <c r="AG13" s="24">
        <f t="shared" si="17"/>
        <v>0</v>
      </c>
      <c r="AH13" s="24">
        <f t="shared" si="17"/>
        <v>0</v>
      </c>
      <c r="AI13" s="24">
        <f t="shared" si="17"/>
        <v>0</v>
      </c>
      <c r="AJ13" s="24">
        <f t="shared" si="17"/>
        <v>0</v>
      </c>
      <c r="AK13" s="24">
        <f t="shared" si="17"/>
        <v>0</v>
      </c>
      <c r="AL13" s="24">
        <f t="shared" si="17"/>
        <v>0</v>
      </c>
      <c r="AM13" s="24">
        <f t="shared" si="17"/>
        <v>0</v>
      </c>
      <c r="AN13" s="24">
        <f t="shared" si="17"/>
        <v>0</v>
      </c>
      <c r="AO13" s="24">
        <f t="shared" si="6"/>
        <v>0</v>
      </c>
      <c r="AP13" s="24">
        <f>SUM(AP14:AP15)</f>
        <v>0</v>
      </c>
      <c r="AQ13" s="24">
        <f>SUM(AQ14:AQ15)</f>
        <v>0</v>
      </c>
      <c r="AR13" s="24">
        <f>SUM(AR14:AR15)</f>
        <v>0</v>
      </c>
      <c r="AS13" s="24">
        <f>SUM(AS14:AS15)</f>
        <v>0</v>
      </c>
      <c r="AT13" s="24">
        <f>SUM(AT14:AT15)</f>
        <v>1</v>
      </c>
      <c r="AU13" s="24">
        <f t="shared" si="7"/>
        <v>0</v>
      </c>
      <c r="AV13" s="24">
        <f t="shared" ref="AV13:BW13" si="18">SUM(AV14:AV15)</f>
        <v>0</v>
      </c>
      <c r="AW13" s="24">
        <f t="shared" si="18"/>
        <v>0</v>
      </c>
      <c r="AX13" s="24">
        <f t="shared" si="18"/>
        <v>0</v>
      </c>
      <c r="AY13" s="24">
        <f t="shared" si="18"/>
        <v>0</v>
      </c>
      <c r="AZ13" s="24">
        <f t="shared" si="18"/>
        <v>0</v>
      </c>
      <c r="BA13" s="24">
        <f t="shared" si="18"/>
        <v>0</v>
      </c>
      <c r="BB13" s="24">
        <f t="shared" si="18"/>
        <v>0</v>
      </c>
      <c r="BC13" s="24">
        <f t="shared" si="18"/>
        <v>0</v>
      </c>
      <c r="BD13" s="24">
        <f t="shared" si="18"/>
        <v>1</v>
      </c>
      <c r="BE13" s="24">
        <f t="shared" si="18"/>
        <v>0</v>
      </c>
      <c r="BF13" s="24">
        <f t="shared" si="18"/>
        <v>0</v>
      </c>
      <c r="BG13" s="24">
        <f t="shared" si="18"/>
        <v>1</v>
      </c>
      <c r="BH13" s="24">
        <f t="shared" si="18"/>
        <v>0</v>
      </c>
      <c r="BI13" s="24">
        <f t="shared" si="18"/>
        <v>0</v>
      </c>
      <c r="BJ13" s="24">
        <f t="shared" si="18"/>
        <v>0</v>
      </c>
      <c r="BK13" s="24">
        <f t="shared" si="18"/>
        <v>0</v>
      </c>
      <c r="BL13" s="24">
        <f t="shared" si="18"/>
        <v>0</v>
      </c>
      <c r="BM13" s="24">
        <f t="shared" si="18"/>
        <v>0</v>
      </c>
      <c r="BN13" s="24">
        <f t="shared" si="18"/>
        <v>0</v>
      </c>
      <c r="BO13" s="24">
        <f t="shared" si="18"/>
        <v>0</v>
      </c>
      <c r="BP13" s="24">
        <f t="shared" si="18"/>
        <v>0</v>
      </c>
      <c r="BQ13" s="24">
        <f t="shared" si="18"/>
        <v>0</v>
      </c>
      <c r="BR13" s="24">
        <f t="shared" si="18"/>
        <v>0</v>
      </c>
      <c r="BS13" s="24">
        <f t="shared" si="18"/>
        <v>0</v>
      </c>
      <c r="BT13" s="24">
        <f t="shared" si="18"/>
        <v>0</v>
      </c>
      <c r="BU13" s="24">
        <f t="shared" si="18"/>
        <v>0</v>
      </c>
      <c r="BV13" s="24">
        <f t="shared" si="18"/>
        <v>0</v>
      </c>
      <c r="BW13" s="24">
        <f t="shared" si="18"/>
        <v>0</v>
      </c>
      <c r="BX13" s="24">
        <f t="shared" si="9"/>
        <v>2</v>
      </c>
    </row>
    <row r="14" spans="1:76" x14ac:dyDescent="0.25">
      <c r="A14" s="38"/>
      <c r="B14" s="24" t="s">
        <v>75</v>
      </c>
      <c r="C14" s="24">
        <v>90</v>
      </c>
      <c r="D14" s="24">
        <f t="shared" si="0"/>
        <v>69</v>
      </c>
      <c r="E14" s="24">
        <v>0</v>
      </c>
      <c r="F14" s="24">
        <v>62</v>
      </c>
      <c r="G14" s="24">
        <v>1</v>
      </c>
      <c r="H14" s="24">
        <v>6</v>
      </c>
      <c r="I14" s="24">
        <v>0</v>
      </c>
      <c r="J14" s="24">
        <v>0</v>
      </c>
      <c r="K14" s="24">
        <v>1</v>
      </c>
      <c r="L14" s="24">
        <v>0</v>
      </c>
      <c r="M14" s="24">
        <v>1</v>
      </c>
      <c r="N14" s="24">
        <f t="shared" si="2"/>
        <v>1</v>
      </c>
      <c r="O14" s="24">
        <v>1</v>
      </c>
      <c r="P14" s="24">
        <v>0</v>
      </c>
      <c r="Q14" s="24">
        <v>0</v>
      </c>
      <c r="R14" s="24">
        <f t="shared" si="3"/>
        <v>0</v>
      </c>
      <c r="S14" s="24">
        <v>0</v>
      </c>
      <c r="T14" s="24">
        <v>0</v>
      </c>
      <c r="U14" s="24">
        <v>2</v>
      </c>
      <c r="V14" s="24">
        <v>0</v>
      </c>
      <c r="W14" s="24">
        <v>0</v>
      </c>
      <c r="X14" s="24">
        <f t="shared" si="4"/>
        <v>12</v>
      </c>
      <c r="Y14" s="24">
        <v>0</v>
      </c>
      <c r="Z14" s="24">
        <v>0</v>
      </c>
      <c r="AA14" s="24">
        <v>0</v>
      </c>
      <c r="AB14" s="24">
        <v>12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f t="shared" si="6"/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1</v>
      </c>
      <c r="AU14" s="24">
        <f t="shared" si="7"/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1</v>
      </c>
      <c r="BE14" s="24">
        <v>0</v>
      </c>
      <c r="BF14" s="24">
        <v>0</v>
      </c>
      <c r="BG14" s="24">
        <v>1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f t="shared" si="9"/>
        <v>2</v>
      </c>
    </row>
    <row r="15" spans="1:76" x14ac:dyDescent="0.25">
      <c r="A15" s="38"/>
      <c r="B15" s="24" t="s">
        <v>76</v>
      </c>
      <c r="C15" s="24">
        <v>16</v>
      </c>
      <c r="D15" s="24">
        <f t="shared" si="0"/>
        <v>13</v>
      </c>
      <c r="E15" s="24">
        <v>0</v>
      </c>
      <c r="F15" s="24">
        <v>12</v>
      </c>
      <c r="G15" s="24">
        <v>0</v>
      </c>
      <c r="H15" s="24">
        <v>1</v>
      </c>
      <c r="I15" s="24">
        <v>0</v>
      </c>
      <c r="J15" s="24">
        <v>0</v>
      </c>
      <c r="K15" s="24">
        <v>2</v>
      </c>
      <c r="L15" s="24">
        <v>0</v>
      </c>
      <c r="M15" s="24">
        <v>2</v>
      </c>
      <c r="N15" s="24">
        <f t="shared" si="2"/>
        <v>0</v>
      </c>
      <c r="O15" s="24">
        <v>0</v>
      </c>
      <c r="P15" s="24">
        <v>0</v>
      </c>
      <c r="Q15" s="24">
        <v>0</v>
      </c>
      <c r="R15" s="24">
        <f t="shared" si="3"/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f t="shared" si="4"/>
        <v>1</v>
      </c>
      <c r="Y15" s="24">
        <v>0</v>
      </c>
      <c r="Z15" s="24">
        <v>0</v>
      </c>
      <c r="AA15" s="24">
        <v>0</v>
      </c>
      <c r="AB15" s="24">
        <v>1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f t="shared" si="6"/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f t="shared" si="7"/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0</v>
      </c>
      <c r="BW15" s="24">
        <v>0</v>
      </c>
      <c r="BX15" s="24">
        <f t="shared" si="9"/>
        <v>0</v>
      </c>
    </row>
    <row r="16" spans="1:76" x14ac:dyDescent="0.25">
      <c r="A16" s="38" t="s">
        <v>80</v>
      </c>
      <c r="B16" s="24" t="s">
        <v>52</v>
      </c>
      <c r="C16" s="24">
        <f>SUM(C17:C18)</f>
        <v>181</v>
      </c>
      <c r="D16" s="24">
        <f t="shared" si="0"/>
        <v>90</v>
      </c>
      <c r="E16" s="24">
        <f t="shared" ref="E16:M16" si="19">SUM(E17:E18)</f>
        <v>0</v>
      </c>
      <c r="F16" s="24">
        <f t="shared" si="19"/>
        <v>90</v>
      </c>
      <c r="G16" s="24">
        <f t="shared" si="19"/>
        <v>0</v>
      </c>
      <c r="H16" s="24">
        <f t="shared" si="19"/>
        <v>0</v>
      </c>
      <c r="I16" s="24">
        <f t="shared" si="19"/>
        <v>0</v>
      </c>
      <c r="J16" s="24">
        <f t="shared" si="19"/>
        <v>0</v>
      </c>
      <c r="K16" s="24">
        <f t="shared" si="19"/>
        <v>19</v>
      </c>
      <c r="L16" s="24">
        <f t="shared" si="19"/>
        <v>0</v>
      </c>
      <c r="M16" s="24">
        <f t="shared" si="19"/>
        <v>19</v>
      </c>
      <c r="N16" s="24">
        <f t="shared" si="2"/>
        <v>7</v>
      </c>
      <c r="O16" s="24">
        <f>SUM(O17:O18)</f>
        <v>6</v>
      </c>
      <c r="P16" s="24">
        <f>SUM(P17:P18)</f>
        <v>1</v>
      </c>
      <c r="Q16" s="24">
        <f>SUM(Q17:Q18)</f>
        <v>3</v>
      </c>
      <c r="R16" s="24">
        <f t="shared" si="3"/>
        <v>0</v>
      </c>
      <c r="S16" s="24">
        <f>SUM(S17:S18)</f>
        <v>0</v>
      </c>
      <c r="T16" s="24">
        <f>SUM(T17:T18)</f>
        <v>0</v>
      </c>
      <c r="U16" s="24">
        <f>SUM(U17:U18)</f>
        <v>4</v>
      </c>
      <c r="V16" s="24">
        <f>SUM(V17:V18)</f>
        <v>0</v>
      </c>
      <c r="W16" s="24">
        <f>SUM(W17:W18)</f>
        <v>0</v>
      </c>
      <c r="X16" s="24">
        <f t="shared" si="4"/>
        <v>30</v>
      </c>
      <c r="Y16" s="24">
        <f t="shared" ref="Y16:AN16" si="20">SUM(Y17:Y18)</f>
        <v>0</v>
      </c>
      <c r="Z16" s="24">
        <f t="shared" si="20"/>
        <v>0</v>
      </c>
      <c r="AA16" s="24">
        <f t="shared" si="20"/>
        <v>3</v>
      </c>
      <c r="AB16" s="24">
        <f t="shared" si="20"/>
        <v>27</v>
      </c>
      <c r="AC16" s="24">
        <f t="shared" si="20"/>
        <v>0</v>
      </c>
      <c r="AD16" s="24">
        <f t="shared" si="20"/>
        <v>0</v>
      </c>
      <c r="AE16" s="24">
        <f t="shared" si="20"/>
        <v>0</v>
      </c>
      <c r="AF16" s="24">
        <f t="shared" si="20"/>
        <v>0</v>
      </c>
      <c r="AG16" s="24">
        <f t="shared" si="20"/>
        <v>0</v>
      </c>
      <c r="AH16" s="24">
        <f t="shared" si="20"/>
        <v>2</v>
      </c>
      <c r="AI16" s="24">
        <f t="shared" si="20"/>
        <v>0</v>
      </c>
      <c r="AJ16" s="24">
        <f t="shared" si="20"/>
        <v>5</v>
      </c>
      <c r="AK16" s="24">
        <f t="shared" si="20"/>
        <v>2</v>
      </c>
      <c r="AL16" s="24">
        <f t="shared" si="20"/>
        <v>3</v>
      </c>
      <c r="AM16" s="24">
        <f t="shared" si="20"/>
        <v>0</v>
      </c>
      <c r="AN16" s="24">
        <f t="shared" si="20"/>
        <v>0</v>
      </c>
      <c r="AO16" s="24">
        <f t="shared" si="6"/>
        <v>0</v>
      </c>
      <c r="AP16" s="24">
        <f>SUM(AP17:AP18)</f>
        <v>5</v>
      </c>
      <c r="AQ16" s="24">
        <f>SUM(AQ17:AQ18)</f>
        <v>0</v>
      </c>
      <c r="AR16" s="24">
        <f>SUM(AR17:AR18)</f>
        <v>1</v>
      </c>
      <c r="AS16" s="24">
        <f>SUM(AS17:AS18)</f>
        <v>2</v>
      </c>
      <c r="AT16" s="24">
        <f>SUM(AT17:AT18)</f>
        <v>2</v>
      </c>
      <c r="AU16" s="24">
        <f t="shared" si="7"/>
        <v>0</v>
      </c>
      <c r="AV16" s="24">
        <f t="shared" ref="AV16:BW16" si="21">SUM(AV17:AV18)</f>
        <v>0</v>
      </c>
      <c r="AW16" s="24">
        <f t="shared" si="21"/>
        <v>0</v>
      </c>
      <c r="AX16" s="24">
        <f t="shared" si="21"/>
        <v>0</v>
      </c>
      <c r="AY16" s="24">
        <f t="shared" si="21"/>
        <v>0</v>
      </c>
      <c r="AZ16" s="24">
        <f t="shared" si="21"/>
        <v>0</v>
      </c>
      <c r="BA16" s="24">
        <f t="shared" si="21"/>
        <v>0</v>
      </c>
      <c r="BB16" s="24">
        <f t="shared" si="21"/>
        <v>0</v>
      </c>
      <c r="BC16" s="24">
        <f t="shared" si="21"/>
        <v>0</v>
      </c>
      <c r="BD16" s="24">
        <f t="shared" si="21"/>
        <v>3</v>
      </c>
      <c r="BE16" s="24">
        <f t="shared" si="21"/>
        <v>0</v>
      </c>
      <c r="BF16" s="24">
        <f t="shared" si="21"/>
        <v>0</v>
      </c>
      <c r="BG16" s="24">
        <f t="shared" si="21"/>
        <v>1</v>
      </c>
      <c r="BH16" s="24">
        <f t="shared" si="21"/>
        <v>0</v>
      </c>
      <c r="BI16" s="24">
        <f t="shared" si="21"/>
        <v>0</v>
      </c>
      <c r="BJ16" s="24">
        <f t="shared" si="21"/>
        <v>0</v>
      </c>
      <c r="BK16" s="24">
        <f t="shared" si="21"/>
        <v>0</v>
      </c>
      <c r="BL16" s="24">
        <f t="shared" si="21"/>
        <v>0</v>
      </c>
      <c r="BM16" s="24">
        <f t="shared" si="21"/>
        <v>0</v>
      </c>
      <c r="BN16" s="24">
        <f t="shared" si="21"/>
        <v>0</v>
      </c>
      <c r="BO16" s="24">
        <f t="shared" si="21"/>
        <v>0</v>
      </c>
      <c r="BP16" s="24">
        <f t="shared" si="21"/>
        <v>0</v>
      </c>
      <c r="BQ16" s="24">
        <f t="shared" si="21"/>
        <v>1</v>
      </c>
      <c r="BR16" s="24">
        <f t="shared" si="21"/>
        <v>0</v>
      </c>
      <c r="BS16" s="24">
        <f t="shared" si="21"/>
        <v>0</v>
      </c>
      <c r="BT16" s="24">
        <f t="shared" si="21"/>
        <v>0</v>
      </c>
      <c r="BU16" s="24">
        <f t="shared" si="21"/>
        <v>0</v>
      </c>
      <c r="BV16" s="24">
        <f t="shared" si="21"/>
        <v>0</v>
      </c>
      <c r="BW16" s="24">
        <f t="shared" si="21"/>
        <v>0</v>
      </c>
      <c r="BX16" s="24">
        <f t="shared" si="9"/>
        <v>6</v>
      </c>
    </row>
    <row r="17" spans="1:76" x14ac:dyDescent="0.25">
      <c r="A17" s="38"/>
      <c r="B17" s="24" t="s">
        <v>75</v>
      </c>
      <c r="C17" s="24">
        <v>153</v>
      </c>
      <c r="D17" s="24">
        <f t="shared" si="0"/>
        <v>74</v>
      </c>
      <c r="E17" s="24">
        <v>0</v>
      </c>
      <c r="F17" s="24">
        <v>74</v>
      </c>
      <c r="G17" s="24">
        <v>0</v>
      </c>
      <c r="H17" s="24">
        <v>0</v>
      </c>
      <c r="I17" s="24">
        <v>0</v>
      </c>
      <c r="J17" s="24">
        <v>0</v>
      </c>
      <c r="K17" s="24">
        <v>17</v>
      </c>
      <c r="L17" s="24">
        <v>0</v>
      </c>
      <c r="M17" s="24">
        <v>17</v>
      </c>
      <c r="N17" s="24">
        <f t="shared" si="2"/>
        <v>6</v>
      </c>
      <c r="O17" s="24">
        <v>5</v>
      </c>
      <c r="P17" s="24">
        <v>1</v>
      </c>
      <c r="Q17" s="24">
        <v>2</v>
      </c>
      <c r="R17" s="24">
        <f t="shared" si="3"/>
        <v>0</v>
      </c>
      <c r="S17" s="24">
        <v>0</v>
      </c>
      <c r="T17" s="24">
        <v>0</v>
      </c>
      <c r="U17" s="24">
        <v>4</v>
      </c>
      <c r="V17" s="24">
        <v>0</v>
      </c>
      <c r="W17" s="24">
        <v>0</v>
      </c>
      <c r="X17" s="24">
        <f t="shared" si="4"/>
        <v>28</v>
      </c>
      <c r="Y17" s="24">
        <v>0</v>
      </c>
      <c r="Z17" s="24">
        <v>0</v>
      </c>
      <c r="AA17" s="24">
        <v>3</v>
      </c>
      <c r="AB17" s="24">
        <v>25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1</v>
      </c>
      <c r="AI17" s="24">
        <v>0</v>
      </c>
      <c r="AJ17" s="24">
        <v>5</v>
      </c>
      <c r="AK17" s="24">
        <v>2</v>
      </c>
      <c r="AL17" s="24">
        <v>3</v>
      </c>
      <c r="AM17" s="24">
        <v>0</v>
      </c>
      <c r="AN17" s="24">
        <v>0</v>
      </c>
      <c r="AO17" s="24">
        <f t="shared" si="6"/>
        <v>0</v>
      </c>
      <c r="AP17" s="24">
        <v>5</v>
      </c>
      <c r="AQ17" s="24">
        <v>0</v>
      </c>
      <c r="AR17" s="24">
        <v>1</v>
      </c>
      <c r="AS17" s="24">
        <v>0</v>
      </c>
      <c r="AT17" s="24">
        <v>2</v>
      </c>
      <c r="AU17" s="24">
        <f t="shared" si="7"/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3</v>
      </c>
      <c r="BE17" s="24">
        <v>0</v>
      </c>
      <c r="BF17" s="24">
        <v>0</v>
      </c>
      <c r="BG17" s="24">
        <v>1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  <c r="BN17" s="24">
        <v>0</v>
      </c>
      <c r="BO17" s="24">
        <v>0</v>
      </c>
      <c r="BP17" s="24">
        <v>0</v>
      </c>
      <c r="BQ17" s="24">
        <v>1</v>
      </c>
      <c r="BR17" s="24">
        <v>0</v>
      </c>
      <c r="BS17" s="24">
        <v>0</v>
      </c>
      <c r="BT17" s="24">
        <v>0</v>
      </c>
      <c r="BU17" s="24">
        <v>0</v>
      </c>
      <c r="BV17" s="24">
        <v>0</v>
      </c>
      <c r="BW17" s="24">
        <v>0</v>
      </c>
      <c r="BX17" s="24">
        <f t="shared" si="9"/>
        <v>3</v>
      </c>
    </row>
    <row r="18" spans="1:76" x14ac:dyDescent="0.25">
      <c r="A18" s="38"/>
      <c r="B18" s="24" t="s">
        <v>76</v>
      </c>
      <c r="C18" s="24">
        <v>28</v>
      </c>
      <c r="D18" s="24">
        <f t="shared" si="0"/>
        <v>16</v>
      </c>
      <c r="E18" s="24">
        <v>0</v>
      </c>
      <c r="F18" s="24">
        <v>16</v>
      </c>
      <c r="G18" s="24">
        <v>0</v>
      </c>
      <c r="H18" s="24">
        <v>0</v>
      </c>
      <c r="I18" s="24">
        <v>0</v>
      </c>
      <c r="J18" s="24">
        <v>0</v>
      </c>
      <c r="K18" s="24">
        <v>2</v>
      </c>
      <c r="L18" s="24">
        <v>0</v>
      </c>
      <c r="M18" s="24">
        <v>2</v>
      </c>
      <c r="N18" s="24">
        <f t="shared" si="2"/>
        <v>1</v>
      </c>
      <c r="O18" s="24">
        <v>1</v>
      </c>
      <c r="P18" s="24">
        <v>0</v>
      </c>
      <c r="Q18" s="24">
        <v>1</v>
      </c>
      <c r="R18" s="24">
        <f t="shared" si="3"/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f t="shared" si="4"/>
        <v>2</v>
      </c>
      <c r="Y18" s="24">
        <v>0</v>
      </c>
      <c r="Z18" s="24">
        <v>0</v>
      </c>
      <c r="AA18" s="24">
        <v>0</v>
      </c>
      <c r="AB18" s="24">
        <v>2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1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f t="shared" si="6"/>
        <v>0</v>
      </c>
      <c r="AP18" s="24">
        <v>0</v>
      </c>
      <c r="AQ18" s="24">
        <v>0</v>
      </c>
      <c r="AR18" s="24">
        <v>0</v>
      </c>
      <c r="AS18" s="24">
        <v>2</v>
      </c>
      <c r="AT18" s="24">
        <v>0</v>
      </c>
      <c r="AU18" s="24">
        <f t="shared" si="7"/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  <c r="BU18" s="24">
        <v>0</v>
      </c>
      <c r="BV18" s="24">
        <v>0</v>
      </c>
      <c r="BW18" s="24">
        <v>0</v>
      </c>
      <c r="BX18" s="24">
        <f t="shared" si="9"/>
        <v>3</v>
      </c>
    </row>
    <row r="19" spans="1:76" x14ac:dyDescent="0.25">
      <c r="A19" s="38" t="s">
        <v>81</v>
      </c>
      <c r="B19" s="24" t="s">
        <v>52</v>
      </c>
      <c r="C19" s="24">
        <f>SUM(C20:C21)</f>
        <v>158</v>
      </c>
      <c r="D19" s="24">
        <f t="shared" si="0"/>
        <v>76</v>
      </c>
      <c r="E19" s="24">
        <f t="shared" ref="E19:M19" si="22">SUM(E20:E21)</f>
        <v>0</v>
      </c>
      <c r="F19" s="24">
        <f t="shared" si="22"/>
        <v>75</v>
      </c>
      <c r="G19" s="24">
        <f t="shared" si="22"/>
        <v>0</v>
      </c>
      <c r="H19" s="24">
        <f t="shared" si="22"/>
        <v>1</v>
      </c>
      <c r="I19" s="24">
        <f t="shared" si="22"/>
        <v>0</v>
      </c>
      <c r="J19" s="24">
        <f t="shared" si="22"/>
        <v>0</v>
      </c>
      <c r="K19" s="24">
        <f t="shared" si="22"/>
        <v>21</v>
      </c>
      <c r="L19" s="24">
        <f t="shared" si="22"/>
        <v>0</v>
      </c>
      <c r="M19" s="24">
        <f t="shared" si="22"/>
        <v>21</v>
      </c>
      <c r="N19" s="24">
        <f t="shared" si="2"/>
        <v>3</v>
      </c>
      <c r="O19" s="24">
        <f>SUM(O20:O21)</f>
        <v>3</v>
      </c>
      <c r="P19" s="24">
        <f>SUM(P20:P21)</f>
        <v>0</v>
      </c>
      <c r="Q19" s="24">
        <f>SUM(Q20:Q21)</f>
        <v>1</v>
      </c>
      <c r="R19" s="24">
        <f t="shared" si="3"/>
        <v>0</v>
      </c>
      <c r="S19" s="24">
        <f>SUM(S20:S21)</f>
        <v>0</v>
      </c>
      <c r="T19" s="24">
        <f>SUM(T20:T21)</f>
        <v>0</v>
      </c>
      <c r="U19" s="24">
        <f>SUM(U20:U21)</f>
        <v>9</v>
      </c>
      <c r="V19" s="24">
        <f>SUM(V20:V21)</f>
        <v>0</v>
      </c>
      <c r="W19" s="24">
        <f>SUM(W20:W21)</f>
        <v>5</v>
      </c>
      <c r="X19" s="24">
        <f t="shared" si="4"/>
        <v>26</v>
      </c>
      <c r="Y19" s="24">
        <f t="shared" ref="Y19:AN19" si="23">SUM(Y20:Y21)</f>
        <v>1</v>
      </c>
      <c r="Z19" s="24">
        <f t="shared" si="23"/>
        <v>0</v>
      </c>
      <c r="AA19" s="24">
        <f t="shared" si="23"/>
        <v>14</v>
      </c>
      <c r="AB19" s="24">
        <f t="shared" si="23"/>
        <v>11</v>
      </c>
      <c r="AC19" s="24">
        <f t="shared" si="23"/>
        <v>0</v>
      </c>
      <c r="AD19" s="24">
        <f t="shared" si="23"/>
        <v>5</v>
      </c>
      <c r="AE19" s="24">
        <f t="shared" si="23"/>
        <v>0</v>
      </c>
      <c r="AF19" s="24">
        <f t="shared" si="23"/>
        <v>5</v>
      </c>
      <c r="AG19" s="24">
        <f t="shared" si="23"/>
        <v>0</v>
      </c>
      <c r="AH19" s="24">
        <f t="shared" si="23"/>
        <v>0</v>
      </c>
      <c r="AI19" s="24">
        <f t="shared" si="23"/>
        <v>0</v>
      </c>
      <c r="AJ19" s="24">
        <f t="shared" si="23"/>
        <v>0</v>
      </c>
      <c r="AK19" s="24">
        <f t="shared" si="23"/>
        <v>0</v>
      </c>
      <c r="AL19" s="24">
        <f t="shared" si="23"/>
        <v>0</v>
      </c>
      <c r="AM19" s="24">
        <f t="shared" si="23"/>
        <v>0</v>
      </c>
      <c r="AN19" s="24">
        <f t="shared" si="23"/>
        <v>0</v>
      </c>
      <c r="AO19" s="24">
        <f t="shared" si="6"/>
        <v>0</v>
      </c>
      <c r="AP19" s="24">
        <f>SUM(AP20:AP21)</f>
        <v>1</v>
      </c>
      <c r="AQ19" s="24">
        <f>SUM(AQ20:AQ21)</f>
        <v>0</v>
      </c>
      <c r="AR19" s="24">
        <f>SUM(AR20:AR21)</f>
        <v>0</v>
      </c>
      <c r="AS19" s="24">
        <f>SUM(AS20:AS21)</f>
        <v>0</v>
      </c>
      <c r="AT19" s="24">
        <f>SUM(AT20:AT21)</f>
        <v>2</v>
      </c>
      <c r="AU19" s="24">
        <f t="shared" si="7"/>
        <v>0</v>
      </c>
      <c r="AV19" s="24">
        <f t="shared" ref="AV19:BW19" si="24">SUM(AV20:AV21)</f>
        <v>0</v>
      </c>
      <c r="AW19" s="24">
        <f t="shared" si="24"/>
        <v>0</v>
      </c>
      <c r="AX19" s="24">
        <f t="shared" si="24"/>
        <v>0</v>
      </c>
      <c r="AY19" s="24">
        <f t="shared" si="24"/>
        <v>0</v>
      </c>
      <c r="AZ19" s="24">
        <f t="shared" si="24"/>
        <v>0</v>
      </c>
      <c r="BA19" s="24">
        <f t="shared" si="24"/>
        <v>0</v>
      </c>
      <c r="BB19" s="24">
        <f t="shared" si="24"/>
        <v>0</v>
      </c>
      <c r="BC19" s="24">
        <f t="shared" si="24"/>
        <v>0</v>
      </c>
      <c r="BD19" s="24">
        <f t="shared" si="24"/>
        <v>3</v>
      </c>
      <c r="BE19" s="24">
        <f t="shared" si="24"/>
        <v>0</v>
      </c>
      <c r="BF19" s="24">
        <f t="shared" si="24"/>
        <v>0</v>
      </c>
      <c r="BG19" s="24">
        <f t="shared" si="24"/>
        <v>5</v>
      </c>
      <c r="BH19" s="24">
        <f t="shared" si="24"/>
        <v>0</v>
      </c>
      <c r="BI19" s="24">
        <f t="shared" si="24"/>
        <v>0</v>
      </c>
      <c r="BJ19" s="24">
        <f t="shared" si="24"/>
        <v>0</v>
      </c>
      <c r="BK19" s="24">
        <f t="shared" si="24"/>
        <v>0</v>
      </c>
      <c r="BL19" s="24">
        <f t="shared" si="24"/>
        <v>0</v>
      </c>
      <c r="BM19" s="24">
        <f t="shared" si="24"/>
        <v>0</v>
      </c>
      <c r="BN19" s="24">
        <f t="shared" si="24"/>
        <v>0</v>
      </c>
      <c r="BO19" s="24">
        <f t="shared" si="24"/>
        <v>0</v>
      </c>
      <c r="BP19" s="24">
        <f t="shared" si="24"/>
        <v>0</v>
      </c>
      <c r="BQ19" s="24">
        <f t="shared" si="24"/>
        <v>0</v>
      </c>
      <c r="BR19" s="24">
        <f t="shared" si="24"/>
        <v>0</v>
      </c>
      <c r="BS19" s="24">
        <f t="shared" si="24"/>
        <v>0</v>
      </c>
      <c r="BT19" s="24">
        <f t="shared" si="24"/>
        <v>0</v>
      </c>
      <c r="BU19" s="24">
        <f t="shared" si="24"/>
        <v>0</v>
      </c>
      <c r="BV19" s="24">
        <f t="shared" si="24"/>
        <v>0</v>
      </c>
      <c r="BW19" s="24">
        <f t="shared" si="24"/>
        <v>0</v>
      </c>
      <c r="BX19" s="24">
        <f t="shared" si="9"/>
        <v>1</v>
      </c>
    </row>
    <row r="20" spans="1:76" x14ac:dyDescent="0.25">
      <c r="A20" s="38"/>
      <c r="B20" s="24" t="s">
        <v>75</v>
      </c>
      <c r="C20" s="24">
        <v>126</v>
      </c>
      <c r="D20" s="24">
        <f t="shared" si="0"/>
        <v>54</v>
      </c>
      <c r="E20" s="24">
        <v>0</v>
      </c>
      <c r="F20" s="24">
        <v>53</v>
      </c>
      <c r="G20" s="24">
        <v>0</v>
      </c>
      <c r="H20" s="24">
        <v>1</v>
      </c>
      <c r="I20" s="24">
        <v>0</v>
      </c>
      <c r="J20" s="24">
        <v>0</v>
      </c>
      <c r="K20" s="24">
        <v>19</v>
      </c>
      <c r="L20" s="24">
        <v>0</v>
      </c>
      <c r="M20" s="24">
        <v>19</v>
      </c>
      <c r="N20" s="24">
        <f t="shared" si="2"/>
        <v>2</v>
      </c>
      <c r="O20" s="24">
        <v>2</v>
      </c>
      <c r="P20" s="24">
        <v>0</v>
      </c>
      <c r="Q20" s="24">
        <v>0</v>
      </c>
      <c r="R20" s="24">
        <f t="shared" si="3"/>
        <v>0</v>
      </c>
      <c r="S20" s="24">
        <v>0</v>
      </c>
      <c r="T20" s="24">
        <v>0</v>
      </c>
      <c r="U20" s="24">
        <v>6</v>
      </c>
      <c r="V20" s="24">
        <v>0</v>
      </c>
      <c r="W20" s="24">
        <v>5</v>
      </c>
      <c r="X20" s="24">
        <f t="shared" si="4"/>
        <v>24</v>
      </c>
      <c r="Y20" s="24">
        <v>1</v>
      </c>
      <c r="Z20" s="24">
        <v>0</v>
      </c>
      <c r="AA20" s="24">
        <v>14</v>
      </c>
      <c r="AB20" s="24">
        <v>9</v>
      </c>
      <c r="AC20" s="24">
        <v>0</v>
      </c>
      <c r="AD20" s="24">
        <v>5</v>
      </c>
      <c r="AE20" s="24">
        <v>0</v>
      </c>
      <c r="AF20" s="24">
        <v>5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f t="shared" si="6"/>
        <v>0</v>
      </c>
      <c r="AP20" s="24">
        <v>1</v>
      </c>
      <c r="AQ20" s="24">
        <v>0</v>
      </c>
      <c r="AR20" s="24">
        <v>0</v>
      </c>
      <c r="AS20" s="24">
        <v>0</v>
      </c>
      <c r="AT20" s="24">
        <v>2</v>
      </c>
      <c r="AU20" s="24">
        <f t="shared" si="7"/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3</v>
      </c>
      <c r="BE20" s="24">
        <v>0</v>
      </c>
      <c r="BF20" s="24">
        <v>0</v>
      </c>
      <c r="BG20" s="24">
        <v>4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  <c r="BU20" s="24">
        <v>0</v>
      </c>
      <c r="BV20" s="24">
        <v>0</v>
      </c>
      <c r="BW20" s="24">
        <v>0</v>
      </c>
      <c r="BX20" s="24">
        <f t="shared" si="9"/>
        <v>1</v>
      </c>
    </row>
    <row r="21" spans="1:76" x14ac:dyDescent="0.25">
      <c r="A21" s="38"/>
      <c r="B21" s="24" t="s">
        <v>76</v>
      </c>
      <c r="C21" s="24">
        <v>32</v>
      </c>
      <c r="D21" s="24">
        <f t="shared" si="0"/>
        <v>22</v>
      </c>
      <c r="E21" s="24">
        <v>0</v>
      </c>
      <c r="F21" s="24">
        <v>22</v>
      </c>
      <c r="G21" s="24">
        <v>0</v>
      </c>
      <c r="H21" s="24">
        <v>0</v>
      </c>
      <c r="I21" s="24">
        <v>0</v>
      </c>
      <c r="J21" s="24">
        <v>0</v>
      </c>
      <c r="K21" s="24">
        <v>2</v>
      </c>
      <c r="L21" s="24">
        <v>0</v>
      </c>
      <c r="M21" s="24">
        <v>2</v>
      </c>
      <c r="N21" s="24">
        <f t="shared" si="2"/>
        <v>1</v>
      </c>
      <c r="O21" s="24">
        <v>1</v>
      </c>
      <c r="P21" s="24">
        <v>0</v>
      </c>
      <c r="Q21" s="24">
        <v>1</v>
      </c>
      <c r="R21" s="24">
        <f t="shared" si="3"/>
        <v>0</v>
      </c>
      <c r="S21" s="24">
        <v>0</v>
      </c>
      <c r="T21" s="24">
        <v>0</v>
      </c>
      <c r="U21" s="24">
        <v>3</v>
      </c>
      <c r="V21" s="24">
        <v>0</v>
      </c>
      <c r="W21" s="24">
        <v>0</v>
      </c>
      <c r="X21" s="24">
        <f t="shared" si="4"/>
        <v>2</v>
      </c>
      <c r="Y21" s="24">
        <v>0</v>
      </c>
      <c r="Z21" s="24">
        <v>0</v>
      </c>
      <c r="AA21" s="24">
        <v>0</v>
      </c>
      <c r="AB21" s="24">
        <v>2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f t="shared" si="6"/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f t="shared" si="7"/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1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f t="shared" si="9"/>
        <v>0</v>
      </c>
    </row>
    <row r="22" spans="1:76" x14ac:dyDescent="0.25">
      <c r="A22" s="38" t="s">
        <v>82</v>
      </c>
      <c r="B22" s="24" t="s">
        <v>52</v>
      </c>
      <c r="C22" s="24">
        <f>SUM(C23:C24)</f>
        <v>211</v>
      </c>
      <c r="D22" s="24">
        <f t="shared" si="0"/>
        <v>105</v>
      </c>
      <c r="E22" s="24">
        <f t="shared" ref="E22:M22" si="25">SUM(E23:E24)</f>
        <v>0</v>
      </c>
      <c r="F22" s="24">
        <f t="shared" si="25"/>
        <v>102</v>
      </c>
      <c r="G22" s="24">
        <f t="shared" si="25"/>
        <v>0</v>
      </c>
      <c r="H22" s="24">
        <f t="shared" si="25"/>
        <v>3</v>
      </c>
      <c r="I22" s="24">
        <f t="shared" si="25"/>
        <v>0</v>
      </c>
      <c r="J22" s="24">
        <f t="shared" si="25"/>
        <v>0</v>
      </c>
      <c r="K22" s="24">
        <f t="shared" si="25"/>
        <v>27</v>
      </c>
      <c r="L22" s="24">
        <f t="shared" si="25"/>
        <v>0</v>
      </c>
      <c r="M22" s="24">
        <f t="shared" si="25"/>
        <v>27</v>
      </c>
      <c r="N22" s="24">
        <f t="shared" si="2"/>
        <v>10</v>
      </c>
      <c r="O22" s="24">
        <f>SUM(O23:O24)</f>
        <v>10</v>
      </c>
      <c r="P22" s="24">
        <f>SUM(P23:P24)</f>
        <v>0</v>
      </c>
      <c r="Q22" s="24">
        <f>SUM(Q23:Q24)</f>
        <v>5</v>
      </c>
      <c r="R22" s="24">
        <f t="shared" si="3"/>
        <v>0</v>
      </c>
      <c r="S22" s="24">
        <f>SUM(S23:S24)</f>
        <v>0</v>
      </c>
      <c r="T22" s="24">
        <f>SUM(T23:T24)</f>
        <v>0</v>
      </c>
      <c r="U22" s="24">
        <f>SUM(U23:U24)</f>
        <v>14</v>
      </c>
      <c r="V22" s="24">
        <f>SUM(V23:V24)</f>
        <v>0</v>
      </c>
      <c r="W22" s="24">
        <f>SUM(W23:W24)</f>
        <v>0</v>
      </c>
      <c r="X22" s="24">
        <f t="shared" si="4"/>
        <v>20</v>
      </c>
      <c r="Y22" s="24">
        <f t="shared" ref="Y22:AN22" si="26">SUM(Y23:Y24)</f>
        <v>0</v>
      </c>
      <c r="Z22" s="24">
        <f t="shared" si="26"/>
        <v>0</v>
      </c>
      <c r="AA22" s="24">
        <f t="shared" si="26"/>
        <v>6</v>
      </c>
      <c r="AB22" s="24">
        <f t="shared" si="26"/>
        <v>14</v>
      </c>
      <c r="AC22" s="24">
        <f t="shared" si="26"/>
        <v>0</v>
      </c>
      <c r="AD22" s="24">
        <f t="shared" si="26"/>
        <v>0</v>
      </c>
      <c r="AE22" s="24">
        <f t="shared" si="26"/>
        <v>0</v>
      </c>
      <c r="AF22" s="24">
        <f t="shared" si="26"/>
        <v>0</v>
      </c>
      <c r="AG22" s="24">
        <f t="shared" si="26"/>
        <v>0</v>
      </c>
      <c r="AH22" s="24">
        <f t="shared" si="26"/>
        <v>1</v>
      </c>
      <c r="AI22" s="24">
        <f t="shared" si="26"/>
        <v>1</v>
      </c>
      <c r="AJ22" s="24">
        <f t="shared" si="26"/>
        <v>0</v>
      </c>
      <c r="AK22" s="24">
        <f t="shared" si="26"/>
        <v>0</v>
      </c>
      <c r="AL22" s="24">
        <f t="shared" si="26"/>
        <v>0</v>
      </c>
      <c r="AM22" s="24">
        <f t="shared" si="26"/>
        <v>0</v>
      </c>
      <c r="AN22" s="24">
        <f t="shared" si="26"/>
        <v>0</v>
      </c>
      <c r="AO22" s="24">
        <f t="shared" si="6"/>
        <v>0</v>
      </c>
      <c r="AP22" s="24">
        <f>SUM(AP23:AP24)</f>
        <v>5</v>
      </c>
      <c r="AQ22" s="24">
        <f>SUM(AQ23:AQ24)</f>
        <v>0</v>
      </c>
      <c r="AR22" s="24">
        <f>SUM(AR23:AR24)</f>
        <v>0</v>
      </c>
      <c r="AS22" s="24">
        <f>SUM(AS23:AS24)</f>
        <v>0</v>
      </c>
      <c r="AT22" s="24">
        <f>SUM(AT23:AT24)</f>
        <v>1</v>
      </c>
      <c r="AU22" s="24">
        <f t="shared" si="7"/>
        <v>0</v>
      </c>
      <c r="AV22" s="24">
        <f t="shared" ref="AV22:BW22" si="27">SUM(AV23:AV24)</f>
        <v>0</v>
      </c>
      <c r="AW22" s="24">
        <f t="shared" si="27"/>
        <v>0</v>
      </c>
      <c r="AX22" s="24">
        <f t="shared" si="27"/>
        <v>1</v>
      </c>
      <c r="AY22" s="24">
        <f t="shared" si="27"/>
        <v>0</v>
      </c>
      <c r="AZ22" s="24">
        <f t="shared" si="27"/>
        <v>0</v>
      </c>
      <c r="BA22" s="24">
        <f t="shared" si="27"/>
        <v>0</v>
      </c>
      <c r="BB22" s="24">
        <f t="shared" si="27"/>
        <v>0</v>
      </c>
      <c r="BC22" s="24">
        <f t="shared" si="27"/>
        <v>0</v>
      </c>
      <c r="BD22" s="24">
        <f t="shared" si="27"/>
        <v>0</v>
      </c>
      <c r="BE22" s="24">
        <f t="shared" si="27"/>
        <v>0</v>
      </c>
      <c r="BF22" s="24">
        <f t="shared" si="27"/>
        <v>0</v>
      </c>
      <c r="BG22" s="24">
        <f t="shared" si="27"/>
        <v>4</v>
      </c>
      <c r="BH22" s="24">
        <f t="shared" si="27"/>
        <v>0</v>
      </c>
      <c r="BI22" s="24">
        <f t="shared" si="27"/>
        <v>0</v>
      </c>
      <c r="BJ22" s="24">
        <f t="shared" si="27"/>
        <v>0</v>
      </c>
      <c r="BK22" s="24">
        <f t="shared" si="27"/>
        <v>0</v>
      </c>
      <c r="BL22" s="24">
        <f t="shared" si="27"/>
        <v>0</v>
      </c>
      <c r="BM22" s="24">
        <f t="shared" si="27"/>
        <v>0</v>
      </c>
      <c r="BN22" s="24">
        <f t="shared" si="27"/>
        <v>0</v>
      </c>
      <c r="BO22" s="24">
        <f t="shared" si="27"/>
        <v>0</v>
      </c>
      <c r="BP22" s="24">
        <f t="shared" si="27"/>
        <v>0</v>
      </c>
      <c r="BQ22" s="24">
        <f t="shared" si="27"/>
        <v>0</v>
      </c>
      <c r="BR22" s="24">
        <f t="shared" si="27"/>
        <v>0</v>
      </c>
      <c r="BS22" s="24">
        <f t="shared" si="27"/>
        <v>0</v>
      </c>
      <c r="BT22" s="24">
        <f t="shared" si="27"/>
        <v>0</v>
      </c>
      <c r="BU22" s="24">
        <f t="shared" si="27"/>
        <v>0</v>
      </c>
      <c r="BV22" s="24">
        <f t="shared" si="27"/>
        <v>0</v>
      </c>
      <c r="BW22" s="24">
        <f t="shared" si="27"/>
        <v>0</v>
      </c>
      <c r="BX22" s="24">
        <f t="shared" si="9"/>
        <v>17</v>
      </c>
    </row>
    <row r="23" spans="1:76" x14ac:dyDescent="0.25">
      <c r="A23" s="38"/>
      <c r="B23" s="24" t="s">
        <v>75</v>
      </c>
      <c r="C23" s="24">
        <v>167</v>
      </c>
      <c r="D23" s="24">
        <f t="shared" si="0"/>
        <v>78</v>
      </c>
      <c r="E23" s="24">
        <v>0</v>
      </c>
      <c r="F23" s="24">
        <v>76</v>
      </c>
      <c r="G23" s="24">
        <v>0</v>
      </c>
      <c r="H23" s="24">
        <v>2</v>
      </c>
      <c r="I23" s="24">
        <v>0</v>
      </c>
      <c r="J23" s="24">
        <v>0</v>
      </c>
      <c r="K23" s="24">
        <v>24</v>
      </c>
      <c r="L23" s="24">
        <v>0</v>
      </c>
      <c r="M23" s="24">
        <v>24</v>
      </c>
      <c r="N23" s="24">
        <f t="shared" si="2"/>
        <v>7</v>
      </c>
      <c r="O23" s="24">
        <v>7</v>
      </c>
      <c r="P23" s="24">
        <v>0</v>
      </c>
      <c r="Q23" s="24">
        <v>3</v>
      </c>
      <c r="R23" s="24">
        <f t="shared" si="3"/>
        <v>0</v>
      </c>
      <c r="S23" s="24">
        <v>0</v>
      </c>
      <c r="T23" s="24">
        <v>0</v>
      </c>
      <c r="U23" s="24">
        <v>10</v>
      </c>
      <c r="V23" s="24">
        <v>0</v>
      </c>
      <c r="W23" s="24">
        <v>0</v>
      </c>
      <c r="X23" s="24">
        <f t="shared" si="4"/>
        <v>19</v>
      </c>
      <c r="Y23" s="24">
        <v>0</v>
      </c>
      <c r="Z23" s="24">
        <v>0</v>
      </c>
      <c r="AA23" s="24">
        <v>5</v>
      </c>
      <c r="AB23" s="24">
        <v>14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1</v>
      </c>
      <c r="AI23" s="24">
        <v>1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f t="shared" si="6"/>
        <v>0</v>
      </c>
      <c r="AP23" s="24">
        <v>5</v>
      </c>
      <c r="AQ23" s="24">
        <v>0</v>
      </c>
      <c r="AR23" s="24">
        <v>0</v>
      </c>
      <c r="AS23" s="24">
        <v>0</v>
      </c>
      <c r="AT23" s="24">
        <v>1</v>
      </c>
      <c r="AU23" s="24">
        <f t="shared" si="7"/>
        <v>0</v>
      </c>
      <c r="AV23" s="24">
        <v>0</v>
      </c>
      <c r="AW23" s="24">
        <v>0</v>
      </c>
      <c r="AX23" s="24">
        <v>1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3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f t="shared" si="9"/>
        <v>14</v>
      </c>
    </row>
    <row r="24" spans="1:76" x14ac:dyDescent="0.25">
      <c r="A24" s="38"/>
      <c r="B24" s="24" t="s">
        <v>76</v>
      </c>
      <c r="C24" s="24">
        <v>44</v>
      </c>
      <c r="D24" s="24">
        <f t="shared" si="0"/>
        <v>27</v>
      </c>
      <c r="E24" s="24">
        <v>0</v>
      </c>
      <c r="F24" s="24">
        <v>26</v>
      </c>
      <c r="G24" s="24">
        <v>0</v>
      </c>
      <c r="H24" s="24">
        <v>1</v>
      </c>
      <c r="I24" s="24">
        <v>0</v>
      </c>
      <c r="J24" s="24">
        <v>0</v>
      </c>
      <c r="K24" s="24">
        <v>3</v>
      </c>
      <c r="L24" s="24">
        <v>0</v>
      </c>
      <c r="M24" s="24">
        <v>3</v>
      </c>
      <c r="N24" s="24">
        <f t="shared" si="2"/>
        <v>3</v>
      </c>
      <c r="O24" s="24">
        <v>3</v>
      </c>
      <c r="P24" s="24">
        <v>0</v>
      </c>
      <c r="Q24" s="24">
        <v>2</v>
      </c>
      <c r="R24" s="24">
        <f t="shared" si="3"/>
        <v>0</v>
      </c>
      <c r="S24" s="24">
        <v>0</v>
      </c>
      <c r="T24" s="24">
        <v>0</v>
      </c>
      <c r="U24" s="24">
        <v>4</v>
      </c>
      <c r="V24" s="24">
        <v>0</v>
      </c>
      <c r="W24" s="24">
        <v>0</v>
      </c>
      <c r="X24" s="24">
        <f t="shared" si="4"/>
        <v>1</v>
      </c>
      <c r="Y24" s="24">
        <v>0</v>
      </c>
      <c r="Z24" s="24">
        <v>0</v>
      </c>
      <c r="AA24" s="24">
        <v>1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f t="shared" si="6"/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f t="shared" si="7"/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1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f t="shared" si="9"/>
        <v>3</v>
      </c>
    </row>
    <row r="25" spans="1:76" x14ac:dyDescent="0.25">
      <c r="A25" s="38" t="s">
        <v>83</v>
      </c>
      <c r="B25" s="24" t="s">
        <v>52</v>
      </c>
      <c r="C25" s="24">
        <f>SUM(C26:C27)</f>
        <v>51</v>
      </c>
      <c r="D25" s="24">
        <f t="shared" si="0"/>
        <v>27</v>
      </c>
      <c r="E25" s="24">
        <f t="shared" ref="E25:M25" si="28">SUM(E26:E27)</f>
        <v>0</v>
      </c>
      <c r="F25" s="24">
        <f t="shared" si="28"/>
        <v>26</v>
      </c>
      <c r="G25" s="24">
        <f t="shared" si="28"/>
        <v>1</v>
      </c>
      <c r="H25" s="24">
        <f t="shared" si="28"/>
        <v>0</v>
      </c>
      <c r="I25" s="24">
        <f t="shared" si="28"/>
        <v>0</v>
      </c>
      <c r="J25" s="24">
        <f t="shared" si="28"/>
        <v>0</v>
      </c>
      <c r="K25" s="24">
        <f t="shared" si="28"/>
        <v>7</v>
      </c>
      <c r="L25" s="24">
        <f t="shared" si="28"/>
        <v>0</v>
      </c>
      <c r="M25" s="24">
        <f t="shared" si="28"/>
        <v>7</v>
      </c>
      <c r="N25" s="24">
        <f t="shared" si="2"/>
        <v>0</v>
      </c>
      <c r="O25" s="24">
        <f>SUM(O26:O27)</f>
        <v>0</v>
      </c>
      <c r="P25" s="24">
        <f>SUM(P26:P27)</f>
        <v>0</v>
      </c>
      <c r="Q25" s="24">
        <f>SUM(Q26:Q27)</f>
        <v>0</v>
      </c>
      <c r="R25" s="24">
        <f t="shared" si="3"/>
        <v>0</v>
      </c>
      <c r="S25" s="24">
        <f>SUM(S26:S27)</f>
        <v>0</v>
      </c>
      <c r="T25" s="24">
        <f>SUM(T26:T27)</f>
        <v>0</v>
      </c>
      <c r="U25" s="24">
        <f>SUM(U26:U27)</f>
        <v>2</v>
      </c>
      <c r="V25" s="24">
        <f>SUM(V26:V27)</f>
        <v>0</v>
      </c>
      <c r="W25" s="24">
        <f>SUM(W26:W27)</f>
        <v>0</v>
      </c>
      <c r="X25" s="24">
        <f t="shared" si="4"/>
        <v>8</v>
      </c>
      <c r="Y25" s="24">
        <f t="shared" ref="Y25:AN25" si="29">SUM(Y26:Y27)</f>
        <v>0</v>
      </c>
      <c r="Z25" s="24">
        <f t="shared" si="29"/>
        <v>0</v>
      </c>
      <c r="AA25" s="24">
        <f t="shared" si="29"/>
        <v>0</v>
      </c>
      <c r="AB25" s="24">
        <f t="shared" si="29"/>
        <v>8</v>
      </c>
      <c r="AC25" s="24">
        <f t="shared" si="29"/>
        <v>0</v>
      </c>
      <c r="AD25" s="24">
        <f t="shared" si="29"/>
        <v>0</v>
      </c>
      <c r="AE25" s="24">
        <f t="shared" si="29"/>
        <v>0</v>
      </c>
      <c r="AF25" s="24">
        <f t="shared" si="29"/>
        <v>0</v>
      </c>
      <c r="AG25" s="24">
        <f t="shared" si="29"/>
        <v>0</v>
      </c>
      <c r="AH25" s="24">
        <f t="shared" si="29"/>
        <v>0</v>
      </c>
      <c r="AI25" s="24">
        <f t="shared" si="29"/>
        <v>1</v>
      </c>
      <c r="AJ25" s="24">
        <f t="shared" si="29"/>
        <v>0</v>
      </c>
      <c r="AK25" s="24">
        <f t="shared" si="29"/>
        <v>0</v>
      </c>
      <c r="AL25" s="24">
        <f t="shared" si="29"/>
        <v>0</v>
      </c>
      <c r="AM25" s="24">
        <f t="shared" si="29"/>
        <v>0</v>
      </c>
      <c r="AN25" s="24">
        <f t="shared" si="29"/>
        <v>0</v>
      </c>
      <c r="AO25" s="24">
        <f t="shared" si="6"/>
        <v>0</v>
      </c>
      <c r="AP25" s="24">
        <f>SUM(AP26:AP27)</f>
        <v>0</v>
      </c>
      <c r="AQ25" s="24">
        <f>SUM(AQ26:AQ27)</f>
        <v>0</v>
      </c>
      <c r="AR25" s="24">
        <f>SUM(AR26:AR27)</f>
        <v>0</v>
      </c>
      <c r="AS25" s="24">
        <f>SUM(AS26:AS27)</f>
        <v>0</v>
      </c>
      <c r="AT25" s="24">
        <f>SUM(AT26:AT27)</f>
        <v>1</v>
      </c>
      <c r="AU25" s="24">
        <f t="shared" si="7"/>
        <v>0</v>
      </c>
      <c r="AV25" s="24">
        <f t="shared" ref="AV25:BW25" si="30">SUM(AV26:AV27)</f>
        <v>0</v>
      </c>
      <c r="AW25" s="24">
        <f t="shared" si="30"/>
        <v>0</v>
      </c>
      <c r="AX25" s="24">
        <f t="shared" si="30"/>
        <v>0</v>
      </c>
      <c r="AY25" s="24">
        <f t="shared" si="30"/>
        <v>0</v>
      </c>
      <c r="AZ25" s="24">
        <f t="shared" si="30"/>
        <v>0</v>
      </c>
      <c r="BA25" s="24">
        <f t="shared" si="30"/>
        <v>0</v>
      </c>
      <c r="BB25" s="24">
        <f t="shared" si="30"/>
        <v>0</v>
      </c>
      <c r="BC25" s="24">
        <f t="shared" si="30"/>
        <v>0</v>
      </c>
      <c r="BD25" s="24">
        <f t="shared" si="30"/>
        <v>1</v>
      </c>
      <c r="BE25" s="24">
        <f t="shared" si="30"/>
        <v>0</v>
      </c>
      <c r="BF25" s="24">
        <f t="shared" si="30"/>
        <v>0</v>
      </c>
      <c r="BG25" s="24">
        <f t="shared" si="30"/>
        <v>0</v>
      </c>
      <c r="BH25" s="24">
        <f t="shared" si="30"/>
        <v>0</v>
      </c>
      <c r="BI25" s="24">
        <f t="shared" si="30"/>
        <v>0</v>
      </c>
      <c r="BJ25" s="24">
        <f t="shared" si="30"/>
        <v>1</v>
      </c>
      <c r="BK25" s="24">
        <f t="shared" si="30"/>
        <v>0</v>
      </c>
      <c r="BL25" s="24">
        <f t="shared" si="30"/>
        <v>0</v>
      </c>
      <c r="BM25" s="24">
        <f t="shared" si="30"/>
        <v>0</v>
      </c>
      <c r="BN25" s="24">
        <f t="shared" si="30"/>
        <v>0</v>
      </c>
      <c r="BO25" s="24">
        <f t="shared" si="30"/>
        <v>0</v>
      </c>
      <c r="BP25" s="24">
        <f t="shared" si="30"/>
        <v>0</v>
      </c>
      <c r="BQ25" s="24">
        <f t="shared" si="30"/>
        <v>0</v>
      </c>
      <c r="BR25" s="24">
        <f t="shared" si="30"/>
        <v>0</v>
      </c>
      <c r="BS25" s="24">
        <f t="shared" si="30"/>
        <v>0</v>
      </c>
      <c r="BT25" s="24">
        <f t="shared" si="30"/>
        <v>0</v>
      </c>
      <c r="BU25" s="24">
        <f t="shared" si="30"/>
        <v>0</v>
      </c>
      <c r="BV25" s="24">
        <f t="shared" si="30"/>
        <v>0</v>
      </c>
      <c r="BW25" s="24">
        <f t="shared" si="30"/>
        <v>0</v>
      </c>
      <c r="BX25" s="24">
        <f t="shared" si="9"/>
        <v>3</v>
      </c>
    </row>
    <row r="26" spans="1:76" x14ac:dyDescent="0.25">
      <c r="A26" s="38"/>
      <c r="B26" s="24" t="s">
        <v>75</v>
      </c>
      <c r="C26" s="24">
        <v>44</v>
      </c>
      <c r="D26" s="24">
        <f t="shared" si="0"/>
        <v>25</v>
      </c>
      <c r="E26" s="24">
        <v>0</v>
      </c>
      <c r="F26" s="24">
        <v>24</v>
      </c>
      <c r="G26" s="24">
        <v>1</v>
      </c>
      <c r="H26" s="24">
        <v>0</v>
      </c>
      <c r="I26" s="24">
        <v>0</v>
      </c>
      <c r="J26" s="24">
        <v>0</v>
      </c>
      <c r="K26" s="24">
        <v>5</v>
      </c>
      <c r="L26" s="24">
        <v>0</v>
      </c>
      <c r="M26" s="24">
        <v>5</v>
      </c>
      <c r="N26" s="24">
        <f t="shared" si="2"/>
        <v>0</v>
      </c>
      <c r="O26" s="24">
        <v>0</v>
      </c>
      <c r="P26" s="24">
        <v>0</v>
      </c>
      <c r="Q26" s="24">
        <v>0</v>
      </c>
      <c r="R26" s="24">
        <f t="shared" si="3"/>
        <v>0</v>
      </c>
      <c r="S26" s="24">
        <v>0</v>
      </c>
      <c r="T26" s="24">
        <v>0</v>
      </c>
      <c r="U26" s="24">
        <v>2</v>
      </c>
      <c r="V26" s="24">
        <v>0</v>
      </c>
      <c r="W26" s="24">
        <v>0</v>
      </c>
      <c r="X26" s="24">
        <f t="shared" si="4"/>
        <v>6</v>
      </c>
      <c r="Y26" s="24">
        <v>0</v>
      </c>
      <c r="Z26" s="24">
        <v>0</v>
      </c>
      <c r="AA26" s="24">
        <v>0</v>
      </c>
      <c r="AB26" s="24">
        <v>6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1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f t="shared" si="6"/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1</v>
      </c>
      <c r="AU26" s="24">
        <f t="shared" si="7"/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1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4">
        <v>0</v>
      </c>
      <c r="BW26" s="24">
        <v>0</v>
      </c>
      <c r="BX26" s="24">
        <f t="shared" si="9"/>
        <v>3</v>
      </c>
    </row>
    <row r="27" spans="1:76" x14ac:dyDescent="0.25">
      <c r="A27" s="38"/>
      <c r="B27" s="24" t="s">
        <v>76</v>
      </c>
      <c r="C27" s="24">
        <v>7</v>
      </c>
      <c r="D27" s="24">
        <f t="shared" si="0"/>
        <v>2</v>
      </c>
      <c r="E27" s="24">
        <v>0</v>
      </c>
      <c r="F27" s="24">
        <v>2</v>
      </c>
      <c r="G27" s="24">
        <v>0</v>
      </c>
      <c r="H27" s="24">
        <v>0</v>
      </c>
      <c r="I27" s="24">
        <v>0</v>
      </c>
      <c r="J27" s="24">
        <v>0</v>
      </c>
      <c r="K27" s="24">
        <v>2</v>
      </c>
      <c r="L27" s="24">
        <v>0</v>
      </c>
      <c r="M27" s="24">
        <v>2</v>
      </c>
      <c r="N27" s="24">
        <f t="shared" si="2"/>
        <v>0</v>
      </c>
      <c r="O27" s="24">
        <v>0</v>
      </c>
      <c r="P27" s="24">
        <v>0</v>
      </c>
      <c r="Q27" s="24">
        <v>0</v>
      </c>
      <c r="R27" s="24">
        <f t="shared" si="3"/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f t="shared" si="4"/>
        <v>2</v>
      </c>
      <c r="Y27" s="24">
        <v>0</v>
      </c>
      <c r="Z27" s="24">
        <v>0</v>
      </c>
      <c r="AA27" s="24">
        <v>0</v>
      </c>
      <c r="AB27" s="24">
        <v>2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f t="shared" si="6"/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f t="shared" si="7"/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1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f t="shared" si="9"/>
        <v>0</v>
      </c>
    </row>
    <row r="28" spans="1:76" x14ac:dyDescent="0.25">
      <c r="A28" s="38" t="s">
        <v>84</v>
      </c>
      <c r="B28" s="24" t="s">
        <v>52</v>
      </c>
      <c r="C28" s="24">
        <f>SUM(C29:C30)</f>
        <v>84</v>
      </c>
      <c r="D28" s="24">
        <f t="shared" si="0"/>
        <v>34</v>
      </c>
      <c r="E28" s="24">
        <f t="shared" ref="E28:M28" si="31">SUM(E29:E30)</f>
        <v>0</v>
      </c>
      <c r="F28" s="24">
        <f t="shared" si="31"/>
        <v>33</v>
      </c>
      <c r="G28" s="24">
        <f t="shared" si="31"/>
        <v>0</v>
      </c>
      <c r="H28" s="24">
        <f t="shared" si="31"/>
        <v>1</v>
      </c>
      <c r="I28" s="24">
        <f t="shared" si="31"/>
        <v>0</v>
      </c>
      <c r="J28" s="24">
        <f t="shared" si="31"/>
        <v>0</v>
      </c>
      <c r="K28" s="24">
        <f t="shared" si="31"/>
        <v>9</v>
      </c>
      <c r="L28" s="24">
        <f t="shared" si="31"/>
        <v>0</v>
      </c>
      <c r="M28" s="24">
        <f t="shared" si="31"/>
        <v>9</v>
      </c>
      <c r="N28" s="24">
        <f t="shared" si="2"/>
        <v>0</v>
      </c>
      <c r="O28" s="24">
        <f>SUM(O29:O30)</f>
        <v>0</v>
      </c>
      <c r="P28" s="24">
        <f>SUM(P29:P30)</f>
        <v>0</v>
      </c>
      <c r="Q28" s="24">
        <f>SUM(Q29:Q30)</f>
        <v>2</v>
      </c>
      <c r="R28" s="24">
        <f t="shared" si="3"/>
        <v>0</v>
      </c>
      <c r="S28" s="24">
        <f>SUM(S29:S30)</f>
        <v>0</v>
      </c>
      <c r="T28" s="24">
        <f>SUM(T29:T30)</f>
        <v>0</v>
      </c>
      <c r="U28" s="24">
        <f>SUM(U29:U30)</f>
        <v>2</v>
      </c>
      <c r="V28" s="24">
        <f>SUM(V29:V30)</f>
        <v>0</v>
      </c>
      <c r="W28" s="24">
        <f>SUM(W29:W30)</f>
        <v>0</v>
      </c>
      <c r="X28" s="24">
        <f t="shared" si="4"/>
        <v>23</v>
      </c>
      <c r="Y28" s="24">
        <f t="shared" ref="Y28:AN28" si="32">SUM(Y29:Y30)</f>
        <v>0</v>
      </c>
      <c r="Z28" s="24">
        <f t="shared" si="32"/>
        <v>0</v>
      </c>
      <c r="AA28" s="24">
        <f t="shared" si="32"/>
        <v>6</v>
      </c>
      <c r="AB28" s="24">
        <f t="shared" si="32"/>
        <v>17</v>
      </c>
      <c r="AC28" s="24">
        <f t="shared" si="32"/>
        <v>0</v>
      </c>
      <c r="AD28" s="24">
        <f t="shared" si="32"/>
        <v>0</v>
      </c>
      <c r="AE28" s="24">
        <f t="shared" si="32"/>
        <v>0</v>
      </c>
      <c r="AF28" s="24">
        <f t="shared" si="32"/>
        <v>0</v>
      </c>
      <c r="AG28" s="24">
        <f t="shared" si="32"/>
        <v>0</v>
      </c>
      <c r="AH28" s="24">
        <f t="shared" si="32"/>
        <v>0</v>
      </c>
      <c r="AI28" s="24">
        <f t="shared" si="32"/>
        <v>0</v>
      </c>
      <c r="AJ28" s="24">
        <f t="shared" si="32"/>
        <v>0</v>
      </c>
      <c r="AK28" s="24">
        <f t="shared" si="32"/>
        <v>0</v>
      </c>
      <c r="AL28" s="24">
        <f t="shared" si="32"/>
        <v>0</v>
      </c>
      <c r="AM28" s="24">
        <f t="shared" si="32"/>
        <v>0</v>
      </c>
      <c r="AN28" s="24">
        <f t="shared" si="32"/>
        <v>0</v>
      </c>
      <c r="AO28" s="24">
        <f t="shared" si="6"/>
        <v>0</v>
      </c>
      <c r="AP28" s="24">
        <f>SUM(AP29:AP30)</f>
        <v>0</v>
      </c>
      <c r="AQ28" s="24">
        <f>SUM(AQ29:AQ30)</f>
        <v>0</v>
      </c>
      <c r="AR28" s="24">
        <f>SUM(AR29:AR30)</f>
        <v>0</v>
      </c>
      <c r="AS28" s="24">
        <f>SUM(AS29:AS30)</f>
        <v>0</v>
      </c>
      <c r="AT28" s="24">
        <f>SUM(AT29:AT30)</f>
        <v>0</v>
      </c>
      <c r="AU28" s="24">
        <f t="shared" si="7"/>
        <v>0</v>
      </c>
      <c r="AV28" s="24">
        <f t="shared" ref="AV28:BW28" si="33">SUM(AV29:AV30)</f>
        <v>0</v>
      </c>
      <c r="AW28" s="24">
        <f t="shared" si="33"/>
        <v>0</v>
      </c>
      <c r="AX28" s="24">
        <f t="shared" si="33"/>
        <v>0</v>
      </c>
      <c r="AY28" s="24">
        <f t="shared" si="33"/>
        <v>0</v>
      </c>
      <c r="AZ28" s="24">
        <f t="shared" si="33"/>
        <v>0</v>
      </c>
      <c r="BA28" s="24">
        <f t="shared" si="33"/>
        <v>0</v>
      </c>
      <c r="BB28" s="24">
        <f t="shared" si="33"/>
        <v>0</v>
      </c>
      <c r="BC28" s="24">
        <f t="shared" si="33"/>
        <v>0</v>
      </c>
      <c r="BD28" s="24">
        <f t="shared" si="33"/>
        <v>0</v>
      </c>
      <c r="BE28" s="24">
        <f t="shared" si="33"/>
        <v>0</v>
      </c>
      <c r="BF28" s="24">
        <f t="shared" si="33"/>
        <v>0</v>
      </c>
      <c r="BG28" s="24">
        <f t="shared" si="33"/>
        <v>0</v>
      </c>
      <c r="BH28" s="24">
        <f t="shared" si="33"/>
        <v>0</v>
      </c>
      <c r="BI28" s="24">
        <f t="shared" si="33"/>
        <v>0</v>
      </c>
      <c r="BJ28" s="24">
        <f t="shared" si="33"/>
        <v>0</v>
      </c>
      <c r="BK28" s="24">
        <f t="shared" si="33"/>
        <v>0</v>
      </c>
      <c r="BL28" s="24">
        <f t="shared" si="33"/>
        <v>0</v>
      </c>
      <c r="BM28" s="24">
        <f t="shared" si="33"/>
        <v>0</v>
      </c>
      <c r="BN28" s="24">
        <f t="shared" si="33"/>
        <v>0</v>
      </c>
      <c r="BO28" s="24">
        <f t="shared" si="33"/>
        <v>0</v>
      </c>
      <c r="BP28" s="24">
        <f t="shared" si="33"/>
        <v>0</v>
      </c>
      <c r="BQ28" s="24">
        <f t="shared" si="33"/>
        <v>0</v>
      </c>
      <c r="BR28" s="24">
        <f t="shared" si="33"/>
        <v>0</v>
      </c>
      <c r="BS28" s="24">
        <f t="shared" si="33"/>
        <v>0</v>
      </c>
      <c r="BT28" s="24">
        <f t="shared" si="33"/>
        <v>0</v>
      </c>
      <c r="BU28" s="24">
        <f t="shared" si="33"/>
        <v>0</v>
      </c>
      <c r="BV28" s="24">
        <f t="shared" si="33"/>
        <v>0</v>
      </c>
      <c r="BW28" s="24">
        <f t="shared" si="33"/>
        <v>0</v>
      </c>
      <c r="BX28" s="24">
        <f t="shared" si="9"/>
        <v>14</v>
      </c>
    </row>
    <row r="29" spans="1:76" x14ac:dyDescent="0.25">
      <c r="A29" s="38"/>
      <c r="B29" s="24" t="s">
        <v>75</v>
      </c>
      <c r="C29" s="24">
        <v>69</v>
      </c>
      <c r="D29" s="24">
        <f t="shared" si="0"/>
        <v>23</v>
      </c>
      <c r="E29" s="24">
        <v>0</v>
      </c>
      <c r="F29" s="24">
        <v>23</v>
      </c>
      <c r="G29" s="24">
        <v>0</v>
      </c>
      <c r="H29" s="24">
        <v>0</v>
      </c>
      <c r="I29" s="24">
        <v>0</v>
      </c>
      <c r="J29" s="24">
        <v>0</v>
      </c>
      <c r="K29" s="24">
        <v>9</v>
      </c>
      <c r="L29" s="24">
        <v>0</v>
      </c>
      <c r="M29" s="24">
        <v>9</v>
      </c>
      <c r="N29" s="24">
        <f t="shared" si="2"/>
        <v>0</v>
      </c>
      <c r="O29" s="24">
        <v>0</v>
      </c>
      <c r="P29" s="24">
        <v>0</v>
      </c>
      <c r="Q29" s="24">
        <v>2</v>
      </c>
      <c r="R29" s="24">
        <f t="shared" si="3"/>
        <v>0</v>
      </c>
      <c r="S29" s="24">
        <v>0</v>
      </c>
      <c r="T29" s="24">
        <v>0</v>
      </c>
      <c r="U29" s="24">
        <v>2</v>
      </c>
      <c r="V29" s="24">
        <v>0</v>
      </c>
      <c r="W29" s="24">
        <v>0</v>
      </c>
      <c r="X29" s="24">
        <f t="shared" si="4"/>
        <v>23</v>
      </c>
      <c r="Y29" s="24">
        <v>0</v>
      </c>
      <c r="Z29" s="24">
        <v>0</v>
      </c>
      <c r="AA29" s="24">
        <v>6</v>
      </c>
      <c r="AB29" s="24">
        <v>17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f t="shared" si="6"/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f t="shared" si="7"/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f t="shared" si="9"/>
        <v>10</v>
      </c>
    </row>
    <row r="30" spans="1:76" x14ac:dyDescent="0.25">
      <c r="A30" s="38"/>
      <c r="B30" s="24" t="s">
        <v>76</v>
      </c>
      <c r="C30" s="24">
        <v>15</v>
      </c>
      <c r="D30" s="24">
        <f t="shared" si="0"/>
        <v>11</v>
      </c>
      <c r="E30" s="24">
        <v>0</v>
      </c>
      <c r="F30" s="24">
        <v>10</v>
      </c>
      <c r="G30" s="24">
        <v>0</v>
      </c>
      <c r="H30" s="24">
        <v>1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2"/>
        <v>0</v>
      </c>
      <c r="O30" s="24">
        <v>0</v>
      </c>
      <c r="P30" s="24">
        <v>0</v>
      </c>
      <c r="Q30" s="24">
        <v>0</v>
      </c>
      <c r="R30" s="24">
        <f t="shared" si="3"/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f t="shared" si="4"/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f t="shared" si="6"/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f t="shared" si="7"/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f t="shared" si="9"/>
        <v>4</v>
      </c>
    </row>
    <row r="31" spans="1:76" x14ac:dyDescent="0.25">
      <c r="A31" s="38" t="s">
        <v>85</v>
      </c>
      <c r="B31" s="24" t="s">
        <v>52</v>
      </c>
      <c r="C31" s="24">
        <f>SUM(C32:C33)</f>
        <v>50</v>
      </c>
      <c r="D31" s="24">
        <f t="shared" si="0"/>
        <v>37</v>
      </c>
      <c r="E31" s="24">
        <f t="shared" ref="E31:M31" si="34">SUM(E32:E33)</f>
        <v>0</v>
      </c>
      <c r="F31" s="24">
        <f t="shared" si="34"/>
        <v>31</v>
      </c>
      <c r="G31" s="24">
        <f t="shared" si="34"/>
        <v>0</v>
      </c>
      <c r="H31" s="24">
        <f t="shared" si="34"/>
        <v>6</v>
      </c>
      <c r="I31" s="24">
        <f t="shared" si="34"/>
        <v>0</v>
      </c>
      <c r="J31" s="24">
        <f t="shared" si="34"/>
        <v>0</v>
      </c>
      <c r="K31" s="24">
        <f t="shared" si="34"/>
        <v>4</v>
      </c>
      <c r="L31" s="24">
        <f t="shared" si="34"/>
        <v>1</v>
      </c>
      <c r="M31" s="24">
        <f t="shared" si="34"/>
        <v>3</v>
      </c>
      <c r="N31" s="24">
        <f t="shared" si="2"/>
        <v>1</v>
      </c>
      <c r="O31" s="24">
        <f>SUM(O32:O33)</f>
        <v>1</v>
      </c>
      <c r="P31" s="24">
        <f>SUM(P32:P33)</f>
        <v>0</v>
      </c>
      <c r="Q31" s="24">
        <f>SUM(Q32:Q33)</f>
        <v>0</v>
      </c>
      <c r="R31" s="24">
        <f t="shared" si="3"/>
        <v>0</v>
      </c>
      <c r="S31" s="24">
        <f>SUM(S32:S33)</f>
        <v>0</v>
      </c>
      <c r="T31" s="24">
        <f>SUM(T32:T33)</f>
        <v>0</v>
      </c>
      <c r="U31" s="24">
        <f>SUM(U32:U33)</f>
        <v>0</v>
      </c>
      <c r="V31" s="24">
        <f>SUM(V32:V33)</f>
        <v>0</v>
      </c>
      <c r="W31" s="24">
        <f>SUM(W32:W33)</f>
        <v>0</v>
      </c>
      <c r="X31" s="24">
        <f t="shared" si="4"/>
        <v>5</v>
      </c>
      <c r="Y31" s="24">
        <f t="shared" ref="Y31:AN31" si="35">SUM(Y32:Y33)</f>
        <v>2</v>
      </c>
      <c r="Z31" s="24">
        <f t="shared" si="35"/>
        <v>0</v>
      </c>
      <c r="AA31" s="24">
        <f t="shared" si="35"/>
        <v>0</v>
      </c>
      <c r="AB31" s="24">
        <f t="shared" si="35"/>
        <v>3</v>
      </c>
      <c r="AC31" s="24">
        <f t="shared" si="35"/>
        <v>0</v>
      </c>
      <c r="AD31" s="24">
        <f t="shared" si="35"/>
        <v>0</v>
      </c>
      <c r="AE31" s="24">
        <f t="shared" si="35"/>
        <v>0</v>
      </c>
      <c r="AF31" s="24">
        <f t="shared" si="35"/>
        <v>0</v>
      </c>
      <c r="AG31" s="24">
        <f t="shared" si="35"/>
        <v>0</v>
      </c>
      <c r="AH31" s="24">
        <f t="shared" si="35"/>
        <v>0</v>
      </c>
      <c r="AI31" s="24">
        <f t="shared" si="35"/>
        <v>0</v>
      </c>
      <c r="AJ31" s="24">
        <f t="shared" si="35"/>
        <v>0</v>
      </c>
      <c r="AK31" s="24">
        <f t="shared" si="35"/>
        <v>0</v>
      </c>
      <c r="AL31" s="24">
        <f t="shared" si="35"/>
        <v>0</v>
      </c>
      <c r="AM31" s="24">
        <f t="shared" si="35"/>
        <v>0</v>
      </c>
      <c r="AN31" s="24">
        <f t="shared" si="35"/>
        <v>0</v>
      </c>
      <c r="AO31" s="24">
        <f t="shared" si="6"/>
        <v>0</v>
      </c>
      <c r="AP31" s="24">
        <f>SUM(AP32:AP33)</f>
        <v>1</v>
      </c>
      <c r="AQ31" s="24">
        <f>SUM(AQ32:AQ33)</f>
        <v>0</v>
      </c>
      <c r="AR31" s="24">
        <f>SUM(AR32:AR33)</f>
        <v>0</v>
      </c>
      <c r="AS31" s="24">
        <f>SUM(AS32:AS33)</f>
        <v>0</v>
      </c>
      <c r="AT31" s="24">
        <f>SUM(AT32:AT33)</f>
        <v>0</v>
      </c>
      <c r="AU31" s="24">
        <f t="shared" si="7"/>
        <v>0</v>
      </c>
      <c r="AV31" s="24">
        <f t="shared" ref="AV31:BW31" si="36">SUM(AV32:AV33)</f>
        <v>0</v>
      </c>
      <c r="AW31" s="24">
        <f t="shared" si="36"/>
        <v>0</v>
      </c>
      <c r="AX31" s="24">
        <f t="shared" si="36"/>
        <v>0</v>
      </c>
      <c r="AY31" s="24">
        <f t="shared" si="36"/>
        <v>0</v>
      </c>
      <c r="AZ31" s="24">
        <f t="shared" si="36"/>
        <v>0</v>
      </c>
      <c r="BA31" s="24">
        <f t="shared" si="36"/>
        <v>0</v>
      </c>
      <c r="BB31" s="24">
        <f t="shared" si="36"/>
        <v>0</v>
      </c>
      <c r="BC31" s="24">
        <f t="shared" si="36"/>
        <v>0</v>
      </c>
      <c r="BD31" s="24">
        <f t="shared" si="36"/>
        <v>0</v>
      </c>
      <c r="BE31" s="24">
        <f t="shared" si="36"/>
        <v>0</v>
      </c>
      <c r="BF31" s="24">
        <f t="shared" si="36"/>
        <v>0</v>
      </c>
      <c r="BG31" s="24">
        <f t="shared" si="36"/>
        <v>0</v>
      </c>
      <c r="BH31" s="24">
        <f t="shared" si="36"/>
        <v>0</v>
      </c>
      <c r="BI31" s="24">
        <f t="shared" si="36"/>
        <v>0</v>
      </c>
      <c r="BJ31" s="24">
        <f t="shared" si="36"/>
        <v>0</v>
      </c>
      <c r="BK31" s="24">
        <f t="shared" si="36"/>
        <v>0</v>
      </c>
      <c r="BL31" s="24">
        <f t="shared" si="36"/>
        <v>0</v>
      </c>
      <c r="BM31" s="24">
        <f t="shared" si="36"/>
        <v>0</v>
      </c>
      <c r="BN31" s="24">
        <f t="shared" si="36"/>
        <v>0</v>
      </c>
      <c r="BO31" s="24">
        <f t="shared" si="36"/>
        <v>0</v>
      </c>
      <c r="BP31" s="24">
        <f t="shared" si="36"/>
        <v>0</v>
      </c>
      <c r="BQ31" s="24">
        <f t="shared" si="36"/>
        <v>0</v>
      </c>
      <c r="BR31" s="24">
        <f t="shared" si="36"/>
        <v>0</v>
      </c>
      <c r="BS31" s="24">
        <f t="shared" si="36"/>
        <v>0</v>
      </c>
      <c r="BT31" s="24">
        <f t="shared" si="36"/>
        <v>0</v>
      </c>
      <c r="BU31" s="24">
        <f t="shared" si="36"/>
        <v>0</v>
      </c>
      <c r="BV31" s="24">
        <f t="shared" si="36"/>
        <v>0</v>
      </c>
      <c r="BW31" s="24">
        <f t="shared" si="36"/>
        <v>0</v>
      </c>
      <c r="BX31" s="24">
        <f t="shared" si="9"/>
        <v>2</v>
      </c>
    </row>
    <row r="32" spans="1:76" x14ac:dyDescent="0.25">
      <c r="A32" s="38"/>
      <c r="B32" s="24" t="s">
        <v>75</v>
      </c>
      <c r="C32" s="24">
        <v>45</v>
      </c>
      <c r="D32" s="24">
        <f t="shared" si="0"/>
        <v>32</v>
      </c>
      <c r="E32" s="24">
        <v>0</v>
      </c>
      <c r="F32" s="24">
        <v>26</v>
      </c>
      <c r="G32" s="24">
        <v>0</v>
      </c>
      <c r="H32" s="24">
        <v>6</v>
      </c>
      <c r="I32" s="24">
        <v>0</v>
      </c>
      <c r="J32" s="24">
        <v>0</v>
      </c>
      <c r="K32" s="24">
        <v>4</v>
      </c>
      <c r="L32" s="24">
        <v>1</v>
      </c>
      <c r="M32" s="24">
        <v>3</v>
      </c>
      <c r="N32" s="24">
        <f t="shared" si="2"/>
        <v>1</v>
      </c>
      <c r="O32" s="24">
        <v>1</v>
      </c>
      <c r="P32" s="24">
        <v>0</v>
      </c>
      <c r="Q32" s="24">
        <v>0</v>
      </c>
      <c r="R32" s="24">
        <f t="shared" si="3"/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f t="shared" si="4"/>
        <v>5</v>
      </c>
      <c r="Y32" s="24">
        <v>2</v>
      </c>
      <c r="Z32" s="24">
        <v>0</v>
      </c>
      <c r="AA32" s="24">
        <v>0</v>
      </c>
      <c r="AB32" s="24">
        <v>3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f t="shared" si="6"/>
        <v>0</v>
      </c>
      <c r="AP32" s="24">
        <v>1</v>
      </c>
      <c r="AQ32" s="24">
        <v>0</v>
      </c>
      <c r="AR32" s="24">
        <v>0</v>
      </c>
      <c r="AS32" s="24">
        <v>0</v>
      </c>
      <c r="AT32" s="24">
        <v>0</v>
      </c>
      <c r="AU32" s="24">
        <f t="shared" si="7"/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f t="shared" si="9"/>
        <v>2</v>
      </c>
    </row>
    <row r="33" spans="1:76" x14ac:dyDescent="0.25">
      <c r="A33" s="38"/>
      <c r="B33" s="24" t="s">
        <v>76</v>
      </c>
      <c r="C33" s="24">
        <v>5</v>
      </c>
      <c r="D33" s="24">
        <f t="shared" si="0"/>
        <v>5</v>
      </c>
      <c r="E33" s="24">
        <v>0</v>
      </c>
      <c r="F33" s="24">
        <v>5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2"/>
        <v>0</v>
      </c>
      <c r="O33" s="24">
        <v>0</v>
      </c>
      <c r="P33" s="24">
        <v>0</v>
      </c>
      <c r="Q33" s="24">
        <v>0</v>
      </c>
      <c r="R33" s="24">
        <f t="shared" si="3"/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f t="shared" si="4"/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f t="shared" si="6"/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f t="shared" si="7"/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  <c r="BU33" s="24">
        <v>0</v>
      </c>
      <c r="BV33" s="24">
        <v>0</v>
      </c>
      <c r="BW33" s="24">
        <v>0</v>
      </c>
      <c r="BX33" s="24">
        <f t="shared" si="9"/>
        <v>0</v>
      </c>
    </row>
    <row r="34" spans="1:76" x14ac:dyDescent="0.25">
      <c r="A34" s="38" t="s">
        <v>86</v>
      </c>
      <c r="B34" s="24" t="s">
        <v>52</v>
      </c>
      <c r="C34" s="24">
        <f>SUM(C35:C36)</f>
        <v>112</v>
      </c>
      <c r="D34" s="24">
        <f t="shared" si="0"/>
        <v>72</v>
      </c>
      <c r="E34" s="24">
        <f t="shared" ref="E34:M34" si="37">SUM(E35:E36)</f>
        <v>0</v>
      </c>
      <c r="F34" s="24">
        <f t="shared" si="37"/>
        <v>71</v>
      </c>
      <c r="G34" s="24">
        <f t="shared" si="37"/>
        <v>0</v>
      </c>
      <c r="H34" s="24">
        <f t="shared" si="37"/>
        <v>1</v>
      </c>
      <c r="I34" s="24">
        <f t="shared" si="37"/>
        <v>0</v>
      </c>
      <c r="J34" s="24">
        <f t="shared" si="37"/>
        <v>0</v>
      </c>
      <c r="K34" s="24">
        <f t="shared" si="37"/>
        <v>7</v>
      </c>
      <c r="L34" s="24">
        <f t="shared" si="37"/>
        <v>0</v>
      </c>
      <c r="M34" s="24">
        <f t="shared" si="37"/>
        <v>7</v>
      </c>
      <c r="N34" s="24">
        <f t="shared" si="2"/>
        <v>2</v>
      </c>
      <c r="O34" s="24">
        <f>SUM(O35:O36)</f>
        <v>2</v>
      </c>
      <c r="P34" s="24">
        <f>SUM(P35:P36)</f>
        <v>0</v>
      </c>
      <c r="Q34" s="24">
        <f>SUM(Q35:Q36)</f>
        <v>1</v>
      </c>
      <c r="R34" s="24">
        <f t="shared" si="3"/>
        <v>0</v>
      </c>
      <c r="S34" s="24">
        <f>SUM(S35:S36)</f>
        <v>0</v>
      </c>
      <c r="T34" s="24">
        <f>SUM(T35:T36)</f>
        <v>0</v>
      </c>
      <c r="U34" s="24">
        <f>SUM(U35:U36)</f>
        <v>2</v>
      </c>
      <c r="V34" s="24">
        <f>SUM(V35:V36)</f>
        <v>0</v>
      </c>
      <c r="W34" s="24">
        <f>SUM(W35:W36)</f>
        <v>0</v>
      </c>
      <c r="X34" s="24">
        <f t="shared" si="4"/>
        <v>20</v>
      </c>
      <c r="Y34" s="24">
        <f t="shared" ref="Y34:AN34" si="38">SUM(Y35:Y36)</f>
        <v>0</v>
      </c>
      <c r="Z34" s="24">
        <f t="shared" si="38"/>
        <v>0</v>
      </c>
      <c r="AA34" s="24">
        <f t="shared" si="38"/>
        <v>4</v>
      </c>
      <c r="AB34" s="24">
        <f t="shared" si="38"/>
        <v>16</v>
      </c>
      <c r="AC34" s="24">
        <f t="shared" si="38"/>
        <v>0</v>
      </c>
      <c r="AD34" s="24">
        <f t="shared" si="38"/>
        <v>0</v>
      </c>
      <c r="AE34" s="24">
        <f t="shared" si="38"/>
        <v>0</v>
      </c>
      <c r="AF34" s="24">
        <f t="shared" si="38"/>
        <v>0</v>
      </c>
      <c r="AG34" s="24">
        <f t="shared" si="38"/>
        <v>0</v>
      </c>
      <c r="AH34" s="24">
        <f t="shared" si="38"/>
        <v>4</v>
      </c>
      <c r="AI34" s="24">
        <f t="shared" si="38"/>
        <v>0</v>
      </c>
      <c r="AJ34" s="24">
        <f t="shared" si="38"/>
        <v>0</v>
      </c>
      <c r="AK34" s="24">
        <f t="shared" si="38"/>
        <v>0</v>
      </c>
      <c r="AL34" s="24">
        <f t="shared" si="38"/>
        <v>0</v>
      </c>
      <c r="AM34" s="24">
        <f t="shared" si="38"/>
        <v>0</v>
      </c>
      <c r="AN34" s="24">
        <f t="shared" si="38"/>
        <v>0</v>
      </c>
      <c r="AO34" s="24">
        <f t="shared" si="6"/>
        <v>0</v>
      </c>
      <c r="AP34" s="24">
        <f>SUM(AP35:AP36)</f>
        <v>0</v>
      </c>
      <c r="AQ34" s="24">
        <f>SUM(AQ35:AQ36)</f>
        <v>0</v>
      </c>
      <c r="AR34" s="24">
        <f>SUM(AR35:AR36)</f>
        <v>0</v>
      </c>
      <c r="AS34" s="24">
        <f>SUM(AS35:AS36)</f>
        <v>0</v>
      </c>
      <c r="AT34" s="24">
        <f>SUM(AT35:AT36)</f>
        <v>1</v>
      </c>
      <c r="AU34" s="24">
        <f t="shared" si="7"/>
        <v>0</v>
      </c>
      <c r="AV34" s="24">
        <f t="shared" ref="AV34:BW34" si="39">SUM(AV35:AV36)</f>
        <v>0</v>
      </c>
      <c r="AW34" s="24">
        <f t="shared" si="39"/>
        <v>0</v>
      </c>
      <c r="AX34" s="24">
        <f t="shared" si="39"/>
        <v>0</v>
      </c>
      <c r="AY34" s="24">
        <f t="shared" si="39"/>
        <v>0</v>
      </c>
      <c r="AZ34" s="24">
        <f t="shared" si="39"/>
        <v>0</v>
      </c>
      <c r="BA34" s="24">
        <f t="shared" si="39"/>
        <v>0</v>
      </c>
      <c r="BB34" s="24">
        <f t="shared" si="39"/>
        <v>0</v>
      </c>
      <c r="BC34" s="24">
        <f t="shared" si="39"/>
        <v>0</v>
      </c>
      <c r="BD34" s="24">
        <f t="shared" si="39"/>
        <v>1</v>
      </c>
      <c r="BE34" s="24">
        <f t="shared" si="39"/>
        <v>0</v>
      </c>
      <c r="BF34" s="24">
        <f t="shared" si="39"/>
        <v>0</v>
      </c>
      <c r="BG34" s="24">
        <f t="shared" si="39"/>
        <v>0</v>
      </c>
      <c r="BH34" s="24">
        <f t="shared" si="39"/>
        <v>0</v>
      </c>
      <c r="BI34" s="24">
        <f t="shared" si="39"/>
        <v>0</v>
      </c>
      <c r="BJ34" s="24">
        <f t="shared" si="39"/>
        <v>0</v>
      </c>
      <c r="BK34" s="24">
        <f t="shared" si="39"/>
        <v>0</v>
      </c>
      <c r="BL34" s="24">
        <f t="shared" si="39"/>
        <v>0</v>
      </c>
      <c r="BM34" s="24">
        <f t="shared" si="39"/>
        <v>0</v>
      </c>
      <c r="BN34" s="24">
        <f t="shared" si="39"/>
        <v>0</v>
      </c>
      <c r="BO34" s="24">
        <f t="shared" si="39"/>
        <v>0</v>
      </c>
      <c r="BP34" s="24">
        <f t="shared" si="39"/>
        <v>0</v>
      </c>
      <c r="BQ34" s="24">
        <f t="shared" si="39"/>
        <v>0</v>
      </c>
      <c r="BR34" s="24">
        <f t="shared" si="39"/>
        <v>0</v>
      </c>
      <c r="BS34" s="24">
        <f t="shared" si="39"/>
        <v>0</v>
      </c>
      <c r="BT34" s="24">
        <f t="shared" si="39"/>
        <v>0</v>
      </c>
      <c r="BU34" s="24">
        <f t="shared" si="39"/>
        <v>0</v>
      </c>
      <c r="BV34" s="24">
        <f t="shared" si="39"/>
        <v>0</v>
      </c>
      <c r="BW34" s="24">
        <f t="shared" si="39"/>
        <v>0</v>
      </c>
      <c r="BX34" s="24">
        <f t="shared" si="9"/>
        <v>2</v>
      </c>
    </row>
    <row r="35" spans="1:76" x14ac:dyDescent="0.25">
      <c r="A35" s="38"/>
      <c r="B35" s="24" t="s">
        <v>75</v>
      </c>
      <c r="C35" s="24">
        <v>94</v>
      </c>
      <c r="D35" s="24">
        <f t="shared" si="0"/>
        <v>58</v>
      </c>
      <c r="E35" s="24">
        <v>0</v>
      </c>
      <c r="F35" s="24">
        <v>57</v>
      </c>
      <c r="G35" s="24">
        <v>0</v>
      </c>
      <c r="H35" s="24">
        <v>1</v>
      </c>
      <c r="I35" s="24">
        <v>0</v>
      </c>
      <c r="J35" s="24">
        <v>0</v>
      </c>
      <c r="K35" s="24">
        <v>7</v>
      </c>
      <c r="L35" s="24">
        <v>0</v>
      </c>
      <c r="M35" s="24">
        <v>7</v>
      </c>
      <c r="N35" s="24">
        <f t="shared" si="2"/>
        <v>1</v>
      </c>
      <c r="O35" s="24">
        <v>1</v>
      </c>
      <c r="P35" s="24">
        <v>0</v>
      </c>
      <c r="Q35" s="24">
        <v>1</v>
      </c>
      <c r="R35" s="24">
        <f t="shared" si="3"/>
        <v>0</v>
      </c>
      <c r="S35" s="24">
        <v>0</v>
      </c>
      <c r="T35" s="24">
        <v>0</v>
      </c>
      <c r="U35" s="24">
        <v>2</v>
      </c>
      <c r="V35" s="24">
        <v>0</v>
      </c>
      <c r="W35" s="24">
        <v>0</v>
      </c>
      <c r="X35" s="24">
        <f t="shared" si="4"/>
        <v>20</v>
      </c>
      <c r="Y35" s="24">
        <v>0</v>
      </c>
      <c r="Z35" s="24">
        <v>0</v>
      </c>
      <c r="AA35" s="24">
        <v>4</v>
      </c>
      <c r="AB35" s="24">
        <v>16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2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f t="shared" si="6"/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1</v>
      </c>
      <c r="AU35" s="24">
        <f t="shared" si="7"/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1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0</v>
      </c>
      <c r="BW35" s="24">
        <v>0</v>
      </c>
      <c r="BX35" s="24">
        <f t="shared" si="9"/>
        <v>1</v>
      </c>
    </row>
    <row r="36" spans="1:76" x14ac:dyDescent="0.25">
      <c r="A36" s="38"/>
      <c r="B36" s="24" t="s">
        <v>76</v>
      </c>
      <c r="C36" s="24">
        <v>18</v>
      </c>
      <c r="D36" s="24">
        <f t="shared" ref="D36:D67" si="40">SUM(E36:H36)</f>
        <v>14</v>
      </c>
      <c r="E36" s="24">
        <v>0</v>
      </c>
      <c r="F36" s="24">
        <v>14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f t="shared" ref="N36:N67" si="41">SUM(O36:P36)</f>
        <v>1</v>
      </c>
      <c r="O36" s="24">
        <v>1</v>
      </c>
      <c r="P36" s="24">
        <v>0</v>
      </c>
      <c r="Q36" s="24">
        <v>0</v>
      </c>
      <c r="R36" s="24">
        <f t="shared" ref="R36:R67" si="42">SUM(S36:T36)</f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f t="shared" ref="X36:X67" si="43">SUM(Y36:AB36)</f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2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f t="shared" ref="AO36:AO67" si="44">SUM(AJ36)-SUM(AK36:AN36)</f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f t="shared" ref="AU36:AU67" si="45">SUM(AV36:AW36)</f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f t="shared" ref="BX36:BX67" si="46">SUM(C36)-SUM(D36,I36:K36,N36,Q36:R36,U36:X36,AC36:AD36,AG36:AJ36,AP36:AU36,AX36:BW36)</f>
        <v>1</v>
      </c>
    </row>
    <row r="37" spans="1:76" x14ac:dyDescent="0.25">
      <c r="A37" s="38" t="s">
        <v>87</v>
      </c>
      <c r="B37" s="24" t="s">
        <v>52</v>
      </c>
      <c r="C37" s="24">
        <f>SUM(C38:C39)</f>
        <v>51</v>
      </c>
      <c r="D37" s="24">
        <f t="shared" si="40"/>
        <v>29</v>
      </c>
      <c r="E37" s="24">
        <f t="shared" ref="E37:M37" si="47">SUM(E38:E39)</f>
        <v>0</v>
      </c>
      <c r="F37" s="24">
        <f t="shared" si="47"/>
        <v>26</v>
      </c>
      <c r="G37" s="24">
        <f t="shared" si="47"/>
        <v>0</v>
      </c>
      <c r="H37" s="24">
        <f t="shared" si="47"/>
        <v>3</v>
      </c>
      <c r="I37" s="24">
        <f t="shared" si="47"/>
        <v>0</v>
      </c>
      <c r="J37" s="24">
        <f t="shared" si="47"/>
        <v>0</v>
      </c>
      <c r="K37" s="24">
        <f t="shared" si="47"/>
        <v>2</v>
      </c>
      <c r="L37" s="24">
        <f t="shared" si="47"/>
        <v>0</v>
      </c>
      <c r="M37" s="24">
        <f t="shared" si="47"/>
        <v>2</v>
      </c>
      <c r="N37" s="24">
        <f t="shared" si="41"/>
        <v>1</v>
      </c>
      <c r="O37" s="24">
        <f>SUM(O38:O39)</f>
        <v>1</v>
      </c>
      <c r="P37" s="24">
        <f>SUM(P38:P39)</f>
        <v>0</v>
      </c>
      <c r="Q37" s="24">
        <f>SUM(Q38:Q39)</f>
        <v>1</v>
      </c>
      <c r="R37" s="24">
        <f t="shared" si="42"/>
        <v>0</v>
      </c>
      <c r="S37" s="24">
        <f>SUM(S38:S39)</f>
        <v>0</v>
      </c>
      <c r="T37" s="24">
        <f>SUM(T38:T39)</f>
        <v>0</v>
      </c>
      <c r="U37" s="24">
        <f>SUM(U38:U39)</f>
        <v>0</v>
      </c>
      <c r="V37" s="24">
        <f>SUM(V38:V39)</f>
        <v>0</v>
      </c>
      <c r="W37" s="24">
        <f>SUM(W38:W39)</f>
        <v>0</v>
      </c>
      <c r="X37" s="24">
        <f t="shared" si="43"/>
        <v>13</v>
      </c>
      <c r="Y37" s="24">
        <f t="shared" ref="Y37:AN37" si="48">SUM(Y38:Y39)</f>
        <v>1</v>
      </c>
      <c r="Z37" s="24">
        <f t="shared" si="48"/>
        <v>9</v>
      </c>
      <c r="AA37" s="24">
        <f t="shared" si="48"/>
        <v>0</v>
      </c>
      <c r="AB37" s="24">
        <f t="shared" si="48"/>
        <v>3</v>
      </c>
      <c r="AC37" s="24">
        <f t="shared" si="48"/>
        <v>0</v>
      </c>
      <c r="AD37" s="24">
        <f t="shared" si="48"/>
        <v>0</v>
      </c>
      <c r="AE37" s="24">
        <f t="shared" si="48"/>
        <v>0</v>
      </c>
      <c r="AF37" s="24">
        <f t="shared" si="48"/>
        <v>0</v>
      </c>
      <c r="AG37" s="24">
        <f t="shared" si="48"/>
        <v>0</v>
      </c>
      <c r="AH37" s="24">
        <f t="shared" si="48"/>
        <v>0</v>
      </c>
      <c r="AI37" s="24">
        <f t="shared" si="48"/>
        <v>1</v>
      </c>
      <c r="AJ37" s="24">
        <f t="shared" si="48"/>
        <v>0</v>
      </c>
      <c r="AK37" s="24">
        <f t="shared" si="48"/>
        <v>0</v>
      </c>
      <c r="AL37" s="24">
        <f t="shared" si="48"/>
        <v>0</v>
      </c>
      <c r="AM37" s="24">
        <f t="shared" si="48"/>
        <v>0</v>
      </c>
      <c r="AN37" s="24">
        <f t="shared" si="48"/>
        <v>0</v>
      </c>
      <c r="AO37" s="24">
        <f t="shared" si="44"/>
        <v>0</v>
      </c>
      <c r="AP37" s="24">
        <f>SUM(AP38:AP39)</f>
        <v>0</v>
      </c>
      <c r="AQ37" s="24">
        <f>SUM(AQ38:AQ39)</f>
        <v>0</v>
      </c>
      <c r="AR37" s="24">
        <f>SUM(AR38:AR39)</f>
        <v>0</v>
      </c>
      <c r="AS37" s="24">
        <f>SUM(AS38:AS39)</f>
        <v>0</v>
      </c>
      <c r="AT37" s="24">
        <f>SUM(AT38:AT39)</f>
        <v>0</v>
      </c>
      <c r="AU37" s="24">
        <f t="shared" si="45"/>
        <v>0</v>
      </c>
      <c r="AV37" s="24">
        <f t="shared" ref="AV37:BW37" si="49">SUM(AV38:AV39)</f>
        <v>0</v>
      </c>
      <c r="AW37" s="24">
        <f t="shared" si="49"/>
        <v>0</v>
      </c>
      <c r="AX37" s="24">
        <f t="shared" si="49"/>
        <v>0</v>
      </c>
      <c r="AY37" s="24">
        <f t="shared" si="49"/>
        <v>0</v>
      </c>
      <c r="AZ37" s="24">
        <f t="shared" si="49"/>
        <v>0</v>
      </c>
      <c r="BA37" s="24">
        <f t="shared" si="49"/>
        <v>0</v>
      </c>
      <c r="BB37" s="24">
        <f t="shared" si="49"/>
        <v>0</v>
      </c>
      <c r="BC37" s="24">
        <f t="shared" si="49"/>
        <v>0</v>
      </c>
      <c r="BD37" s="24">
        <f t="shared" si="49"/>
        <v>0</v>
      </c>
      <c r="BE37" s="24">
        <f t="shared" si="49"/>
        <v>0</v>
      </c>
      <c r="BF37" s="24">
        <f t="shared" si="49"/>
        <v>0</v>
      </c>
      <c r="BG37" s="24">
        <f t="shared" si="49"/>
        <v>1</v>
      </c>
      <c r="BH37" s="24">
        <f t="shared" si="49"/>
        <v>3</v>
      </c>
      <c r="BI37" s="24">
        <f t="shared" si="49"/>
        <v>0</v>
      </c>
      <c r="BJ37" s="24">
        <f t="shared" si="49"/>
        <v>0</v>
      </c>
      <c r="BK37" s="24">
        <f t="shared" si="49"/>
        <v>0</v>
      </c>
      <c r="BL37" s="24">
        <f t="shared" si="49"/>
        <v>0</v>
      </c>
      <c r="BM37" s="24">
        <f t="shared" si="49"/>
        <v>0</v>
      </c>
      <c r="BN37" s="24">
        <f t="shared" si="49"/>
        <v>0</v>
      </c>
      <c r="BO37" s="24">
        <f t="shared" si="49"/>
        <v>0</v>
      </c>
      <c r="BP37" s="24">
        <f t="shared" si="49"/>
        <v>0</v>
      </c>
      <c r="BQ37" s="24">
        <f t="shared" si="49"/>
        <v>0</v>
      </c>
      <c r="BR37" s="24">
        <f t="shared" si="49"/>
        <v>0</v>
      </c>
      <c r="BS37" s="24">
        <f t="shared" si="49"/>
        <v>0</v>
      </c>
      <c r="BT37" s="24">
        <f t="shared" si="49"/>
        <v>0</v>
      </c>
      <c r="BU37" s="24">
        <f t="shared" si="49"/>
        <v>0</v>
      </c>
      <c r="BV37" s="24">
        <f t="shared" si="49"/>
        <v>0</v>
      </c>
      <c r="BW37" s="24">
        <f t="shared" si="49"/>
        <v>0</v>
      </c>
      <c r="BX37" s="24">
        <f t="shared" si="46"/>
        <v>0</v>
      </c>
    </row>
    <row r="38" spans="1:76" x14ac:dyDescent="0.25">
      <c r="A38" s="38"/>
      <c r="B38" s="24" t="s">
        <v>75</v>
      </c>
      <c r="C38" s="24">
        <v>44</v>
      </c>
      <c r="D38" s="24">
        <f t="shared" si="40"/>
        <v>24</v>
      </c>
      <c r="E38" s="24">
        <v>0</v>
      </c>
      <c r="F38" s="24">
        <v>21</v>
      </c>
      <c r="G38" s="24">
        <v>0</v>
      </c>
      <c r="H38" s="24">
        <v>3</v>
      </c>
      <c r="I38" s="24">
        <v>0</v>
      </c>
      <c r="J38" s="24">
        <v>0</v>
      </c>
      <c r="K38" s="24">
        <v>2</v>
      </c>
      <c r="L38" s="24">
        <v>0</v>
      </c>
      <c r="M38" s="24">
        <v>2</v>
      </c>
      <c r="N38" s="24">
        <f t="shared" si="41"/>
        <v>0</v>
      </c>
      <c r="O38" s="24">
        <v>0</v>
      </c>
      <c r="P38" s="24">
        <v>0</v>
      </c>
      <c r="Q38" s="24">
        <v>0</v>
      </c>
      <c r="R38" s="24">
        <f t="shared" si="42"/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f t="shared" si="43"/>
        <v>13</v>
      </c>
      <c r="Y38" s="24">
        <v>1</v>
      </c>
      <c r="Z38" s="24">
        <v>9</v>
      </c>
      <c r="AA38" s="24">
        <v>0</v>
      </c>
      <c r="AB38" s="24">
        <v>3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1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f t="shared" si="44"/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f t="shared" si="45"/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1</v>
      </c>
      <c r="BH38" s="24">
        <v>3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  <c r="BU38" s="24">
        <v>0</v>
      </c>
      <c r="BV38" s="24">
        <v>0</v>
      </c>
      <c r="BW38" s="24">
        <v>0</v>
      </c>
      <c r="BX38" s="24">
        <f t="shared" si="46"/>
        <v>0</v>
      </c>
    </row>
    <row r="39" spans="1:76" x14ac:dyDescent="0.25">
      <c r="A39" s="38"/>
      <c r="B39" s="24" t="s">
        <v>76</v>
      </c>
      <c r="C39" s="24">
        <v>7</v>
      </c>
      <c r="D39" s="24">
        <f t="shared" si="40"/>
        <v>5</v>
      </c>
      <c r="E39" s="24">
        <v>0</v>
      </c>
      <c r="F39" s="24">
        <v>5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f t="shared" si="41"/>
        <v>1</v>
      </c>
      <c r="O39" s="24">
        <v>1</v>
      </c>
      <c r="P39" s="24">
        <v>0</v>
      </c>
      <c r="Q39" s="24">
        <v>1</v>
      </c>
      <c r="R39" s="24">
        <f t="shared" si="42"/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f t="shared" si="43"/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f t="shared" si="44"/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f t="shared" si="45"/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f t="shared" si="46"/>
        <v>0</v>
      </c>
    </row>
    <row r="40" spans="1:76" x14ac:dyDescent="0.25">
      <c r="A40" s="38" t="s">
        <v>88</v>
      </c>
      <c r="B40" s="24" t="s">
        <v>52</v>
      </c>
      <c r="C40" s="24">
        <f>SUM(C41:C42)</f>
        <v>60</v>
      </c>
      <c r="D40" s="24">
        <f t="shared" si="40"/>
        <v>34</v>
      </c>
      <c r="E40" s="24">
        <f t="shared" ref="E40:M40" si="50">SUM(E41:E42)</f>
        <v>0</v>
      </c>
      <c r="F40" s="24">
        <f t="shared" si="50"/>
        <v>34</v>
      </c>
      <c r="G40" s="24">
        <f t="shared" si="50"/>
        <v>0</v>
      </c>
      <c r="H40" s="24">
        <f t="shared" si="50"/>
        <v>0</v>
      </c>
      <c r="I40" s="24">
        <f t="shared" si="50"/>
        <v>0</v>
      </c>
      <c r="J40" s="24">
        <f t="shared" si="50"/>
        <v>0</v>
      </c>
      <c r="K40" s="24">
        <f t="shared" si="50"/>
        <v>1</v>
      </c>
      <c r="L40" s="24">
        <f t="shared" si="50"/>
        <v>0</v>
      </c>
      <c r="M40" s="24">
        <f t="shared" si="50"/>
        <v>1</v>
      </c>
      <c r="N40" s="24">
        <f t="shared" si="41"/>
        <v>5</v>
      </c>
      <c r="O40" s="24">
        <f>SUM(O41:O42)</f>
        <v>5</v>
      </c>
      <c r="P40" s="24">
        <f>SUM(P41:P42)</f>
        <v>0</v>
      </c>
      <c r="Q40" s="24">
        <f>SUM(Q41:Q42)</f>
        <v>0</v>
      </c>
      <c r="R40" s="24">
        <f t="shared" si="42"/>
        <v>0</v>
      </c>
      <c r="S40" s="24">
        <f>SUM(S41:S42)</f>
        <v>0</v>
      </c>
      <c r="T40" s="24">
        <f>SUM(T41:T42)</f>
        <v>0</v>
      </c>
      <c r="U40" s="24">
        <f>SUM(U41:U42)</f>
        <v>2</v>
      </c>
      <c r="V40" s="24">
        <f>SUM(V41:V42)</f>
        <v>0</v>
      </c>
      <c r="W40" s="24">
        <f>SUM(W41:W42)</f>
        <v>0</v>
      </c>
      <c r="X40" s="24">
        <f t="shared" si="43"/>
        <v>7</v>
      </c>
      <c r="Y40" s="24">
        <f t="shared" ref="Y40:AN40" si="51">SUM(Y41:Y42)</f>
        <v>0</v>
      </c>
      <c r="Z40" s="24">
        <f t="shared" si="51"/>
        <v>0</v>
      </c>
      <c r="AA40" s="24">
        <f t="shared" si="51"/>
        <v>2</v>
      </c>
      <c r="AB40" s="24">
        <f t="shared" si="51"/>
        <v>5</v>
      </c>
      <c r="AC40" s="24">
        <f t="shared" si="51"/>
        <v>0</v>
      </c>
      <c r="AD40" s="24">
        <f t="shared" si="51"/>
        <v>1</v>
      </c>
      <c r="AE40" s="24">
        <f t="shared" si="51"/>
        <v>0</v>
      </c>
      <c r="AF40" s="24">
        <f t="shared" si="51"/>
        <v>1</v>
      </c>
      <c r="AG40" s="24">
        <f t="shared" si="51"/>
        <v>0</v>
      </c>
      <c r="AH40" s="24">
        <f t="shared" si="51"/>
        <v>2</v>
      </c>
      <c r="AI40" s="24">
        <f t="shared" si="51"/>
        <v>0</v>
      </c>
      <c r="AJ40" s="24">
        <f t="shared" si="51"/>
        <v>0</v>
      </c>
      <c r="AK40" s="24">
        <f t="shared" si="51"/>
        <v>0</v>
      </c>
      <c r="AL40" s="24">
        <f t="shared" si="51"/>
        <v>0</v>
      </c>
      <c r="AM40" s="24">
        <f t="shared" si="51"/>
        <v>0</v>
      </c>
      <c r="AN40" s="24">
        <f t="shared" si="51"/>
        <v>0</v>
      </c>
      <c r="AO40" s="24">
        <f t="shared" si="44"/>
        <v>0</v>
      </c>
      <c r="AP40" s="24">
        <f>SUM(AP41:AP42)</f>
        <v>0</v>
      </c>
      <c r="AQ40" s="24">
        <f>SUM(AQ41:AQ42)</f>
        <v>0</v>
      </c>
      <c r="AR40" s="24">
        <f>SUM(AR41:AR42)</f>
        <v>0</v>
      </c>
      <c r="AS40" s="24">
        <f>SUM(AS41:AS42)</f>
        <v>0</v>
      </c>
      <c r="AT40" s="24">
        <f>SUM(AT41:AT42)</f>
        <v>0</v>
      </c>
      <c r="AU40" s="24">
        <f t="shared" si="45"/>
        <v>0</v>
      </c>
      <c r="AV40" s="24">
        <f t="shared" ref="AV40:BW40" si="52">SUM(AV41:AV42)</f>
        <v>0</v>
      </c>
      <c r="AW40" s="24">
        <f t="shared" si="52"/>
        <v>0</v>
      </c>
      <c r="AX40" s="24">
        <f t="shared" si="52"/>
        <v>0</v>
      </c>
      <c r="AY40" s="24">
        <f t="shared" si="52"/>
        <v>0</v>
      </c>
      <c r="AZ40" s="24">
        <f t="shared" si="52"/>
        <v>0</v>
      </c>
      <c r="BA40" s="24">
        <f t="shared" si="52"/>
        <v>0</v>
      </c>
      <c r="BB40" s="24">
        <f t="shared" si="52"/>
        <v>0</v>
      </c>
      <c r="BC40" s="24">
        <f t="shared" si="52"/>
        <v>0</v>
      </c>
      <c r="BD40" s="24">
        <f t="shared" si="52"/>
        <v>1</v>
      </c>
      <c r="BE40" s="24">
        <f t="shared" si="52"/>
        <v>0</v>
      </c>
      <c r="BF40" s="24">
        <f t="shared" si="52"/>
        <v>0</v>
      </c>
      <c r="BG40" s="24">
        <f t="shared" si="52"/>
        <v>2</v>
      </c>
      <c r="BH40" s="24">
        <f t="shared" si="52"/>
        <v>0</v>
      </c>
      <c r="BI40" s="24">
        <f t="shared" si="52"/>
        <v>0</v>
      </c>
      <c r="BJ40" s="24">
        <f t="shared" si="52"/>
        <v>0</v>
      </c>
      <c r="BK40" s="24">
        <f t="shared" si="52"/>
        <v>0</v>
      </c>
      <c r="BL40" s="24">
        <f t="shared" si="52"/>
        <v>0</v>
      </c>
      <c r="BM40" s="24">
        <f t="shared" si="52"/>
        <v>0</v>
      </c>
      <c r="BN40" s="24">
        <f t="shared" si="52"/>
        <v>0</v>
      </c>
      <c r="BO40" s="24">
        <f t="shared" si="52"/>
        <v>0</v>
      </c>
      <c r="BP40" s="24">
        <f t="shared" si="52"/>
        <v>0</v>
      </c>
      <c r="BQ40" s="24">
        <f t="shared" si="52"/>
        <v>1</v>
      </c>
      <c r="BR40" s="24">
        <f t="shared" si="52"/>
        <v>0</v>
      </c>
      <c r="BS40" s="24">
        <f t="shared" si="52"/>
        <v>0</v>
      </c>
      <c r="BT40" s="24">
        <f t="shared" si="52"/>
        <v>0</v>
      </c>
      <c r="BU40" s="24">
        <f t="shared" si="52"/>
        <v>0</v>
      </c>
      <c r="BV40" s="24">
        <f t="shared" si="52"/>
        <v>0</v>
      </c>
      <c r="BW40" s="24">
        <f t="shared" si="52"/>
        <v>0</v>
      </c>
      <c r="BX40" s="24">
        <f t="shared" si="46"/>
        <v>4</v>
      </c>
    </row>
    <row r="41" spans="1:76" x14ac:dyDescent="0.25">
      <c r="A41" s="38"/>
      <c r="B41" s="24" t="s">
        <v>75</v>
      </c>
      <c r="C41" s="24">
        <v>38</v>
      </c>
      <c r="D41" s="24">
        <f t="shared" si="40"/>
        <v>22</v>
      </c>
      <c r="E41" s="24">
        <v>0</v>
      </c>
      <c r="F41" s="24">
        <v>22</v>
      </c>
      <c r="G41" s="24">
        <v>0</v>
      </c>
      <c r="H41" s="24">
        <v>0</v>
      </c>
      <c r="I41" s="24">
        <v>0</v>
      </c>
      <c r="J41" s="24">
        <v>0</v>
      </c>
      <c r="K41" s="24">
        <v>1</v>
      </c>
      <c r="L41" s="24">
        <v>0</v>
      </c>
      <c r="M41" s="24">
        <v>1</v>
      </c>
      <c r="N41" s="24">
        <f t="shared" si="41"/>
        <v>3</v>
      </c>
      <c r="O41" s="24">
        <v>3</v>
      </c>
      <c r="P41" s="24">
        <v>0</v>
      </c>
      <c r="Q41" s="24">
        <v>0</v>
      </c>
      <c r="R41" s="24">
        <f t="shared" si="42"/>
        <v>0</v>
      </c>
      <c r="S41" s="24">
        <v>0</v>
      </c>
      <c r="T41" s="24">
        <v>0</v>
      </c>
      <c r="U41" s="24">
        <v>1</v>
      </c>
      <c r="V41" s="24">
        <v>0</v>
      </c>
      <c r="W41" s="24">
        <v>0</v>
      </c>
      <c r="X41" s="24">
        <f t="shared" si="43"/>
        <v>6</v>
      </c>
      <c r="Y41" s="24">
        <v>0</v>
      </c>
      <c r="Z41" s="24">
        <v>0</v>
      </c>
      <c r="AA41" s="24">
        <v>1</v>
      </c>
      <c r="AB41" s="24">
        <v>5</v>
      </c>
      <c r="AC41" s="24">
        <v>0</v>
      </c>
      <c r="AD41" s="24">
        <v>1</v>
      </c>
      <c r="AE41" s="24">
        <v>0</v>
      </c>
      <c r="AF41" s="24">
        <v>1</v>
      </c>
      <c r="AG41" s="24">
        <v>0</v>
      </c>
      <c r="AH41" s="24">
        <v>1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f t="shared" si="44"/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f t="shared" si="45"/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f t="shared" si="46"/>
        <v>3</v>
      </c>
    </row>
    <row r="42" spans="1:76" x14ac:dyDescent="0.25">
      <c r="A42" s="38"/>
      <c r="B42" s="24" t="s">
        <v>76</v>
      </c>
      <c r="C42" s="24">
        <v>22</v>
      </c>
      <c r="D42" s="24">
        <f t="shared" si="40"/>
        <v>12</v>
      </c>
      <c r="E42" s="24">
        <v>0</v>
      </c>
      <c r="F42" s="24">
        <v>12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f t="shared" si="41"/>
        <v>2</v>
      </c>
      <c r="O42" s="24">
        <v>2</v>
      </c>
      <c r="P42" s="24">
        <v>0</v>
      </c>
      <c r="Q42" s="24">
        <v>0</v>
      </c>
      <c r="R42" s="24">
        <f t="shared" si="42"/>
        <v>0</v>
      </c>
      <c r="S42" s="24">
        <v>0</v>
      </c>
      <c r="T42" s="24">
        <v>0</v>
      </c>
      <c r="U42" s="24">
        <v>1</v>
      </c>
      <c r="V42" s="24">
        <v>0</v>
      </c>
      <c r="W42" s="24">
        <v>0</v>
      </c>
      <c r="X42" s="24">
        <f t="shared" si="43"/>
        <v>1</v>
      </c>
      <c r="Y42" s="24">
        <v>0</v>
      </c>
      <c r="Z42" s="24">
        <v>0</v>
      </c>
      <c r="AA42" s="24">
        <v>1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1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f t="shared" si="44"/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f t="shared" si="45"/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1</v>
      </c>
      <c r="BE42" s="24">
        <v>0</v>
      </c>
      <c r="BF42" s="24">
        <v>0</v>
      </c>
      <c r="BG42" s="24">
        <v>2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1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f t="shared" si="46"/>
        <v>1</v>
      </c>
    </row>
    <row r="43" spans="1:76" x14ac:dyDescent="0.25">
      <c r="A43" s="38" t="s">
        <v>89</v>
      </c>
      <c r="B43" s="24" t="s">
        <v>52</v>
      </c>
      <c r="C43" s="24">
        <f>SUM(C44:C45)</f>
        <v>39</v>
      </c>
      <c r="D43" s="24">
        <f t="shared" si="40"/>
        <v>10</v>
      </c>
      <c r="E43" s="24">
        <f t="shared" ref="E43:M43" si="53">SUM(E44:E45)</f>
        <v>0</v>
      </c>
      <c r="F43" s="24">
        <f t="shared" si="53"/>
        <v>8</v>
      </c>
      <c r="G43" s="24">
        <f t="shared" si="53"/>
        <v>2</v>
      </c>
      <c r="H43" s="24">
        <f t="shared" si="53"/>
        <v>0</v>
      </c>
      <c r="I43" s="24">
        <f t="shared" si="53"/>
        <v>0</v>
      </c>
      <c r="J43" s="24">
        <f t="shared" si="53"/>
        <v>0</v>
      </c>
      <c r="K43" s="24">
        <f t="shared" si="53"/>
        <v>6</v>
      </c>
      <c r="L43" s="24">
        <f t="shared" si="53"/>
        <v>0</v>
      </c>
      <c r="M43" s="24">
        <f t="shared" si="53"/>
        <v>6</v>
      </c>
      <c r="N43" s="24">
        <f t="shared" si="41"/>
        <v>1</v>
      </c>
      <c r="O43" s="24">
        <f>SUM(O44:O45)</f>
        <v>1</v>
      </c>
      <c r="P43" s="24">
        <f>SUM(P44:P45)</f>
        <v>0</v>
      </c>
      <c r="Q43" s="24">
        <f>SUM(Q44:Q45)</f>
        <v>1</v>
      </c>
      <c r="R43" s="24">
        <f t="shared" si="42"/>
        <v>0</v>
      </c>
      <c r="S43" s="24">
        <f>SUM(S44:S45)</f>
        <v>0</v>
      </c>
      <c r="T43" s="24">
        <f>SUM(T44:T45)</f>
        <v>0</v>
      </c>
      <c r="U43" s="24">
        <f>SUM(U44:U45)</f>
        <v>1</v>
      </c>
      <c r="V43" s="24">
        <f>SUM(V44:V45)</f>
        <v>0</v>
      </c>
      <c r="W43" s="24">
        <f>SUM(W44:W45)</f>
        <v>0</v>
      </c>
      <c r="X43" s="24">
        <f t="shared" si="43"/>
        <v>10</v>
      </c>
      <c r="Y43" s="24">
        <f t="shared" ref="Y43:AN43" si="54">SUM(Y44:Y45)</f>
        <v>0</v>
      </c>
      <c r="Z43" s="24">
        <f t="shared" si="54"/>
        <v>0</v>
      </c>
      <c r="AA43" s="24">
        <f t="shared" si="54"/>
        <v>1</v>
      </c>
      <c r="AB43" s="24">
        <f t="shared" si="54"/>
        <v>9</v>
      </c>
      <c r="AC43" s="24">
        <f t="shared" si="54"/>
        <v>0</v>
      </c>
      <c r="AD43" s="24">
        <f t="shared" si="54"/>
        <v>0</v>
      </c>
      <c r="AE43" s="24">
        <f t="shared" si="54"/>
        <v>0</v>
      </c>
      <c r="AF43" s="24">
        <f t="shared" si="54"/>
        <v>0</v>
      </c>
      <c r="AG43" s="24">
        <f t="shared" si="54"/>
        <v>0</v>
      </c>
      <c r="AH43" s="24">
        <f t="shared" si="54"/>
        <v>0</v>
      </c>
      <c r="AI43" s="24">
        <f t="shared" si="54"/>
        <v>0</v>
      </c>
      <c r="AJ43" s="24">
        <f t="shared" si="54"/>
        <v>0</v>
      </c>
      <c r="AK43" s="24">
        <f t="shared" si="54"/>
        <v>0</v>
      </c>
      <c r="AL43" s="24">
        <f t="shared" si="54"/>
        <v>0</v>
      </c>
      <c r="AM43" s="24">
        <f t="shared" si="54"/>
        <v>0</v>
      </c>
      <c r="AN43" s="24">
        <f t="shared" si="54"/>
        <v>0</v>
      </c>
      <c r="AO43" s="24">
        <f t="shared" si="44"/>
        <v>0</v>
      </c>
      <c r="AP43" s="24">
        <f>SUM(AP44:AP45)</f>
        <v>0</v>
      </c>
      <c r="AQ43" s="24">
        <f>SUM(AQ44:AQ45)</f>
        <v>0</v>
      </c>
      <c r="AR43" s="24">
        <f>SUM(AR44:AR45)</f>
        <v>1</v>
      </c>
      <c r="AS43" s="24">
        <f>SUM(AS44:AS45)</f>
        <v>0</v>
      </c>
      <c r="AT43" s="24">
        <f>SUM(AT44:AT45)</f>
        <v>3</v>
      </c>
      <c r="AU43" s="24">
        <f t="shared" si="45"/>
        <v>0</v>
      </c>
      <c r="AV43" s="24">
        <f t="shared" ref="AV43:BW43" si="55">SUM(AV44:AV45)</f>
        <v>0</v>
      </c>
      <c r="AW43" s="24">
        <f t="shared" si="55"/>
        <v>0</v>
      </c>
      <c r="AX43" s="24">
        <f t="shared" si="55"/>
        <v>0</v>
      </c>
      <c r="AY43" s="24">
        <f t="shared" si="55"/>
        <v>0</v>
      </c>
      <c r="AZ43" s="24">
        <f t="shared" si="55"/>
        <v>0</v>
      </c>
      <c r="BA43" s="24">
        <f t="shared" si="55"/>
        <v>0</v>
      </c>
      <c r="BB43" s="24">
        <f t="shared" si="55"/>
        <v>0</v>
      </c>
      <c r="BC43" s="24">
        <f t="shared" si="55"/>
        <v>0</v>
      </c>
      <c r="BD43" s="24">
        <f t="shared" si="55"/>
        <v>0</v>
      </c>
      <c r="BE43" s="24">
        <f t="shared" si="55"/>
        <v>0</v>
      </c>
      <c r="BF43" s="24">
        <f t="shared" si="55"/>
        <v>0</v>
      </c>
      <c r="BG43" s="24">
        <f t="shared" si="55"/>
        <v>1</v>
      </c>
      <c r="BH43" s="24">
        <f t="shared" si="55"/>
        <v>0</v>
      </c>
      <c r="BI43" s="24">
        <f t="shared" si="55"/>
        <v>0</v>
      </c>
      <c r="BJ43" s="24">
        <f t="shared" si="55"/>
        <v>0</v>
      </c>
      <c r="BK43" s="24">
        <f t="shared" si="55"/>
        <v>0</v>
      </c>
      <c r="BL43" s="24">
        <f t="shared" si="55"/>
        <v>0</v>
      </c>
      <c r="BM43" s="24">
        <f t="shared" si="55"/>
        <v>0</v>
      </c>
      <c r="BN43" s="24">
        <f t="shared" si="55"/>
        <v>0</v>
      </c>
      <c r="BO43" s="24">
        <f t="shared" si="55"/>
        <v>0</v>
      </c>
      <c r="BP43" s="24">
        <f t="shared" si="55"/>
        <v>0</v>
      </c>
      <c r="BQ43" s="24">
        <f t="shared" si="55"/>
        <v>0</v>
      </c>
      <c r="BR43" s="24">
        <f t="shared" si="55"/>
        <v>0</v>
      </c>
      <c r="BS43" s="24">
        <f t="shared" si="55"/>
        <v>0</v>
      </c>
      <c r="BT43" s="24">
        <f t="shared" si="55"/>
        <v>0</v>
      </c>
      <c r="BU43" s="24">
        <f t="shared" si="55"/>
        <v>0</v>
      </c>
      <c r="BV43" s="24">
        <f t="shared" si="55"/>
        <v>0</v>
      </c>
      <c r="BW43" s="24">
        <f t="shared" si="55"/>
        <v>0</v>
      </c>
      <c r="BX43" s="24">
        <f t="shared" si="46"/>
        <v>5</v>
      </c>
    </row>
    <row r="44" spans="1:76" x14ac:dyDescent="0.25">
      <c r="A44" s="38"/>
      <c r="B44" s="24" t="s">
        <v>75</v>
      </c>
      <c r="C44" s="24">
        <v>35</v>
      </c>
      <c r="D44" s="24">
        <f t="shared" si="40"/>
        <v>7</v>
      </c>
      <c r="E44" s="24">
        <v>0</v>
      </c>
      <c r="F44" s="24">
        <v>5</v>
      </c>
      <c r="G44" s="24">
        <v>2</v>
      </c>
      <c r="H44" s="24">
        <v>0</v>
      </c>
      <c r="I44" s="24">
        <v>0</v>
      </c>
      <c r="J44" s="24">
        <v>0</v>
      </c>
      <c r="K44" s="24">
        <v>6</v>
      </c>
      <c r="L44" s="24">
        <v>0</v>
      </c>
      <c r="M44" s="24">
        <v>6</v>
      </c>
      <c r="N44" s="24">
        <f t="shared" si="41"/>
        <v>1</v>
      </c>
      <c r="O44" s="24">
        <v>1</v>
      </c>
      <c r="P44" s="24">
        <v>0</v>
      </c>
      <c r="Q44" s="24">
        <v>1</v>
      </c>
      <c r="R44" s="24">
        <f t="shared" si="42"/>
        <v>0</v>
      </c>
      <c r="S44" s="24">
        <v>0</v>
      </c>
      <c r="T44" s="24">
        <v>0</v>
      </c>
      <c r="U44" s="24">
        <v>1</v>
      </c>
      <c r="V44" s="24">
        <v>0</v>
      </c>
      <c r="W44" s="24">
        <v>0</v>
      </c>
      <c r="X44" s="24">
        <f t="shared" si="43"/>
        <v>9</v>
      </c>
      <c r="Y44" s="24">
        <v>0</v>
      </c>
      <c r="Z44" s="24">
        <v>0</v>
      </c>
      <c r="AA44" s="24">
        <v>1</v>
      </c>
      <c r="AB44" s="24">
        <v>8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f t="shared" si="44"/>
        <v>0</v>
      </c>
      <c r="AP44" s="24">
        <v>0</v>
      </c>
      <c r="AQ44" s="24">
        <v>0</v>
      </c>
      <c r="AR44" s="24">
        <v>1</v>
      </c>
      <c r="AS44" s="24">
        <v>0</v>
      </c>
      <c r="AT44" s="24">
        <v>3</v>
      </c>
      <c r="AU44" s="24">
        <f t="shared" si="45"/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1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f t="shared" si="46"/>
        <v>5</v>
      </c>
    </row>
    <row r="45" spans="1:76" x14ac:dyDescent="0.25">
      <c r="A45" s="38"/>
      <c r="B45" s="24" t="s">
        <v>76</v>
      </c>
      <c r="C45" s="24">
        <v>4</v>
      </c>
      <c r="D45" s="24">
        <f t="shared" si="40"/>
        <v>3</v>
      </c>
      <c r="E45" s="24">
        <v>0</v>
      </c>
      <c r="F45" s="24">
        <v>3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f t="shared" si="41"/>
        <v>0</v>
      </c>
      <c r="O45" s="24">
        <v>0</v>
      </c>
      <c r="P45" s="24">
        <v>0</v>
      </c>
      <c r="Q45" s="24">
        <v>0</v>
      </c>
      <c r="R45" s="24">
        <f t="shared" si="42"/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f t="shared" si="43"/>
        <v>1</v>
      </c>
      <c r="Y45" s="24">
        <v>0</v>
      </c>
      <c r="Z45" s="24">
        <v>0</v>
      </c>
      <c r="AA45" s="24">
        <v>0</v>
      </c>
      <c r="AB45" s="24">
        <v>1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f t="shared" si="44"/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f t="shared" si="45"/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f t="shared" si="46"/>
        <v>0</v>
      </c>
    </row>
    <row r="46" spans="1:76" x14ac:dyDescent="0.25">
      <c r="A46" s="38" t="s">
        <v>90</v>
      </c>
      <c r="B46" s="24" t="s">
        <v>52</v>
      </c>
      <c r="C46" s="24">
        <f>SUM(C47:C48)</f>
        <v>83</v>
      </c>
      <c r="D46" s="24">
        <f t="shared" si="40"/>
        <v>29</v>
      </c>
      <c r="E46" s="24">
        <f t="shared" ref="E46:M46" si="56">SUM(E47:E48)</f>
        <v>0</v>
      </c>
      <c r="F46" s="24">
        <f t="shared" si="56"/>
        <v>23</v>
      </c>
      <c r="G46" s="24">
        <f t="shared" si="56"/>
        <v>0</v>
      </c>
      <c r="H46" s="24">
        <f t="shared" si="56"/>
        <v>6</v>
      </c>
      <c r="I46" s="24">
        <f t="shared" si="56"/>
        <v>0</v>
      </c>
      <c r="J46" s="24">
        <f t="shared" si="56"/>
        <v>0</v>
      </c>
      <c r="K46" s="24">
        <f t="shared" si="56"/>
        <v>9</v>
      </c>
      <c r="L46" s="24">
        <f t="shared" si="56"/>
        <v>0</v>
      </c>
      <c r="M46" s="24">
        <f t="shared" si="56"/>
        <v>9</v>
      </c>
      <c r="N46" s="24">
        <f t="shared" si="41"/>
        <v>1</v>
      </c>
      <c r="O46" s="24">
        <f>SUM(O47:O48)</f>
        <v>1</v>
      </c>
      <c r="P46" s="24">
        <f>SUM(P47:P48)</f>
        <v>0</v>
      </c>
      <c r="Q46" s="24">
        <f>SUM(Q47:Q48)</f>
        <v>0</v>
      </c>
      <c r="R46" s="24">
        <f t="shared" si="42"/>
        <v>0</v>
      </c>
      <c r="S46" s="24">
        <f>SUM(S47:S48)</f>
        <v>0</v>
      </c>
      <c r="T46" s="24">
        <f>SUM(T47:T48)</f>
        <v>0</v>
      </c>
      <c r="U46" s="24">
        <f>SUM(U47:U48)</f>
        <v>0</v>
      </c>
      <c r="V46" s="24">
        <f>SUM(V47:V48)</f>
        <v>0</v>
      </c>
      <c r="W46" s="24">
        <f>SUM(W47:W48)</f>
        <v>0</v>
      </c>
      <c r="X46" s="24">
        <f t="shared" si="43"/>
        <v>30</v>
      </c>
      <c r="Y46" s="24">
        <f t="shared" ref="Y46:AN46" si="57">SUM(Y47:Y48)</f>
        <v>0</v>
      </c>
      <c r="Z46" s="24">
        <f t="shared" si="57"/>
        <v>0</v>
      </c>
      <c r="AA46" s="24">
        <f t="shared" si="57"/>
        <v>3</v>
      </c>
      <c r="AB46" s="24">
        <f t="shared" si="57"/>
        <v>27</v>
      </c>
      <c r="AC46" s="24">
        <f t="shared" si="57"/>
        <v>0</v>
      </c>
      <c r="AD46" s="24">
        <f t="shared" si="57"/>
        <v>0</v>
      </c>
      <c r="AE46" s="24">
        <f t="shared" si="57"/>
        <v>0</v>
      </c>
      <c r="AF46" s="24">
        <f t="shared" si="57"/>
        <v>0</v>
      </c>
      <c r="AG46" s="24">
        <f t="shared" si="57"/>
        <v>0</v>
      </c>
      <c r="AH46" s="24">
        <f t="shared" si="57"/>
        <v>0</v>
      </c>
      <c r="AI46" s="24">
        <f t="shared" si="57"/>
        <v>0</v>
      </c>
      <c r="AJ46" s="24">
        <f t="shared" si="57"/>
        <v>0</v>
      </c>
      <c r="AK46" s="24">
        <f t="shared" si="57"/>
        <v>0</v>
      </c>
      <c r="AL46" s="24">
        <f t="shared" si="57"/>
        <v>0</v>
      </c>
      <c r="AM46" s="24">
        <f t="shared" si="57"/>
        <v>0</v>
      </c>
      <c r="AN46" s="24">
        <f t="shared" si="57"/>
        <v>0</v>
      </c>
      <c r="AO46" s="24">
        <f t="shared" si="44"/>
        <v>0</v>
      </c>
      <c r="AP46" s="24">
        <f>SUM(AP47:AP48)</f>
        <v>1</v>
      </c>
      <c r="AQ46" s="24">
        <f>SUM(AQ47:AQ48)</f>
        <v>0</v>
      </c>
      <c r="AR46" s="24">
        <f>SUM(AR47:AR48)</f>
        <v>0</v>
      </c>
      <c r="AS46" s="24">
        <f>SUM(AS47:AS48)</f>
        <v>0</v>
      </c>
      <c r="AT46" s="24">
        <f>SUM(AT47:AT48)</f>
        <v>0</v>
      </c>
      <c r="AU46" s="24">
        <f t="shared" si="45"/>
        <v>0</v>
      </c>
      <c r="AV46" s="24">
        <f t="shared" ref="AV46:BW46" si="58">SUM(AV47:AV48)</f>
        <v>0</v>
      </c>
      <c r="AW46" s="24">
        <f t="shared" si="58"/>
        <v>0</v>
      </c>
      <c r="AX46" s="24">
        <f t="shared" si="58"/>
        <v>0</v>
      </c>
      <c r="AY46" s="24">
        <f t="shared" si="58"/>
        <v>0</v>
      </c>
      <c r="AZ46" s="24">
        <f t="shared" si="58"/>
        <v>0</v>
      </c>
      <c r="BA46" s="24">
        <f t="shared" si="58"/>
        <v>0</v>
      </c>
      <c r="BB46" s="24">
        <f t="shared" si="58"/>
        <v>0</v>
      </c>
      <c r="BC46" s="24">
        <f t="shared" si="58"/>
        <v>0</v>
      </c>
      <c r="BD46" s="24">
        <f t="shared" si="58"/>
        <v>6</v>
      </c>
      <c r="BE46" s="24">
        <f t="shared" si="58"/>
        <v>0</v>
      </c>
      <c r="BF46" s="24">
        <f t="shared" si="58"/>
        <v>0</v>
      </c>
      <c r="BG46" s="24">
        <f t="shared" si="58"/>
        <v>3</v>
      </c>
      <c r="BH46" s="24">
        <f t="shared" si="58"/>
        <v>0</v>
      </c>
      <c r="BI46" s="24">
        <f t="shared" si="58"/>
        <v>0</v>
      </c>
      <c r="BJ46" s="24">
        <f t="shared" si="58"/>
        <v>0</v>
      </c>
      <c r="BK46" s="24">
        <f t="shared" si="58"/>
        <v>0</v>
      </c>
      <c r="BL46" s="24">
        <f t="shared" si="58"/>
        <v>0</v>
      </c>
      <c r="BM46" s="24">
        <f t="shared" si="58"/>
        <v>0</v>
      </c>
      <c r="BN46" s="24">
        <f t="shared" si="58"/>
        <v>0</v>
      </c>
      <c r="BO46" s="24">
        <f t="shared" si="58"/>
        <v>0</v>
      </c>
      <c r="BP46" s="24">
        <f t="shared" si="58"/>
        <v>0</v>
      </c>
      <c r="BQ46" s="24">
        <f t="shared" si="58"/>
        <v>0</v>
      </c>
      <c r="BR46" s="24">
        <f t="shared" si="58"/>
        <v>0</v>
      </c>
      <c r="BS46" s="24">
        <f t="shared" si="58"/>
        <v>0</v>
      </c>
      <c r="BT46" s="24">
        <f t="shared" si="58"/>
        <v>0</v>
      </c>
      <c r="BU46" s="24">
        <f t="shared" si="58"/>
        <v>0</v>
      </c>
      <c r="BV46" s="24">
        <f t="shared" si="58"/>
        <v>0</v>
      </c>
      <c r="BW46" s="24">
        <f t="shared" si="58"/>
        <v>0</v>
      </c>
      <c r="BX46" s="24">
        <f t="shared" si="46"/>
        <v>4</v>
      </c>
    </row>
    <row r="47" spans="1:76" x14ac:dyDescent="0.25">
      <c r="A47" s="38"/>
      <c r="B47" s="24" t="s">
        <v>75</v>
      </c>
      <c r="C47" s="24">
        <v>66</v>
      </c>
      <c r="D47" s="24">
        <f t="shared" si="40"/>
        <v>20</v>
      </c>
      <c r="E47" s="24">
        <v>0</v>
      </c>
      <c r="F47" s="24">
        <v>14</v>
      </c>
      <c r="G47" s="24">
        <v>0</v>
      </c>
      <c r="H47" s="24">
        <v>6</v>
      </c>
      <c r="I47" s="24">
        <v>0</v>
      </c>
      <c r="J47" s="24">
        <v>0</v>
      </c>
      <c r="K47" s="24">
        <v>8</v>
      </c>
      <c r="L47" s="24">
        <v>0</v>
      </c>
      <c r="M47" s="24">
        <v>8</v>
      </c>
      <c r="N47" s="24">
        <f t="shared" si="41"/>
        <v>1</v>
      </c>
      <c r="O47" s="24">
        <v>1</v>
      </c>
      <c r="P47" s="24">
        <v>0</v>
      </c>
      <c r="Q47" s="24">
        <v>0</v>
      </c>
      <c r="R47" s="24">
        <f t="shared" si="42"/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f t="shared" si="43"/>
        <v>28</v>
      </c>
      <c r="Y47" s="24">
        <v>0</v>
      </c>
      <c r="Z47" s="24">
        <v>0</v>
      </c>
      <c r="AA47" s="24">
        <v>3</v>
      </c>
      <c r="AB47" s="24">
        <v>25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f t="shared" si="44"/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f t="shared" si="45"/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6</v>
      </c>
      <c r="BE47" s="24">
        <v>0</v>
      </c>
      <c r="BF47" s="24">
        <v>0</v>
      </c>
      <c r="BG47" s="24">
        <v>1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0</v>
      </c>
      <c r="BX47" s="24">
        <f t="shared" si="46"/>
        <v>2</v>
      </c>
    </row>
    <row r="48" spans="1:76" x14ac:dyDescent="0.25">
      <c r="A48" s="38"/>
      <c r="B48" s="24" t="s">
        <v>76</v>
      </c>
      <c r="C48" s="24">
        <v>17</v>
      </c>
      <c r="D48" s="24">
        <f t="shared" si="40"/>
        <v>9</v>
      </c>
      <c r="E48" s="24">
        <v>0</v>
      </c>
      <c r="F48" s="24">
        <v>9</v>
      </c>
      <c r="G48" s="24">
        <v>0</v>
      </c>
      <c r="H48" s="24">
        <v>0</v>
      </c>
      <c r="I48" s="24">
        <v>0</v>
      </c>
      <c r="J48" s="24">
        <v>0</v>
      </c>
      <c r="K48" s="24">
        <v>1</v>
      </c>
      <c r="L48" s="24">
        <v>0</v>
      </c>
      <c r="M48" s="24">
        <v>1</v>
      </c>
      <c r="N48" s="24">
        <f t="shared" si="41"/>
        <v>0</v>
      </c>
      <c r="O48" s="24">
        <v>0</v>
      </c>
      <c r="P48" s="24">
        <v>0</v>
      </c>
      <c r="Q48" s="24">
        <v>0</v>
      </c>
      <c r="R48" s="24">
        <f t="shared" si="42"/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f t="shared" si="43"/>
        <v>2</v>
      </c>
      <c r="Y48" s="24">
        <v>0</v>
      </c>
      <c r="Z48" s="24">
        <v>0</v>
      </c>
      <c r="AA48" s="24">
        <v>0</v>
      </c>
      <c r="AB48" s="24">
        <v>2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f t="shared" si="44"/>
        <v>0</v>
      </c>
      <c r="AP48" s="24">
        <v>1</v>
      </c>
      <c r="AQ48" s="24">
        <v>0</v>
      </c>
      <c r="AR48" s="24">
        <v>0</v>
      </c>
      <c r="AS48" s="24">
        <v>0</v>
      </c>
      <c r="AT48" s="24">
        <v>0</v>
      </c>
      <c r="AU48" s="24">
        <f t="shared" si="45"/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2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f t="shared" si="46"/>
        <v>2</v>
      </c>
    </row>
    <row r="49" spans="1:76" x14ac:dyDescent="0.25">
      <c r="A49" s="38" t="s">
        <v>91</v>
      </c>
      <c r="B49" s="24" t="s">
        <v>52</v>
      </c>
      <c r="C49" s="24">
        <f>SUM(C50:C51)</f>
        <v>42</v>
      </c>
      <c r="D49" s="24">
        <f t="shared" si="40"/>
        <v>13</v>
      </c>
      <c r="E49" s="24">
        <f t="shared" ref="E49:M49" si="59">SUM(E50:E51)</f>
        <v>0</v>
      </c>
      <c r="F49" s="24">
        <f t="shared" si="59"/>
        <v>12</v>
      </c>
      <c r="G49" s="24">
        <f t="shared" si="59"/>
        <v>0</v>
      </c>
      <c r="H49" s="24">
        <f t="shared" si="59"/>
        <v>1</v>
      </c>
      <c r="I49" s="24">
        <f t="shared" si="59"/>
        <v>0</v>
      </c>
      <c r="J49" s="24">
        <f t="shared" si="59"/>
        <v>0</v>
      </c>
      <c r="K49" s="24">
        <f t="shared" si="59"/>
        <v>8</v>
      </c>
      <c r="L49" s="24">
        <f t="shared" si="59"/>
        <v>0</v>
      </c>
      <c r="M49" s="24">
        <f t="shared" si="59"/>
        <v>8</v>
      </c>
      <c r="N49" s="24">
        <f t="shared" si="41"/>
        <v>1</v>
      </c>
      <c r="O49" s="24">
        <f>SUM(O50:O51)</f>
        <v>1</v>
      </c>
      <c r="P49" s="24">
        <f>SUM(P50:P51)</f>
        <v>0</v>
      </c>
      <c r="Q49" s="24">
        <f>SUM(Q50:Q51)</f>
        <v>0</v>
      </c>
      <c r="R49" s="24">
        <f t="shared" si="42"/>
        <v>0</v>
      </c>
      <c r="S49" s="24">
        <f>SUM(S50:S51)</f>
        <v>0</v>
      </c>
      <c r="T49" s="24">
        <f>SUM(T50:T51)</f>
        <v>0</v>
      </c>
      <c r="U49" s="24">
        <f>SUM(U50:U51)</f>
        <v>0</v>
      </c>
      <c r="V49" s="24">
        <f>SUM(V50:V51)</f>
        <v>0</v>
      </c>
      <c r="W49" s="24">
        <f>SUM(W50:W51)</f>
        <v>1</v>
      </c>
      <c r="X49" s="24">
        <f t="shared" si="43"/>
        <v>6</v>
      </c>
      <c r="Y49" s="24">
        <f t="shared" ref="Y49:AN49" si="60">SUM(Y50:Y51)</f>
        <v>0</v>
      </c>
      <c r="Z49" s="24">
        <f t="shared" si="60"/>
        <v>0</v>
      </c>
      <c r="AA49" s="24">
        <f t="shared" si="60"/>
        <v>0</v>
      </c>
      <c r="AB49" s="24">
        <f t="shared" si="60"/>
        <v>6</v>
      </c>
      <c r="AC49" s="24">
        <f t="shared" si="60"/>
        <v>0</v>
      </c>
      <c r="AD49" s="24">
        <f t="shared" si="60"/>
        <v>0</v>
      </c>
      <c r="AE49" s="24">
        <f t="shared" si="60"/>
        <v>0</v>
      </c>
      <c r="AF49" s="24">
        <f t="shared" si="60"/>
        <v>0</v>
      </c>
      <c r="AG49" s="24">
        <f t="shared" si="60"/>
        <v>0</v>
      </c>
      <c r="AH49" s="24">
        <f t="shared" si="60"/>
        <v>3</v>
      </c>
      <c r="AI49" s="24">
        <f t="shared" si="60"/>
        <v>0</v>
      </c>
      <c r="AJ49" s="24">
        <f t="shared" si="60"/>
        <v>0</v>
      </c>
      <c r="AK49" s="24">
        <f t="shared" si="60"/>
        <v>0</v>
      </c>
      <c r="AL49" s="24">
        <f t="shared" si="60"/>
        <v>0</v>
      </c>
      <c r="AM49" s="24">
        <f t="shared" si="60"/>
        <v>0</v>
      </c>
      <c r="AN49" s="24">
        <f t="shared" si="60"/>
        <v>0</v>
      </c>
      <c r="AO49" s="24">
        <f t="shared" si="44"/>
        <v>0</v>
      </c>
      <c r="AP49" s="24">
        <f>SUM(AP50:AP51)</f>
        <v>3</v>
      </c>
      <c r="AQ49" s="24">
        <f>SUM(AQ50:AQ51)</f>
        <v>0</v>
      </c>
      <c r="AR49" s="24">
        <f>SUM(AR50:AR51)</f>
        <v>0</v>
      </c>
      <c r="AS49" s="24">
        <f>SUM(AS50:AS51)</f>
        <v>0</v>
      </c>
      <c r="AT49" s="24">
        <f>SUM(AT50:AT51)</f>
        <v>0</v>
      </c>
      <c r="AU49" s="24">
        <f t="shared" si="45"/>
        <v>0</v>
      </c>
      <c r="AV49" s="24">
        <f t="shared" ref="AV49:BW49" si="61">SUM(AV50:AV51)</f>
        <v>0</v>
      </c>
      <c r="AW49" s="24">
        <f t="shared" si="61"/>
        <v>0</v>
      </c>
      <c r="AX49" s="24">
        <f t="shared" si="61"/>
        <v>0</v>
      </c>
      <c r="AY49" s="24">
        <f t="shared" si="61"/>
        <v>0</v>
      </c>
      <c r="AZ49" s="24">
        <f t="shared" si="61"/>
        <v>0</v>
      </c>
      <c r="BA49" s="24">
        <f t="shared" si="61"/>
        <v>0</v>
      </c>
      <c r="BB49" s="24">
        <f t="shared" si="61"/>
        <v>0</v>
      </c>
      <c r="BC49" s="24">
        <f t="shared" si="61"/>
        <v>0</v>
      </c>
      <c r="BD49" s="24">
        <f t="shared" si="61"/>
        <v>0</v>
      </c>
      <c r="BE49" s="24">
        <f t="shared" si="61"/>
        <v>0</v>
      </c>
      <c r="BF49" s="24">
        <f t="shared" si="61"/>
        <v>0</v>
      </c>
      <c r="BG49" s="24">
        <f t="shared" si="61"/>
        <v>3</v>
      </c>
      <c r="BH49" s="24">
        <f t="shared" si="61"/>
        <v>0</v>
      </c>
      <c r="BI49" s="24">
        <f t="shared" si="61"/>
        <v>0</v>
      </c>
      <c r="BJ49" s="24">
        <f t="shared" si="61"/>
        <v>0</v>
      </c>
      <c r="BK49" s="24">
        <f t="shared" si="61"/>
        <v>0</v>
      </c>
      <c r="BL49" s="24">
        <f t="shared" si="61"/>
        <v>0</v>
      </c>
      <c r="BM49" s="24">
        <f t="shared" si="61"/>
        <v>0</v>
      </c>
      <c r="BN49" s="24">
        <f t="shared" si="61"/>
        <v>0</v>
      </c>
      <c r="BO49" s="24">
        <f t="shared" si="61"/>
        <v>0</v>
      </c>
      <c r="BP49" s="24">
        <f t="shared" si="61"/>
        <v>0</v>
      </c>
      <c r="BQ49" s="24">
        <f t="shared" si="61"/>
        <v>0</v>
      </c>
      <c r="BR49" s="24">
        <f t="shared" si="61"/>
        <v>0</v>
      </c>
      <c r="BS49" s="24">
        <f t="shared" si="61"/>
        <v>0</v>
      </c>
      <c r="BT49" s="24">
        <f t="shared" si="61"/>
        <v>0</v>
      </c>
      <c r="BU49" s="24">
        <f t="shared" si="61"/>
        <v>0</v>
      </c>
      <c r="BV49" s="24">
        <f t="shared" si="61"/>
        <v>0</v>
      </c>
      <c r="BW49" s="24">
        <f t="shared" si="61"/>
        <v>0</v>
      </c>
      <c r="BX49" s="24">
        <f t="shared" si="46"/>
        <v>4</v>
      </c>
    </row>
    <row r="50" spans="1:76" x14ac:dyDescent="0.25">
      <c r="A50" s="38"/>
      <c r="B50" s="24" t="s">
        <v>75</v>
      </c>
      <c r="C50" s="24">
        <v>33</v>
      </c>
      <c r="D50" s="24">
        <f t="shared" si="40"/>
        <v>12</v>
      </c>
      <c r="E50" s="24">
        <v>0</v>
      </c>
      <c r="F50" s="24">
        <v>11</v>
      </c>
      <c r="G50" s="24">
        <v>0</v>
      </c>
      <c r="H50" s="24">
        <v>1</v>
      </c>
      <c r="I50" s="24">
        <v>0</v>
      </c>
      <c r="J50" s="24">
        <v>0</v>
      </c>
      <c r="K50" s="24">
        <v>6</v>
      </c>
      <c r="L50" s="24">
        <v>0</v>
      </c>
      <c r="M50" s="24">
        <v>6</v>
      </c>
      <c r="N50" s="24">
        <f t="shared" si="41"/>
        <v>0</v>
      </c>
      <c r="O50" s="24">
        <v>0</v>
      </c>
      <c r="P50" s="24">
        <v>0</v>
      </c>
      <c r="Q50" s="24">
        <v>0</v>
      </c>
      <c r="R50" s="24">
        <f t="shared" si="42"/>
        <v>0</v>
      </c>
      <c r="S50" s="24">
        <v>0</v>
      </c>
      <c r="T50" s="24">
        <v>0</v>
      </c>
      <c r="U50" s="24">
        <v>0</v>
      </c>
      <c r="V50" s="24">
        <v>0</v>
      </c>
      <c r="W50" s="24">
        <v>1</v>
      </c>
      <c r="X50" s="24">
        <f t="shared" si="43"/>
        <v>5</v>
      </c>
      <c r="Y50" s="24">
        <v>0</v>
      </c>
      <c r="Z50" s="24">
        <v>0</v>
      </c>
      <c r="AA50" s="24">
        <v>0</v>
      </c>
      <c r="AB50" s="24">
        <v>5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3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f t="shared" si="44"/>
        <v>0</v>
      </c>
      <c r="AP50" s="24">
        <v>2</v>
      </c>
      <c r="AQ50" s="24">
        <v>0</v>
      </c>
      <c r="AR50" s="24">
        <v>0</v>
      </c>
      <c r="AS50" s="24">
        <v>0</v>
      </c>
      <c r="AT50" s="24">
        <v>0</v>
      </c>
      <c r="AU50" s="24">
        <f t="shared" si="45"/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f t="shared" si="46"/>
        <v>4</v>
      </c>
    </row>
    <row r="51" spans="1:76" x14ac:dyDescent="0.25">
      <c r="A51" s="38"/>
      <c r="B51" s="24" t="s">
        <v>76</v>
      </c>
      <c r="C51" s="24">
        <v>9</v>
      </c>
      <c r="D51" s="24">
        <f t="shared" si="40"/>
        <v>1</v>
      </c>
      <c r="E51" s="24">
        <v>0</v>
      </c>
      <c r="F51" s="24">
        <v>1</v>
      </c>
      <c r="G51" s="24">
        <v>0</v>
      </c>
      <c r="H51" s="24">
        <v>0</v>
      </c>
      <c r="I51" s="24">
        <v>0</v>
      </c>
      <c r="J51" s="24">
        <v>0</v>
      </c>
      <c r="K51" s="24">
        <v>2</v>
      </c>
      <c r="L51" s="24">
        <v>0</v>
      </c>
      <c r="M51" s="24">
        <v>2</v>
      </c>
      <c r="N51" s="24">
        <f t="shared" si="41"/>
        <v>1</v>
      </c>
      <c r="O51" s="24">
        <v>1</v>
      </c>
      <c r="P51" s="24">
        <v>0</v>
      </c>
      <c r="Q51" s="24">
        <v>0</v>
      </c>
      <c r="R51" s="24">
        <f t="shared" si="42"/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f t="shared" si="43"/>
        <v>1</v>
      </c>
      <c r="Y51" s="24">
        <v>0</v>
      </c>
      <c r="Z51" s="24">
        <v>0</v>
      </c>
      <c r="AA51" s="24">
        <v>0</v>
      </c>
      <c r="AB51" s="24">
        <v>1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f t="shared" si="44"/>
        <v>0</v>
      </c>
      <c r="AP51" s="24">
        <v>1</v>
      </c>
      <c r="AQ51" s="24">
        <v>0</v>
      </c>
      <c r="AR51" s="24">
        <v>0</v>
      </c>
      <c r="AS51" s="24">
        <v>0</v>
      </c>
      <c r="AT51" s="24">
        <v>0</v>
      </c>
      <c r="AU51" s="24">
        <f t="shared" si="45"/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3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f t="shared" si="46"/>
        <v>0</v>
      </c>
    </row>
    <row r="52" spans="1:76" x14ac:dyDescent="0.25">
      <c r="A52" s="38" t="s">
        <v>92</v>
      </c>
      <c r="B52" s="24" t="s">
        <v>52</v>
      </c>
      <c r="C52" s="24">
        <f>SUM(C53:C54)</f>
        <v>74</v>
      </c>
      <c r="D52" s="24">
        <f t="shared" si="40"/>
        <v>35</v>
      </c>
      <c r="E52" s="24">
        <f t="shared" ref="E52:M52" si="62">SUM(E53:E54)</f>
        <v>0</v>
      </c>
      <c r="F52" s="24">
        <f t="shared" si="62"/>
        <v>35</v>
      </c>
      <c r="G52" s="24">
        <f t="shared" si="62"/>
        <v>0</v>
      </c>
      <c r="H52" s="24">
        <f t="shared" si="62"/>
        <v>0</v>
      </c>
      <c r="I52" s="24">
        <f t="shared" si="62"/>
        <v>0</v>
      </c>
      <c r="J52" s="24">
        <f t="shared" si="62"/>
        <v>0</v>
      </c>
      <c r="K52" s="24">
        <f t="shared" si="62"/>
        <v>1</v>
      </c>
      <c r="L52" s="24">
        <f t="shared" si="62"/>
        <v>0</v>
      </c>
      <c r="M52" s="24">
        <f t="shared" si="62"/>
        <v>1</v>
      </c>
      <c r="N52" s="24">
        <f t="shared" si="41"/>
        <v>2</v>
      </c>
      <c r="O52" s="24">
        <f>SUM(O53:O54)</f>
        <v>2</v>
      </c>
      <c r="P52" s="24">
        <f>SUM(P53:P54)</f>
        <v>0</v>
      </c>
      <c r="Q52" s="24">
        <f>SUM(Q53:Q54)</f>
        <v>0</v>
      </c>
      <c r="R52" s="24">
        <f t="shared" si="42"/>
        <v>0</v>
      </c>
      <c r="S52" s="24">
        <f>SUM(S53:S54)</f>
        <v>0</v>
      </c>
      <c r="T52" s="24">
        <f>SUM(T53:T54)</f>
        <v>0</v>
      </c>
      <c r="U52" s="24">
        <f>SUM(U53:U54)</f>
        <v>0</v>
      </c>
      <c r="V52" s="24">
        <f>SUM(V53:V54)</f>
        <v>0</v>
      </c>
      <c r="W52" s="24">
        <f>SUM(W53:W54)</f>
        <v>0</v>
      </c>
      <c r="X52" s="24">
        <f t="shared" si="43"/>
        <v>25</v>
      </c>
      <c r="Y52" s="24">
        <f t="shared" ref="Y52:AN52" si="63">SUM(Y53:Y54)</f>
        <v>4</v>
      </c>
      <c r="Z52" s="24">
        <f t="shared" si="63"/>
        <v>2</v>
      </c>
      <c r="AA52" s="24">
        <f t="shared" si="63"/>
        <v>1</v>
      </c>
      <c r="AB52" s="24">
        <f t="shared" si="63"/>
        <v>18</v>
      </c>
      <c r="AC52" s="24">
        <f t="shared" si="63"/>
        <v>0</v>
      </c>
      <c r="AD52" s="24">
        <f t="shared" si="63"/>
        <v>0</v>
      </c>
      <c r="AE52" s="24">
        <f t="shared" si="63"/>
        <v>0</v>
      </c>
      <c r="AF52" s="24">
        <f t="shared" si="63"/>
        <v>0</v>
      </c>
      <c r="AG52" s="24">
        <f t="shared" si="63"/>
        <v>0</v>
      </c>
      <c r="AH52" s="24">
        <f t="shared" si="63"/>
        <v>0</v>
      </c>
      <c r="AI52" s="24">
        <f t="shared" si="63"/>
        <v>0</v>
      </c>
      <c r="AJ52" s="24">
        <f t="shared" si="63"/>
        <v>0</v>
      </c>
      <c r="AK52" s="24">
        <f t="shared" si="63"/>
        <v>0</v>
      </c>
      <c r="AL52" s="24">
        <f t="shared" si="63"/>
        <v>0</v>
      </c>
      <c r="AM52" s="24">
        <f t="shared" si="63"/>
        <v>0</v>
      </c>
      <c r="AN52" s="24">
        <f t="shared" si="63"/>
        <v>0</v>
      </c>
      <c r="AO52" s="24">
        <f t="shared" si="44"/>
        <v>0</v>
      </c>
      <c r="AP52" s="24">
        <f>SUM(AP53:AP54)</f>
        <v>7</v>
      </c>
      <c r="AQ52" s="24">
        <f>SUM(AQ53:AQ54)</f>
        <v>0</v>
      </c>
      <c r="AR52" s="24">
        <f>SUM(AR53:AR54)</f>
        <v>0</v>
      </c>
      <c r="AS52" s="24">
        <f>SUM(AS53:AS54)</f>
        <v>0</v>
      </c>
      <c r="AT52" s="24">
        <f>SUM(AT53:AT54)</f>
        <v>0</v>
      </c>
      <c r="AU52" s="24">
        <f t="shared" si="45"/>
        <v>0</v>
      </c>
      <c r="AV52" s="24">
        <f t="shared" ref="AV52:BW52" si="64">SUM(AV53:AV54)</f>
        <v>0</v>
      </c>
      <c r="AW52" s="24">
        <f t="shared" si="64"/>
        <v>0</v>
      </c>
      <c r="AX52" s="24">
        <f t="shared" si="64"/>
        <v>0</v>
      </c>
      <c r="AY52" s="24">
        <f t="shared" si="64"/>
        <v>0</v>
      </c>
      <c r="AZ52" s="24">
        <f t="shared" si="64"/>
        <v>0</v>
      </c>
      <c r="BA52" s="24">
        <f t="shared" si="64"/>
        <v>0</v>
      </c>
      <c r="BB52" s="24">
        <f t="shared" si="64"/>
        <v>0</v>
      </c>
      <c r="BC52" s="24">
        <f t="shared" si="64"/>
        <v>0</v>
      </c>
      <c r="BD52" s="24">
        <f t="shared" si="64"/>
        <v>0</v>
      </c>
      <c r="BE52" s="24">
        <f t="shared" si="64"/>
        <v>0</v>
      </c>
      <c r="BF52" s="24">
        <f t="shared" si="64"/>
        <v>0</v>
      </c>
      <c r="BG52" s="24">
        <f t="shared" si="64"/>
        <v>0</v>
      </c>
      <c r="BH52" s="24">
        <f t="shared" si="64"/>
        <v>0</v>
      </c>
      <c r="BI52" s="24">
        <f t="shared" si="64"/>
        <v>0</v>
      </c>
      <c r="BJ52" s="24">
        <f t="shared" si="64"/>
        <v>0</v>
      </c>
      <c r="BK52" s="24">
        <f t="shared" si="64"/>
        <v>0</v>
      </c>
      <c r="BL52" s="24">
        <f t="shared" si="64"/>
        <v>0</v>
      </c>
      <c r="BM52" s="24">
        <f t="shared" si="64"/>
        <v>0</v>
      </c>
      <c r="BN52" s="24">
        <f t="shared" si="64"/>
        <v>0</v>
      </c>
      <c r="BO52" s="24">
        <f t="shared" si="64"/>
        <v>0</v>
      </c>
      <c r="BP52" s="24">
        <f t="shared" si="64"/>
        <v>0</v>
      </c>
      <c r="BQ52" s="24">
        <f t="shared" si="64"/>
        <v>0</v>
      </c>
      <c r="BR52" s="24">
        <f t="shared" si="64"/>
        <v>0</v>
      </c>
      <c r="BS52" s="24">
        <f t="shared" si="64"/>
        <v>0</v>
      </c>
      <c r="BT52" s="24">
        <f t="shared" si="64"/>
        <v>0</v>
      </c>
      <c r="BU52" s="24">
        <f t="shared" si="64"/>
        <v>0</v>
      </c>
      <c r="BV52" s="24">
        <f t="shared" si="64"/>
        <v>0</v>
      </c>
      <c r="BW52" s="24">
        <f t="shared" si="64"/>
        <v>0</v>
      </c>
      <c r="BX52" s="24">
        <f t="shared" si="46"/>
        <v>4</v>
      </c>
    </row>
    <row r="53" spans="1:76" x14ac:dyDescent="0.25">
      <c r="A53" s="38"/>
      <c r="B53" s="24" t="s">
        <v>75</v>
      </c>
      <c r="C53" s="24">
        <v>53</v>
      </c>
      <c r="D53" s="24">
        <f t="shared" si="40"/>
        <v>26</v>
      </c>
      <c r="E53" s="24">
        <v>0</v>
      </c>
      <c r="F53" s="24">
        <v>26</v>
      </c>
      <c r="G53" s="24">
        <v>0</v>
      </c>
      <c r="H53" s="24">
        <v>0</v>
      </c>
      <c r="I53" s="24">
        <v>0</v>
      </c>
      <c r="J53" s="24">
        <v>0</v>
      </c>
      <c r="K53" s="24">
        <v>1</v>
      </c>
      <c r="L53" s="24">
        <v>0</v>
      </c>
      <c r="M53" s="24">
        <v>1</v>
      </c>
      <c r="N53" s="24">
        <f t="shared" si="41"/>
        <v>1</v>
      </c>
      <c r="O53" s="24">
        <v>1</v>
      </c>
      <c r="P53" s="24">
        <v>0</v>
      </c>
      <c r="Q53" s="24">
        <v>0</v>
      </c>
      <c r="R53" s="24">
        <f t="shared" si="42"/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f t="shared" si="43"/>
        <v>21</v>
      </c>
      <c r="Y53" s="24">
        <v>4</v>
      </c>
      <c r="Z53" s="24">
        <v>2</v>
      </c>
      <c r="AA53" s="24">
        <v>1</v>
      </c>
      <c r="AB53" s="24">
        <v>14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f t="shared" si="44"/>
        <v>0</v>
      </c>
      <c r="AP53" s="24">
        <v>2</v>
      </c>
      <c r="AQ53" s="24">
        <v>0</v>
      </c>
      <c r="AR53" s="24">
        <v>0</v>
      </c>
      <c r="AS53" s="24">
        <v>0</v>
      </c>
      <c r="AT53" s="24">
        <v>0</v>
      </c>
      <c r="AU53" s="24">
        <f t="shared" si="45"/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  <c r="BU53" s="24">
        <v>0</v>
      </c>
      <c r="BV53" s="24">
        <v>0</v>
      </c>
      <c r="BW53" s="24">
        <v>0</v>
      </c>
      <c r="BX53" s="24">
        <f t="shared" si="46"/>
        <v>2</v>
      </c>
    </row>
    <row r="54" spans="1:76" x14ac:dyDescent="0.25">
      <c r="A54" s="38"/>
      <c r="B54" s="24" t="s">
        <v>76</v>
      </c>
      <c r="C54" s="24">
        <v>21</v>
      </c>
      <c r="D54" s="24">
        <f t="shared" si="40"/>
        <v>9</v>
      </c>
      <c r="E54" s="24">
        <v>0</v>
      </c>
      <c r="F54" s="24">
        <v>9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41"/>
        <v>1</v>
      </c>
      <c r="O54" s="24">
        <v>1</v>
      </c>
      <c r="P54" s="24">
        <v>0</v>
      </c>
      <c r="Q54" s="24">
        <v>0</v>
      </c>
      <c r="R54" s="24">
        <f t="shared" si="42"/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f t="shared" si="43"/>
        <v>4</v>
      </c>
      <c r="Y54" s="24">
        <v>0</v>
      </c>
      <c r="Z54" s="24">
        <v>0</v>
      </c>
      <c r="AA54" s="24">
        <v>0</v>
      </c>
      <c r="AB54" s="24">
        <v>4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f t="shared" si="44"/>
        <v>0</v>
      </c>
      <c r="AP54" s="24">
        <v>5</v>
      </c>
      <c r="AQ54" s="24">
        <v>0</v>
      </c>
      <c r="AR54" s="24">
        <v>0</v>
      </c>
      <c r="AS54" s="24">
        <v>0</v>
      </c>
      <c r="AT54" s="24">
        <v>0</v>
      </c>
      <c r="AU54" s="24">
        <f t="shared" si="45"/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f t="shared" si="46"/>
        <v>2</v>
      </c>
    </row>
    <row r="55" spans="1:76" x14ac:dyDescent="0.25">
      <c r="A55" s="38" t="s">
        <v>93</v>
      </c>
      <c r="B55" s="24" t="s">
        <v>52</v>
      </c>
      <c r="C55" s="24">
        <f>SUM(C56:C57)</f>
        <v>17</v>
      </c>
      <c r="D55" s="24">
        <f t="shared" si="40"/>
        <v>12</v>
      </c>
      <c r="E55" s="24">
        <f t="shared" ref="E55:M55" si="65">SUM(E56:E57)</f>
        <v>0</v>
      </c>
      <c r="F55" s="24">
        <f t="shared" si="65"/>
        <v>12</v>
      </c>
      <c r="G55" s="24">
        <f t="shared" si="65"/>
        <v>0</v>
      </c>
      <c r="H55" s="24">
        <f t="shared" si="65"/>
        <v>0</v>
      </c>
      <c r="I55" s="24">
        <f t="shared" si="65"/>
        <v>0</v>
      </c>
      <c r="J55" s="24">
        <f t="shared" si="65"/>
        <v>0</v>
      </c>
      <c r="K55" s="24">
        <f t="shared" si="65"/>
        <v>0</v>
      </c>
      <c r="L55" s="24">
        <f t="shared" si="65"/>
        <v>0</v>
      </c>
      <c r="M55" s="24">
        <f t="shared" si="65"/>
        <v>0</v>
      </c>
      <c r="N55" s="24">
        <f t="shared" si="41"/>
        <v>0</v>
      </c>
      <c r="O55" s="24">
        <f>SUM(O56:O57)</f>
        <v>0</v>
      </c>
      <c r="P55" s="24">
        <f>SUM(P56:P57)</f>
        <v>0</v>
      </c>
      <c r="Q55" s="24">
        <f>SUM(Q56:Q57)</f>
        <v>1</v>
      </c>
      <c r="R55" s="24">
        <f t="shared" si="42"/>
        <v>0</v>
      </c>
      <c r="S55" s="24">
        <f>SUM(S56:S57)</f>
        <v>0</v>
      </c>
      <c r="T55" s="24">
        <f>SUM(T56:T57)</f>
        <v>0</v>
      </c>
      <c r="U55" s="24">
        <f>SUM(U56:U57)</f>
        <v>0</v>
      </c>
      <c r="V55" s="24">
        <f>SUM(V56:V57)</f>
        <v>0</v>
      </c>
      <c r="W55" s="24">
        <f>SUM(W56:W57)</f>
        <v>0</v>
      </c>
      <c r="X55" s="24">
        <f t="shared" si="43"/>
        <v>0</v>
      </c>
      <c r="Y55" s="24">
        <f t="shared" ref="Y55:AN55" si="66">SUM(Y56:Y57)</f>
        <v>0</v>
      </c>
      <c r="Z55" s="24">
        <f t="shared" si="66"/>
        <v>0</v>
      </c>
      <c r="AA55" s="24">
        <f t="shared" si="66"/>
        <v>0</v>
      </c>
      <c r="AB55" s="24">
        <f t="shared" si="66"/>
        <v>0</v>
      </c>
      <c r="AC55" s="24">
        <f t="shared" si="66"/>
        <v>0</v>
      </c>
      <c r="AD55" s="24">
        <f t="shared" si="66"/>
        <v>0</v>
      </c>
      <c r="AE55" s="24">
        <f t="shared" si="66"/>
        <v>0</v>
      </c>
      <c r="AF55" s="24">
        <f t="shared" si="66"/>
        <v>0</v>
      </c>
      <c r="AG55" s="24">
        <f t="shared" si="66"/>
        <v>0</v>
      </c>
      <c r="AH55" s="24">
        <f t="shared" si="66"/>
        <v>0</v>
      </c>
      <c r="AI55" s="24">
        <f t="shared" si="66"/>
        <v>0</v>
      </c>
      <c r="AJ55" s="24">
        <f t="shared" si="66"/>
        <v>0</v>
      </c>
      <c r="AK55" s="24">
        <f t="shared" si="66"/>
        <v>0</v>
      </c>
      <c r="AL55" s="24">
        <f t="shared" si="66"/>
        <v>0</v>
      </c>
      <c r="AM55" s="24">
        <f t="shared" si="66"/>
        <v>0</v>
      </c>
      <c r="AN55" s="24">
        <f t="shared" si="66"/>
        <v>0</v>
      </c>
      <c r="AO55" s="24">
        <f t="shared" si="44"/>
        <v>0</v>
      </c>
      <c r="AP55" s="24">
        <f>SUM(AP56:AP57)</f>
        <v>0</v>
      </c>
      <c r="AQ55" s="24">
        <f>SUM(AQ56:AQ57)</f>
        <v>0</v>
      </c>
      <c r="AR55" s="24">
        <f>SUM(AR56:AR57)</f>
        <v>0</v>
      </c>
      <c r="AS55" s="24">
        <f>SUM(AS56:AS57)</f>
        <v>0</v>
      </c>
      <c r="AT55" s="24">
        <f>SUM(AT56:AT57)</f>
        <v>1</v>
      </c>
      <c r="AU55" s="24">
        <f t="shared" si="45"/>
        <v>0</v>
      </c>
      <c r="AV55" s="24">
        <f t="shared" ref="AV55:BW55" si="67">SUM(AV56:AV57)</f>
        <v>0</v>
      </c>
      <c r="AW55" s="24">
        <f t="shared" si="67"/>
        <v>0</v>
      </c>
      <c r="AX55" s="24">
        <f t="shared" si="67"/>
        <v>1</v>
      </c>
      <c r="AY55" s="24">
        <f t="shared" si="67"/>
        <v>0</v>
      </c>
      <c r="AZ55" s="24">
        <f t="shared" si="67"/>
        <v>0</v>
      </c>
      <c r="BA55" s="24">
        <f t="shared" si="67"/>
        <v>0</v>
      </c>
      <c r="BB55" s="24">
        <f t="shared" si="67"/>
        <v>0</v>
      </c>
      <c r="BC55" s="24">
        <f t="shared" si="67"/>
        <v>0</v>
      </c>
      <c r="BD55" s="24">
        <f t="shared" si="67"/>
        <v>0</v>
      </c>
      <c r="BE55" s="24">
        <f t="shared" si="67"/>
        <v>0</v>
      </c>
      <c r="BF55" s="24">
        <f t="shared" si="67"/>
        <v>0</v>
      </c>
      <c r="BG55" s="24">
        <f t="shared" si="67"/>
        <v>0</v>
      </c>
      <c r="BH55" s="24">
        <f t="shared" si="67"/>
        <v>0</v>
      </c>
      <c r="BI55" s="24">
        <f t="shared" si="67"/>
        <v>2</v>
      </c>
      <c r="BJ55" s="24">
        <f t="shared" si="67"/>
        <v>0</v>
      </c>
      <c r="BK55" s="24">
        <f t="shared" si="67"/>
        <v>0</v>
      </c>
      <c r="BL55" s="24">
        <f t="shared" si="67"/>
        <v>0</v>
      </c>
      <c r="BM55" s="24">
        <f t="shared" si="67"/>
        <v>0</v>
      </c>
      <c r="BN55" s="24">
        <f t="shared" si="67"/>
        <v>0</v>
      </c>
      <c r="BO55" s="24">
        <f t="shared" si="67"/>
        <v>0</v>
      </c>
      <c r="BP55" s="24">
        <f t="shared" si="67"/>
        <v>0</v>
      </c>
      <c r="BQ55" s="24">
        <f t="shared" si="67"/>
        <v>0</v>
      </c>
      <c r="BR55" s="24">
        <f t="shared" si="67"/>
        <v>0</v>
      </c>
      <c r="BS55" s="24">
        <f t="shared" si="67"/>
        <v>0</v>
      </c>
      <c r="BT55" s="24">
        <f t="shared" si="67"/>
        <v>0</v>
      </c>
      <c r="BU55" s="24">
        <f t="shared" si="67"/>
        <v>0</v>
      </c>
      <c r="BV55" s="24">
        <f t="shared" si="67"/>
        <v>0</v>
      </c>
      <c r="BW55" s="24">
        <f t="shared" si="67"/>
        <v>0</v>
      </c>
      <c r="BX55" s="24">
        <f t="shared" si="46"/>
        <v>0</v>
      </c>
    </row>
    <row r="56" spans="1:76" x14ac:dyDescent="0.25">
      <c r="A56" s="38"/>
      <c r="B56" s="24" t="s">
        <v>75</v>
      </c>
      <c r="C56" s="24">
        <v>14</v>
      </c>
      <c r="D56" s="24">
        <f t="shared" si="40"/>
        <v>9</v>
      </c>
      <c r="E56" s="24">
        <v>0</v>
      </c>
      <c r="F56" s="24">
        <v>9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41"/>
        <v>0</v>
      </c>
      <c r="O56" s="24">
        <v>0</v>
      </c>
      <c r="P56" s="24">
        <v>0</v>
      </c>
      <c r="Q56" s="24">
        <v>1</v>
      </c>
      <c r="R56" s="24">
        <f t="shared" si="42"/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f t="shared" si="43"/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f t="shared" si="44"/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1</v>
      </c>
      <c r="AU56" s="24">
        <f t="shared" si="45"/>
        <v>0</v>
      </c>
      <c r="AV56" s="24">
        <v>0</v>
      </c>
      <c r="AW56" s="24">
        <v>0</v>
      </c>
      <c r="AX56" s="24">
        <v>1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2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f t="shared" si="46"/>
        <v>0</v>
      </c>
    </row>
    <row r="57" spans="1:76" x14ac:dyDescent="0.25">
      <c r="A57" s="38"/>
      <c r="B57" s="24" t="s">
        <v>76</v>
      </c>
      <c r="C57" s="24">
        <v>3</v>
      </c>
      <c r="D57" s="24">
        <f t="shared" si="40"/>
        <v>3</v>
      </c>
      <c r="E57" s="24">
        <v>0</v>
      </c>
      <c r="F57" s="24">
        <v>3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41"/>
        <v>0</v>
      </c>
      <c r="O57" s="24">
        <v>0</v>
      </c>
      <c r="P57" s="24">
        <v>0</v>
      </c>
      <c r="Q57" s="24">
        <v>0</v>
      </c>
      <c r="R57" s="24">
        <f t="shared" si="42"/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f t="shared" si="43"/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f t="shared" si="44"/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f t="shared" si="45"/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f t="shared" si="46"/>
        <v>0</v>
      </c>
    </row>
    <row r="58" spans="1:76" x14ac:dyDescent="0.25">
      <c r="A58" s="38" t="s">
        <v>94</v>
      </c>
      <c r="B58" s="24" t="s">
        <v>52</v>
      </c>
      <c r="C58" s="24">
        <f>SUM(C59:C60)</f>
        <v>38</v>
      </c>
      <c r="D58" s="24">
        <f t="shared" si="40"/>
        <v>19</v>
      </c>
      <c r="E58" s="24">
        <f t="shared" ref="E58:M58" si="68">SUM(E59:E60)</f>
        <v>0</v>
      </c>
      <c r="F58" s="24">
        <f t="shared" si="68"/>
        <v>19</v>
      </c>
      <c r="G58" s="24">
        <f t="shared" si="68"/>
        <v>0</v>
      </c>
      <c r="H58" s="24">
        <f t="shared" si="68"/>
        <v>0</v>
      </c>
      <c r="I58" s="24">
        <f t="shared" si="68"/>
        <v>0</v>
      </c>
      <c r="J58" s="24">
        <f t="shared" si="68"/>
        <v>0</v>
      </c>
      <c r="K58" s="24">
        <f t="shared" si="68"/>
        <v>5</v>
      </c>
      <c r="L58" s="24">
        <f t="shared" si="68"/>
        <v>0</v>
      </c>
      <c r="M58" s="24">
        <f t="shared" si="68"/>
        <v>5</v>
      </c>
      <c r="N58" s="24">
        <f t="shared" si="41"/>
        <v>1</v>
      </c>
      <c r="O58" s="24">
        <f>SUM(O59:O60)</f>
        <v>1</v>
      </c>
      <c r="P58" s="24">
        <f>SUM(P59:P60)</f>
        <v>0</v>
      </c>
      <c r="Q58" s="24">
        <f>SUM(Q59:Q60)</f>
        <v>0</v>
      </c>
      <c r="R58" s="24">
        <f t="shared" si="42"/>
        <v>0</v>
      </c>
      <c r="S58" s="24">
        <f>SUM(S59:S60)</f>
        <v>0</v>
      </c>
      <c r="T58" s="24">
        <f>SUM(T59:T60)</f>
        <v>0</v>
      </c>
      <c r="U58" s="24">
        <f>SUM(U59:U60)</f>
        <v>1</v>
      </c>
      <c r="V58" s="24">
        <f>SUM(V59:V60)</f>
        <v>0</v>
      </c>
      <c r="W58" s="24">
        <f>SUM(W59:W60)</f>
        <v>0</v>
      </c>
      <c r="X58" s="24">
        <f t="shared" si="43"/>
        <v>6</v>
      </c>
      <c r="Y58" s="24">
        <f t="shared" ref="Y58:AN58" si="69">SUM(Y59:Y60)</f>
        <v>0</v>
      </c>
      <c r="Z58" s="24">
        <f t="shared" si="69"/>
        <v>0</v>
      </c>
      <c r="AA58" s="24">
        <f t="shared" si="69"/>
        <v>0</v>
      </c>
      <c r="AB58" s="24">
        <f t="shared" si="69"/>
        <v>6</v>
      </c>
      <c r="AC58" s="24">
        <f t="shared" si="69"/>
        <v>0</v>
      </c>
      <c r="AD58" s="24">
        <f t="shared" si="69"/>
        <v>0</v>
      </c>
      <c r="AE58" s="24">
        <f t="shared" si="69"/>
        <v>0</v>
      </c>
      <c r="AF58" s="24">
        <f t="shared" si="69"/>
        <v>0</v>
      </c>
      <c r="AG58" s="24">
        <f t="shared" si="69"/>
        <v>0</v>
      </c>
      <c r="AH58" s="24">
        <f t="shared" si="69"/>
        <v>0</v>
      </c>
      <c r="AI58" s="24">
        <f t="shared" si="69"/>
        <v>0</v>
      </c>
      <c r="AJ58" s="24">
        <f t="shared" si="69"/>
        <v>0</v>
      </c>
      <c r="AK58" s="24">
        <f t="shared" si="69"/>
        <v>0</v>
      </c>
      <c r="AL58" s="24">
        <f t="shared" si="69"/>
        <v>0</v>
      </c>
      <c r="AM58" s="24">
        <f t="shared" si="69"/>
        <v>0</v>
      </c>
      <c r="AN58" s="24">
        <f t="shared" si="69"/>
        <v>0</v>
      </c>
      <c r="AO58" s="24">
        <f t="shared" si="44"/>
        <v>0</v>
      </c>
      <c r="AP58" s="24">
        <f>SUM(AP59:AP60)</f>
        <v>0</v>
      </c>
      <c r="AQ58" s="24">
        <f>SUM(AQ59:AQ60)</f>
        <v>0</v>
      </c>
      <c r="AR58" s="24">
        <f>SUM(AR59:AR60)</f>
        <v>0</v>
      </c>
      <c r="AS58" s="24">
        <f>SUM(AS59:AS60)</f>
        <v>0</v>
      </c>
      <c r="AT58" s="24">
        <f>SUM(AT59:AT60)</f>
        <v>0</v>
      </c>
      <c r="AU58" s="24">
        <f t="shared" si="45"/>
        <v>0</v>
      </c>
      <c r="AV58" s="24">
        <f t="shared" ref="AV58:BW58" si="70">SUM(AV59:AV60)</f>
        <v>0</v>
      </c>
      <c r="AW58" s="24">
        <f t="shared" si="70"/>
        <v>0</v>
      </c>
      <c r="AX58" s="24">
        <f t="shared" si="70"/>
        <v>0</v>
      </c>
      <c r="AY58" s="24">
        <f t="shared" si="70"/>
        <v>0</v>
      </c>
      <c r="AZ58" s="24">
        <f t="shared" si="70"/>
        <v>0</v>
      </c>
      <c r="BA58" s="24">
        <f t="shared" si="70"/>
        <v>0</v>
      </c>
      <c r="BB58" s="24">
        <f t="shared" si="70"/>
        <v>0</v>
      </c>
      <c r="BC58" s="24">
        <f t="shared" si="70"/>
        <v>0</v>
      </c>
      <c r="BD58" s="24">
        <f t="shared" si="70"/>
        <v>1</v>
      </c>
      <c r="BE58" s="24">
        <f t="shared" si="70"/>
        <v>0</v>
      </c>
      <c r="BF58" s="24">
        <f t="shared" si="70"/>
        <v>0</v>
      </c>
      <c r="BG58" s="24">
        <f t="shared" si="70"/>
        <v>0</v>
      </c>
      <c r="BH58" s="24">
        <f t="shared" si="70"/>
        <v>0</v>
      </c>
      <c r="BI58" s="24">
        <f t="shared" si="70"/>
        <v>0</v>
      </c>
      <c r="BJ58" s="24">
        <f t="shared" si="70"/>
        <v>0</v>
      </c>
      <c r="BK58" s="24">
        <f t="shared" si="70"/>
        <v>0</v>
      </c>
      <c r="BL58" s="24">
        <f t="shared" si="70"/>
        <v>0</v>
      </c>
      <c r="BM58" s="24">
        <f t="shared" si="70"/>
        <v>0</v>
      </c>
      <c r="BN58" s="24">
        <f t="shared" si="70"/>
        <v>0</v>
      </c>
      <c r="BO58" s="24">
        <f t="shared" si="70"/>
        <v>0</v>
      </c>
      <c r="BP58" s="24">
        <f t="shared" si="70"/>
        <v>0</v>
      </c>
      <c r="BQ58" s="24">
        <f t="shared" si="70"/>
        <v>0</v>
      </c>
      <c r="BR58" s="24">
        <f t="shared" si="70"/>
        <v>0</v>
      </c>
      <c r="BS58" s="24">
        <f t="shared" si="70"/>
        <v>0</v>
      </c>
      <c r="BT58" s="24">
        <f t="shared" si="70"/>
        <v>0</v>
      </c>
      <c r="BU58" s="24">
        <f t="shared" si="70"/>
        <v>0</v>
      </c>
      <c r="BV58" s="24">
        <f t="shared" si="70"/>
        <v>0</v>
      </c>
      <c r="BW58" s="24">
        <f t="shared" si="70"/>
        <v>0</v>
      </c>
      <c r="BX58" s="24">
        <f t="shared" si="46"/>
        <v>5</v>
      </c>
    </row>
    <row r="59" spans="1:76" x14ac:dyDescent="0.25">
      <c r="A59" s="38"/>
      <c r="B59" s="24" t="s">
        <v>75</v>
      </c>
      <c r="C59" s="24">
        <v>27</v>
      </c>
      <c r="D59" s="24">
        <f t="shared" si="40"/>
        <v>14</v>
      </c>
      <c r="E59" s="24">
        <v>0</v>
      </c>
      <c r="F59" s="24">
        <v>14</v>
      </c>
      <c r="G59" s="24">
        <v>0</v>
      </c>
      <c r="H59" s="24">
        <v>0</v>
      </c>
      <c r="I59" s="24">
        <v>0</v>
      </c>
      <c r="J59" s="24">
        <v>0</v>
      </c>
      <c r="K59" s="24">
        <v>2</v>
      </c>
      <c r="L59" s="24">
        <v>0</v>
      </c>
      <c r="M59" s="24">
        <v>2</v>
      </c>
      <c r="N59" s="24">
        <f t="shared" si="41"/>
        <v>1</v>
      </c>
      <c r="O59" s="24">
        <v>1</v>
      </c>
      <c r="P59" s="24">
        <v>0</v>
      </c>
      <c r="Q59" s="24">
        <v>0</v>
      </c>
      <c r="R59" s="24">
        <f t="shared" si="42"/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f t="shared" si="43"/>
        <v>5</v>
      </c>
      <c r="Y59" s="24">
        <v>0</v>
      </c>
      <c r="Z59" s="24">
        <v>0</v>
      </c>
      <c r="AA59" s="24">
        <v>0</v>
      </c>
      <c r="AB59" s="24">
        <v>5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f t="shared" si="44"/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f t="shared" si="45"/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f t="shared" si="46"/>
        <v>4</v>
      </c>
    </row>
    <row r="60" spans="1:76" x14ac:dyDescent="0.25">
      <c r="A60" s="38"/>
      <c r="B60" s="24" t="s">
        <v>76</v>
      </c>
      <c r="C60" s="24">
        <v>11</v>
      </c>
      <c r="D60" s="24">
        <f t="shared" si="40"/>
        <v>5</v>
      </c>
      <c r="E60" s="24">
        <v>0</v>
      </c>
      <c r="F60" s="24">
        <v>5</v>
      </c>
      <c r="G60" s="24">
        <v>0</v>
      </c>
      <c r="H60" s="24">
        <v>0</v>
      </c>
      <c r="I60" s="24">
        <v>0</v>
      </c>
      <c r="J60" s="24">
        <v>0</v>
      </c>
      <c r="K60" s="24">
        <v>3</v>
      </c>
      <c r="L60" s="24">
        <v>0</v>
      </c>
      <c r="M60" s="24">
        <v>3</v>
      </c>
      <c r="N60" s="24">
        <f t="shared" si="41"/>
        <v>0</v>
      </c>
      <c r="O60" s="24">
        <v>0</v>
      </c>
      <c r="P60" s="24">
        <v>0</v>
      </c>
      <c r="Q60" s="24">
        <v>0</v>
      </c>
      <c r="R60" s="24">
        <f t="shared" si="42"/>
        <v>0</v>
      </c>
      <c r="S60" s="24">
        <v>0</v>
      </c>
      <c r="T60" s="24">
        <v>0</v>
      </c>
      <c r="U60" s="24">
        <v>1</v>
      </c>
      <c r="V60" s="24">
        <v>0</v>
      </c>
      <c r="W60" s="24">
        <v>0</v>
      </c>
      <c r="X60" s="24">
        <f t="shared" si="43"/>
        <v>1</v>
      </c>
      <c r="Y60" s="24">
        <v>0</v>
      </c>
      <c r="Z60" s="24">
        <v>0</v>
      </c>
      <c r="AA60" s="24">
        <v>0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f t="shared" si="44"/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f t="shared" si="45"/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f t="shared" si="46"/>
        <v>1</v>
      </c>
    </row>
    <row r="61" spans="1:76" x14ac:dyDescent="0.25">
      <c r="A61" s="38" t="s">
        <v>95</v>
      </c>
      <c r="B61" s="24" t="s">
        <v>52</v>
      </c>
      <c r="C61" s="24">
        <f>SUM(C62:C63)</f>
        <v>34</v>
      </c>
      <c r="D61" s="24">
        <f t="shared" si="40"/>
        <v>21</v>
      </c>
      <c r="E61" s="24">
        <f t="shared" ref="E61:M61" si="71">SUM(E62:E63)</f>
        <v>0</v>
      </c>
      <c r="F61" s="24">
        <f t="shared" si="71"/>
        <v>21</v>
      </c>
      <c r="G61" s="24">
        <f t="shared" si="71"/>
        <v>0</v>
      </c>
      <c r="H61" s="24">
        <f t="shared" si="71"/>
        <v>0</v>
      </c>
      <c r="I61" s="24">
        <f t="shared" si="71"/>
        <v>0</v>
      </c>
      <c r="J61" s="24">
        <f t="shared" si="71"/>
        <v>0</v>
      </c>
      <c r="K61" s="24">
        <f t="shared" si="71"/>
        <v>2</v>
      </c>
      <c r="L61" s="24">
        <f t="shared" si="71"/>
        <v>0</v>
      </c>
      <c r="M61" s="24">
        <f t="shared" si="71"/>
        <v>2</v>
      </c>
      <c r="N61" s="24">
        <f t="shared" si="41"/>
        <v>0</v>
      </c>
      <c r="O61" s="24">
        <f>SUM(O62:O63)</f>
        <v>0</v>
      </c>
      <c r="P61" s="24">
        <f>SUM(P62:P63)</f>
        <v>0</v>
      </c>
      <c r="Q61" s="24">
        <f>SUM(Q62:Q63)</f>
        <v>1</v>
      </c>
      <c r="R61" s="24">
        <f t="shared" si="42"/>
        <v>0</v>
      </c>
      <c r="S61" s="24">
        <f>SUM(S62:S63)</f>
        <v>0</v>
      </c>
      <c r="T61" s="24">
        <f>SUM(T62:T63)</f>
        <v>0</v>
      </c>
      <c r="U61" s="24">
        <f>SUM(U62:U63)</f>
        <v>2</v>
      </c>
      <c r="V61" s="24">
        <f>SUM(V62:V63)</f>
        <v>0</v>
      </c>
      <c r="W61" s="24">
        <f>SUM(W62:W63)</f>
        <v>0</v>
      </c>
      <c r="X61" s="24">
        <f t="shared" si="43"/>
        <v>2</v>
      </c>
      <c r="Y61" s="24">
        <f t="shared" ref="Y61:AN61" si="72">SUM(Y62:Y63)</f>
        <v>0</v>
      </c>
      <c r="Z61" s="24">
        <f t="shared" si="72"/>
        <v>0</v>
      </c>
      <c r="AA61" s="24">
        <f t="shared" si="72"/>
        <v>1</v>
      </c>
      <c r="AB61" s="24">
        <f t="shared" si="72"/>
        <v>1</v>
      </c>
      <c r="AC61" s="24">
        <f t="shared" si="72"/>
        <v>0</v>
      </c>
      <c r="AD61" s="24">
        <f t="shared" si="72"/>
        <v>0</v>
      </c>
      <c r="AE61" s="24">
        <f t="shared" si="72"/>
        <v>0</v>
      </c>
      <c r="AF61" s="24">
        <f t="shared" si="72"/>
        <v>0</v>
      </c>
      <c r="AG61" s="24">
        <f t="shared" si="72"/>
        <v>0</v>
      </c>
      <c r="AH61" s="24">
        <f t="shared" si="72"/>
        <v>0</v>
      </c>
      <c r="AI61" s="24">
        <f t="shared" si="72"/>
        <v>0</v>
      </c>
      <c r="AJ61" s="24">
        <f t="shared" si="72"/>
        <v>0</v>
      </c>
      <c r="AK61" s="24">
        <f t="shared" si="72"/>
        <v>0</v>
      </c>
      <c r="AL61" s="24">
        <f t="shared" si="72"/>
        <v>0</v>
      </c>
      <c r="AM61" s="24">
        <f t="shared" si="72"/>
        <v>0</v>
      </c>
      <c r="AN61" s="24">
        <f t="shared" si="72"/>
        <v>0</v>
      </c>
      <c r="AO61" s="24">
        <f t="shared" si="44"/>
        <v>0</v>
      </c>
      <c r="AP61" s="24">
        <f>SUM(AP62:AP63)</f>
        <v>0</v>
      </c>
      <c r="AQ61" s="24">
        <f>SUM(AQ62:AQ63)</f>
        <v>0</v>
      </c>
      <c r="AR61" s="24">
        <f>SUM(AR62:AR63)</f>
        <v>0</v>
      </c>
      <c r="AS61" s="24">
        <f>SUM(AS62:AS63)</f>
        <v>0</v>
      </c>
      <c r="AT61" s="24">
        <f>SUM(AT62:AT63)</f>
        <v>1</v>
      </c>
      <c r="AU61" s="24">
        <f t="shared" si="45"/>
        <v>0</v>
      </c>
      <c r="AV61" s="24">
        <f t="shared" ref="AV61:BW61" si="73">SUM(AV62:AV63)</f>
        <v>0</v>
      </c>
      <c r="AW61" s="24">
        <f t="shared" si="73"/>
        <v>0</v>
      </c>
      <c r="AX61" s="24">
        <f t="shared" si="73"/>
        <v>0</v>
      </c>
      <c r="AY61" s="24">
        <f t="shared" si="73"/>
        <v>0</v>
      </c>
      <c r="AZ61" s="24">
        <f t="shared" si="73"/>
        <v>0</v>
      </c>
      <c r="BA61" s="24">
        <f t="shared" si="73"/>
        <v>0</v>
      </c>
      <c r="BB61" s="24">
        <f t="shared" si="73"/>
        <v>0</v>
      </c>
      <c r="BC61" s="24">
        <f t="shared" si="73"/>
        <v>0</v>
      </c>
      <c r="BD61" s="24">
        <f t="shared" si="73"/>
        <v>2</v>
      </c>
      <c r="BE61" s="24">
        <f t="shared" si="73"/>
        <v>0</v>
      </c>
      <c r="BF61" s="24">
        <f t="shared" si="73"/>
        <v>0</v>
      </c>
      <c r="BG61" s="24">
        <f t="shared" si="73"/>
        <v>0</v>
      </c>
      <c r="BH61" s="24">
        <f t="shared" si="73"/>
        <v>0</v>
      </c>
      <c r="BI61" s="24">
        <f t="shared" si="73"/>
        <v>3</v>
      </c>
      <c r="BJ61" s="24">
        <f t="shared" si="73"/>
        <v>0</v>
      </c>
      <c r="BK61" s="24">
        <f t="shared" si="73"/>
        <v>0</v>
      </c>
      <c r="BL61" s="24">
        <f t="shared" si="73"/>
        <v>0</v>
      </c>
      <c r="BM61" s="24">
        <f t="shared" si="73"/>
        <v>0</v>
      </c>
      <c r="BN61" s="24">
        <f t="shared" si="73"/>
        <v>0</v>
      </c>
      <c r="BO61" s="24">
        <f t="shared" si="73"/>
        <v>0</v>
      </c>
      <c r="BP61" s="24">
        <f t="shared" si="73"/>
        <v>0</v>
      </c>
      <c r="BQ61" s="24">
        <f t="shared" si="73"/>
        <v>0</v>
      </c>
      <c r="BR61" s="24">
        <f t="shared" si="73"/>
        <v>0</v>
      </c>
      <c r="BS61" s="24">
        <f t="shared" si="73"/>
        <v>0</v>
      </c>
      <c r="BT61" s="24">
        <f t="shared" si="73"/>
        <v>0</v>
      </c>
      <c r="BU61" s="24">
        <f t="shared" si="73"/>
        <v>0</v>
      </c>
      <c r="BV61" s="24">
        <f t="shared" si="73"/>
        <v>0</v>
      </c>
      <c r="BW61" s="24">
        <f t="shared" si="73"/>
        <v>0</v>
      </c>
      <c r="BX61" s="24">
        <f t="shared" si="46"/>
        <v>0</v>
      </c>
    </row>
    <row r="62" spans="1:76" x14ac:dyDescent="0.25">
      <c r="A62" s="38"/>
      <c r="B62" s="24" t="s">
        <v>75</v>
      </c>
      <c r="C62" s="24">
        <v>29</v>
      </c>
      <c r="D62" s="24">
        <f t="shared" si="40"/>
        <v>19</v>
      </c>
      <c r="E62" s="24">
        <v>0</v>
      </c>
      <c r="F62" s="24">
        <v>19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0</v>
      </c>
      <c r="M62" s="24">
        <v>1</v>
      </c>
      <c r="N62" s="24">
        <f t="shared" si="41"/>
        <v>0</v>
      </c>
      <c r="O62" s="24">
        <v>0</v>
      </c>
      <c r="P62" s="24">
        <v>0</v>
      </c>
      <c r="Q62" s="24">
        <v>1</v>
      </c>
      <c r="R62" s="24">
        <f t="shared" si="42"/>
        <v>0</v>
      </c>
      <c r="S62" s="24">
        <v>0</v>
      </c>
      <c r="T62" s="24">
        <v>0</v>
      </c>
      <c r="U62" s="24">
        <v>2</v>
      </c>
      <c r="V62" s="24">
        <v>0</v>
      </c>
      <c r="W62" s="24">
        <v>0</v>
      </c>
      <c r="X62" s="24">
        <f t="shared" si="43"/>
        <v>2</v>
      </c>
      <c r="Y62" s="24">
        <v>0</v>
      </c>
      <c r="Z62" s="24">
        <v>0</v>
      </c>
      <c r="AA62" s="24">
        <v>1</v>
      </c>
      <c r="AB62" s="24">
        <v>1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f t="shared" si="44"/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1</v>
      </c>
      <c r="AU62" s="24">
        <f t="shared" si="45"/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2</v>
      </c>
      <c r="BE62" s="24">
        <v>0</v>
      </c>
      <c r="BF62" s="24">
        <v>0</v>
      </c>
      <c r="BG62" s="24">
        <v>0</v>
      </c>
      <c r="BH62" s="24">
        <v>0</v>
      </c>
      <c r="BI62" s="24">
        <v>1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0</v>
      </c>
      <c r="BX62" s="24">
        <f t="shared" si="46"/>
        <v>0</v>
      </c>
    </row>
    <row r="63" spans="1:76" x14ac:dyDescent="0.25">
      <c r="A63" s="38"/>
      <c r="B63" s="24" t="s">
        <v>76</v>
      </c>
      <c r="C63" s="24">
        <v>5</v>
      </c>
      <c r="D63" s="24">
        <f t="shared" si="40"/>
        <v>2</v>
      </c>
      <c r="E63" s="24">
        <v>0</v>
      </c>
      <c r="F63" s="24">
        <v>2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1</v>
      </c>
      <c r="N63" s="24">
        <f t="shared" si="41"/>
        <v>0</v>
      </c>
      <c r="O63" s="24">
        <v>0</v>
      </c>
      <c r="P63" s="24">
        <v>0</v>
      </c>
      <c r="Q63" s="24">
        <v>0</v>
      </c>
      <c r="R63" s="24">
        <f t="shared" si="42"/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f t="shared" si="43"/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f t="shared" si="44"/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f t="shared" si="45"/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2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f t="shared" si="46"/>
        <v>0</v>
      </c>
    </row>
    <row r="64" spans="1:76" x14ac:dyDescent="0.25">
      <c r="A64" s="38" t="s">
        <v>96</v>
      </c>
      <c r="B64" s="24" t="s">
        <v>52</v>
      </c>
      <c r="C64" s="24">
        <f>SUM(C65:C66)</f>
        <v>21</v>
      </c>
      <c r="D64" s="24">
        <f t="shared" si="40"/>
        <v>16</v>
      </c>
      <c r="E64" s="24">
        <f t="shared" ref="E64:M64" si="74">SUM(E65:E66)</f>
        <v>0</v>
      </c>
      <c r="F64" s="24">
        <f t="shared" si="74"/>
        <v>16</v>
      </c>
      <c r="G64" s="24">
        <f t="shared" si="74"/>
        <v>0</v>
      </c>
      <c r="H64" s="24">
        <f t="shared" si="74"/>
        <v>0</v>
      </c>
      <c r="I64" s="24">
        <f t="shared" si="74"/>
        <v>0</v>
      </c>
      <c r="J64" s="24">
        <f t="shared" si="74"/>
        <v>0</v>
      </c>
      <c r="K64" s="24">
        <f t="shared" si="74"/>
        <v>3</v>
      </c>
      <c r="L64" s="24">
        <f t="shared" si="74"/>
        <v>0</v>
      </c>
      <c r="M64" s="24">
        <f t="shared" si="74"/>
        <v>3</v>
      </c>
      <c r="N64" s="24">
        <f t="shared" si="41"/>
        <v>0</v>
      </c>
      <c r="O64" s="24">
        <f>SUM(O65:O66)</f>
        <v>0</v>
      </c>
      <c r="P64" s="24">
        <f>SUM(P65:P66)</f>
        <v>0</v>
      </c>
      <c r="Q64" s="24">
        <f>SUM(Q65:Q66)</f>
        <v>1</v>
      </c>
      <c r="R64" s="24">
        <f t="shared" si="42"/>
        <v>0</v>
      </c>
      <c r="S64" s="24">
        <f>SUM(S65:S66)</f>
        <v>0</v>
      </c>
      <c r="T64" s="24">
        <f>SUM(T65:T66)</f>
        <v>0</v>
      </c>
      <c r="U64" s="24">
        <f>SUM(U65:U66)</f>
        <v>0</v>
      </c>
      <c r="V64" s="24">
        <f>SUM(V65:V66)</f>
        <v>0</v>
      </c>
      <c r="W64" s="24">
        <f>SUM(W65:W66)</f>
        <v>0</v>
      </c>
      <c r="X64" s="24">
        <f t="shared" si="43"/>
        <v>1</v>
      </c>
      <c r="Y64" s="24">
        <f t="shared" ref="Y64:AN64" si="75">SUM(Y65:Y66)</f>
        <v>0</v>
      </c>
      <c r="Z64" s="24">
        <f t="shared" si="75"/>
        <v>0</v>
      </c>
      <c r="AA64" s="24">
        <f t="shared" si="75"/>
        <v>0</v>
      </c>
      <c r="AB64" s="24">
        <f t="shared" si="75"/>
        <v>1</v>
      </c>
      <c r="AC64" s="24">
        <f t="shared" si="75"/>
        <v>0</v>
      </c>
      <c r="AD64" s="24">
        <f t="shared" si="75"/>
        <v>0</v>
      </c>
      <c r="AE64" s="24">
        <f t="shared" si="75"/>
        <v>0</v>
      </c>
      <c r="AF64" s="24">
        <f t="shared" si="75"/>
        <v>0</v>
      </c>
      <c r="AG64" s="24">
        <f t="shared" si="75"/>
        <v>0</v>
      </c>
      <c r="AH64" s="24">
        <f t="shared" si="75"/>
        <v>0</v>
      </c>
      <c r="AI64" s="24">
        <f t="shared" si="75"/>
        <v>0</v>
      </c>
      <c r="AJ64" s="24">
        <f t="shared" si="75"/>
        <v>0</v>
      </c>
      <c r="AK64" s="24">
        <f t="shared" si="75"/>
        <v>0</v>
      </c>
      <c r="AL64" s="24">
        <f t="shared" si="75"/>
        <v>0</v>
      </c>
      <c r="AM64" s="24">
        <f t="shared" si="75"/>
        <v>0</v>
      </c>
      <c r="AN64" s="24">
        <f t="shared" si="75"/>
        <v>0</v>
      </c>
      <c r="AO64" s="24">
        <f t="shared" si="44"/>
        <v>0</v>
      </c>
      <c r="AP64" s="24">
        <f>SUM(AP65:AP66)</f>
        <v>0</v>
      </c>
      <c r="AQ64" s="24">
        <f>SUM(AQ65:AQ66)</f>
        <v>0</v>
      </c>
      <c r="AR64" s="24">
        <f>SUM(AR65:AR66)</f>
        <v>0</v>
      </c>
      <c r="AS64" s="24">
        <f>SUM(AS65:AS66)</f>
        <v>0</v>
      </c>
      <c r="AT64" s="24">
        <f>SUM(AT65:AT66)</f>
        <v>0</v>
      </c>
      <c r="AU64" s="24">
        <f t="shared" si="45"/>
        <v>0</v>
      </c>
      <c r="AV64" s="24">
        <f t="shared" ref="AV64:BW64" si="76">SUM(AV65:AV66)</f>
        <v>0</v>
      </c>
      <c r="AW64" s="24">
        <f t="shared" si="76"/>
        <v>0</v>
      </c>
      <c r="AX64" s="24">
        <f t="shared" si="76"/>
        <v>0</v>
      </c>
      <c r="AY64" s="24">
        <f t="shared" si="76"/>
        <v>0</v>
      </c>
      <c r="AZ64" s="24">
        <f t="shared" si="76"/>
        <v>0</v>
      </c>
      <c r="BA64" s="24">
        <f t="shared" si="76"/>
        <v>0</v>
      </c>
      <c r="BB64" s="24">
        <f t="shared" si="76"/>
        <v>0</v>
      </c>
      <c r="BC64" s="24">
        <f t="shared" si="76"/>
        <v>0</v>
      </c>
      <c r="BD64" s="24">
        <f t="shared" si="76"/>
        <v>0</v>
      </c>
      <c r="BE64" s="24">
        <f t="shared" si="76"/>
        <v>0</v>
      </c>
      <c r="BF64" s="24">
        <f t="shared" si="76"/>
        <v>0</v>
      </c>
      <c r="BG64" s="24">
        <f t="shared" si="76"/>
        <v>0</v>
      </c>
      <c r="BH64" s="24">
        <f t="shared" si="76"/>
        <v>0</v>
      </c>
      <c r="BI64" s="24">
        <f t="shared" si="76"/>
        <v>0</v>
      </c>
      <c r="BJ64" s="24">
        <f t="shared" si="76"/>
        <v>0</v>
      </c>
      <c r="BK64" s="24">
        <f t="shared" si="76"/>
        <v>0</v>
      </c>
      <c r="BL64" s="24">
        <f t="shared" si="76"/>
        <v>0</v>
      </c>
      <c r="BM64" s="24">
        <f t="shared" si="76"/>
        <v>0</v>
      </c>
      <c r="BN64" s="24">
        <f t="shared" si="76"/>
        <v>0</v>
      </c>
      <c r="BO64" s="24">
        <f t="shared" si="76"/>
        <v>0</v>
      </c>
      <c r="BP64" s="24">
        <f t="shared" si="76"/>
        <v>0</v>
      </c>
      <c r="BQ64" s="24">
        <f t="shared" si="76"/>
        <v>0</v>
      </c>
      <c r="BR64" s="24">
        <f t="shared" si="76"/>
        <v>0</v>
      </c>
      <c r="BS64" s="24">
        <f t="shared" si="76"/>
        <v>0</v>
      </c>
      <c r="BT64" s="24">
        <f t="shared" si="76"/>
        <v>0</v>
      </c>
      <c r="BU64" s="24">
        <f t="shared" si="76"/>
        <v>0</v>
      </c>
      <c r="BV64" s="24">
        <f t="shared" si="76"/>
        <v>0</v>
      </c>
      <c r="BW64" s="24">
        <f t="shared" si="76"/>
        <v>0</v>
      </c>
      <c r="BX64" s="24">
        <f t="shared" si="46"/>
        <v>0</v>
      </c>
    </row>
    <row r="65" spans="1:76" x14ac:dyDescent="0.25">
      <c r="A65" s="38"/>
      <c r="B65" s="24" t="s">
        <v>75</v>
      </c>
      <c r="C65" s="24">
        <v>20</v>
      </c>
      <c r="D65" s="24">
        <f t="shared" si="40"/>
        <v>16</v>
      </c>
      <c r="E65" s="24">
        <v>0</v>
      </c>
      <c r="F65" s="24">
        <v>16</v>
      </c>
      <c r="G65" s="24">
        <v>0</v>
      </c>
      <c r="H65" s="24">
        <v>0</v>
      </c>
      <c r="I65" s="24">
        <v>0</v>
      </c>
      <c r="J65" s="24">
        <v>0</v>
      </c>
      <c r="K65" s="24">
        <v>3</v>
      </c>
      <c r="L65" s="24">
        <v>0</v>
      </c>
      <c r="M65" s="24">
        <v>3</v>
      </c>
      <c r="N65" s="24">
        <f t="shared" si="41"/>
        <v>0</v>
      </c>
      <c r="O65" s="24">
        <v>0</v>
      </c>
      <c r="P65" s="24">
        <v>0</v>
      </c>
      <c r="Q65" s="24">
        <v>0</v>
      </c>
      <c r="R65" s="24">
        <f t="shared" si="42"/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f t="shared" si="43"/>
        <v>1</v>
      </c>
      <c r="Y65" s="24">
        <v>0</v>
      </c>
      <c r="Z65" s="24">
        <v>0</v>
      </c>
      <c r="AA65" s="24">
        <v>0</v>
      </c>
      <c r="AB65" s="24">
        <v>1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f t="shared" si="44"/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f t="shared" si="45"/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f t="shared" si="46"/>
        <v>0</v>
      </c>
    </row>
    <row r="66" spans="1:76" x14ac:dyDescent="0.25">
      <c r="A66" s="38"/>
      <c r="B66" s="24" t="s">
        <v>76</v>
      </c>
      <c r="C66" s="24">
        <v>1</v>
      </c>
      <c r="D66" s="24">
        <f t="shared" si="40"/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f t="shared" si="41"/>
        <v>0</v>
      </c>
      <c r="O66" s="24">
        <v>0</v>
      </c>
      <c r="P66" s="24">
        <v>0</v>
      </c>
      <c r="Q66" s="24">
        <v>1</v>
      </c>
      <c r="R66" s="24">
        <f t="shared" si="42"/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f t="shared" si="43"/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f t="shared" si="44"/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f t="shared" si="45"/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f t="shared" si="46"/>
        <v>0</v>
      </c>
    </row>
    <row r="67" spans="1:76" x14ac:dyDescent="0.25">
      <c r="A67" s="38" t="s">
        <v>97</v>
      </c>
      <c r="B67" s="24" t="s">
        <v>52</v>
      </c>
      <c r="C67" s="24">
        <f>SUM(C68:C69)</f>
        <v>9</v>
      </c>
      <c r="D67" s="24">
        <f t="shared" si="40"/>
        <v>5</v>
      </c>
      <c r="E67" s="24">
        <f t="shared" ref="E67:M67" si="77">SUM(E68:E69)</f>
        <v>0</v>
      </c>
      <c r="F67" s="24">
        <f t="shared" si="77"/>
        <v>5</v>
      </c>
      <c r="G67" s="24">
        <f t="shared" si="77"/>
        <v>0</v>
      </c>
      <c r="H67" s="24">
        <f t="shared" si="77"/>
        <v>0</v>
      </c>
      <c r="I67" s="24">
        <f t="shared" si="77"/>
        <v>0</v>
      </c>
      <c r="J67" s="24">
        <f t="shared" si="77"/>
        <v>0</v>
      </c>
      <c r="K67" s="24">
        <f t="shared" si="77"/>
        <v>2</v>
      </c>
      <c r="L67" s="24">
        <f t="shared" si="77"/>
        <v>0</v>
      </c>
      <c r="M67" s="24">
        <f t="shared" si="77"/>
        <v>2</v>
      </c>
      <c r="N67" s="24">
        <f t="shared" si="41"/>
        <v>0</v>
      </c>
      <c r="O67" s="24">
        <f>SUM(O68:O69)</f>
        <v>0</v>
      </c>
      <c r="P67" s="24">
        <f>SUM(P68:P69)</f>
        <v>0</v>
      </c>
      <c r="Q67" s="24">
        <f>SUM(Q68:Q69)</f>
        <v>0</v>
      </c>
      <c r="R67" s="24">
        <f t="shared" si="42"/>
        <v>0</v>
      </c>
      <c r="S67" s="24">
        <f>SUM(S68:S69)</f>
        <v>0</v>
      </c>
      <c r="T67" s="24">
        <f>SUM(T68:T69)</f>
        <v>0</v>
      </c>
      <c r="U67" s="24">
        <f>SUM(U68:U69)</f>
        <v>0</v>
      </c>
      <c r="V67" s="24">
        <f>SUM(V68:V69)</f>
        <v>0</v>
      </c>
      <c r="W67" s="24">
        <f>SUM(W68:W69)</f>
        <v>0</v>
      </c>
      <c r="X67" s="24">
        <f t="shared" si="43"/>
        <v>1</v>
      </c>
      <c r="Y67" s="24">
        <f t="shared" ref="Y67:AN67" si="78">SUM(Y68:Y69)</f>
        <v>1</v>
      </c>
      <c r="Z67" s="24">
        <f t="shared" si="78"/>
        <v>0</v>
      </c>
      <c r="AA67" s="24">
        <f t="shared" si="78"/>
        <v>0</v>
      </c>
      <c r="AB67" s="24">
        <f t="shared" si="78"/>
        <v>0</v>
      </c>
      <c r="AC67" s="24">
        <f t="shared" si="78"/>
        <v>0</v>
      </c>
      <c r="AD67" s="24">
        <f t="shared" si="78"/>
        <v>1</v>
      </c>
      <c r="AE67" s="24">
        <f t="shared" si="78"/>
        <v>0</v>
      </c>
      <c r="AF67" s="24">
        <f t="shared" si="78"/>
        <v>1</v>
      </c>
      <c r="AG67" s="24">
        <f t="shared" si="78"/>
        <v>0</v>
      </c>
      <c r="AH67" s="24">
        <f t="shared" si="78"/>
        <v>0</v>
      </c>
      <c r="AI67" s="24">
        <f t="shared" si="78"/>
        <v>0</v>
      </c>
      <c r="AJ67" s="24">
        <f t="shared" si="78"/>
        <v>0</v>
      </c>
      <c r="AK67" s="24">
        <f t="shared" si="78"/>
        <v>0</v>
      </c>
      <c r="AL67" s="24">
        <f t="shared" si="78"/>
        <v>0</v>
      </c>
      <c r="AM67" s="24">
        <f t="shared" si="78"/>
        <v>0</v>
      </c>
      <c r="AN67" s="24">
        <f t="shared" si="78"/>
        <v>0</v>
      </c>
      <c r="AO67" s="24">
        <f t="shared" si="44"/>
        <v>0</v>
      </c>
      <c r="AP67" s="24">
        <f>SUM(AP68:AP69)</f>
        <v>0</v>
      </c>
      <c r="AQ67" s="24">
        <f>SUM(AQ68:AQ69)</f>
        <v>0</v>
      </c>
      <c r="AR67" s="24">
        <f>SUM(AR68:AR69)</f>
        <v>0</v>
      </c>
      <c r="AS67" s="24">
        <f>SUM(AS68:AS69)</f>
        <v>0</v>
      </c>
      <c r="AT67" s="24">
        <f>SUM(AT68:AT69)</f>
        <v>0</v>
      </c>
      <c r="AU67" s="24">
        <f t="shared" si="45"/>
        <v>0</v>
      </c>
      <c r="AV67" s="24">
        <f t="shared" ref="AV67:BW67" si="79">SUM(AV68:AV69)</f>
        <v>0</v>
      </c>
      <c r="AW67" s="24">
        <f t="shared" si="79"/>
        <v>0</v>
      </c>
      <c r="AX67" s="24">
        <f t="shared" si="79"/>
        <v>0</v>
      </c>
      <c r="AY67" s="24">
        <f t="shared" si="79"/>
        <v>0</v>
      </c>
      <c r="AZ67" s="24">
        <f t="shared" si="79"/>
        <v>0</v>
      </c>
      <c r="BA67" s="24">
        <f t="shared" si="79"/>
        <v>0</v>
      </c>
      <c r="BB67" s="24">
        <f t="shared" si="79"/>
        <v>0</v>
      </c>
      <c r="BC67" s="24">
        <f t="shared" si="79"/>
        <v>0</v>
      </c>
      <c r="BD67" s="24">
        <f t="shared" si="79"/>
        <v>0</v>
      </c>
      <c r="BE67" s="24">
        <f t="shared" si="79"/>
        <v>0</v>
      </c>
      <c r="BF67" s="24">
        <f t="shared" si="79"/>
        <v>0</v>
      </c>
      <c r="BG67" s="24">
        <f t="shared" si="79"/>
        <v>0</v>
      </c>
      <c r="BH67" s="24">
        <f t="shared" si="79"/>
        <v>0</v>
      </c>
      <c r="BI67" s="24">
        <f t="shared" si="79"/>
        <v>0</v>
      </c>
      <c r="BJ67" s="24">
        <f t="shared" si="79"/>
        <v>0</v>
      </c>
      <c r="BK67" s="24">
        <f t="shared" si="79"/>
        <v>0</v>
      </c>
      <c r="BL67" s="24">
        <f t="shared" si="79"/>
        <v>0</v>
      </c>
      <c r="BM67" s="24">
        <f t="shared" si="79"/>
        <v>0</v>
      </c>
      <c r="BN67" s="24">
        <f t="shared" si="79"/>
        <v>0</v>
      </c>
      <c r="BO67" s="24">
        <f t="shared" si="79"/>
        <v>0</v>
      </c>
      <c r="BP67" s="24">
        <f t="shared" si="79"/>
        <v>0</v>
      </c>
      <c r="BQ67" s="24">
        <f t="shared" si="79"/>
        <v>0</v>
      </c>
      <c r="BR67" s="24">
        <f t="shared" si="79"/>
        <v>0</v>
      </c>
      <c r="BS67" s="24">
        <f t="shared" si="79"/>
        <v>0</v>
      </c>
      <c r="BT67" s="24">
        <f t="shared" si="79"/>
        <v>0</v>
      </c>
      <c r="BU67" s="24">
        <f t="shared" si="79"/>
        <v>0</v>
      </c>
      <c r="BV67" s="24">
        <f t="shared" si="79"/>
        <v>0</v>
      </c>
      <c r="BW67" s="24">
        <f t="shared" si="79"/>
        <v>0</v>
      </c>
      <c r="BX67" s="24">
        <f t="shared" si="46"/>
        <v>0</v>
      </c>
    </row>
    <row r="68" spans="1:76" x14ac:dyDescent="0.25">
      <c r="A68" s="38"/>
      <c r="B68" s="24" t="s">
        <v>75</v>
      </c>
      <c r="C68" s="24">
        <v>9</v>
      </c>
      <c r="D68" s="24">
        <f t="shared" ref="D68:D72" si="80">SUM(E68:H68)</f>
        <v>5</v>
      </c>
      <c r="E68" s="24">
        <v>0</v>
      </c>
      <c r="F68" s="24">
        <v>5</v>
      </c>
      <c r="G68" s="24">
        <v>0</v>
      </c>
      <c r="H68" s="24">
        <v>0</v>
      </c>
      <c r="I68" s="24">
        <v>0</v>
      </c>
      <c r="J68" s="24">
        <v>0</v>
      </c>
      <c r="K68" s="24">
        <v>2</v>
      </c>
      <c r="L68" s="24">
        <v>0</v>
      </c>
      <c r="M68" s="24">
        <v>2</v>
      </c>
      <c r="N68" s="24">
        <f t="shared" ref="N68:N72" si="81">SUM(O68:P68)</f>
        <v>0</v>
      </c>
      <c r="O68" s="24">
        <v>0</v>
      </c>
      <c r="P68" s="24">
        <v>0</v>
      </c>
      <c r="Q68" s="24">
        <v>0</v>
      </c>
      <c r="R68" s="24">
        <f t="shared" ref="R68:R72" si="82">SUM(S68:T68)</f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f t="shared" ref="X68:X72" si="83">SUM(Y68:AB68)</f>
        <v>1</v>
      </c>
      <c r="Y68" s="24">
        <v>1</v>
      </c>
      <c r="Z68" s="24">
        <v>0</v>
      </c>
      <c r="AA68" s="24">
        <v>0</v>
      </c>
      <c r="AB68" s="24">
        <v>0</v>
      </c>
      <c r="AC68" s="24">
        <v>0</v>
      </c>
      <c r="AD68" s="24">
        <v>1</v>
      </c>
      <c r="AE68" s="24">
        <v>0</v>
      </c>
      <c r="AF68" s="24">
        <v>1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f t="shared" ref="AO68:AO72" si="84">SUM(AJ68)-SUM(AK68:AN68)</f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f t="shared" ref="AU68:AU72" si="85">SUM(AV68:AW68)</f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f t="shared" ref="BX68:BX72" si="86">SUM(C68)-SUM(D68,I68:K68,N68,Q68:R68,U68:X68,AC68:AD68,AG68:AJ68,AP68:AU68,AX68:BW68)</f>
        <v>0</v>
      </c>
    </row>
    <row r="69" spans="1:76" x14ac:dyDescent="0.25">
      <c r="A69" s="38"/>
      <c r="B69" s="24" t="s">
        <v>76</v>
      </c>
      <c r="C69" s="24">
        <v>0</v>
      </c>
      <c r="D69" s="24">
        <f t="shared" si="80"/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f t="shared" si="81"/>
        <v>0</v>
      </c>
      <c r="O69" s="24">
        <v>0</v>
      </c>
      <c r="P69" s="24">
        <v>0</v>
      </c>
      <c r="Q69" s="24">
        <v>0</v>
      </c>
      <c r="R69" s="24">
        <f t="shared" si="82"/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f t="shared" si="83"/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f t="shared" si="84"/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f t="shared" si="85"/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f t="shared" si="86"/>
        <v>0</v>
      </c>
    </row>
    <row r="70" spans="1:76" x14ac:dyDescent="0.25">
      <c r="A70" s="38" t="s">
        <v>98</v>
      </c>
      <c r="B70" s="24" t="s">
        <v>52</v>
      </c>
      <c r="C70" s="24">
        <f>SUM(C71:C72)</f>
        <v>0</v>
      </c>
      <c r="D70" s="24">
        <f t="shared" si="80"/>
        <v>0</v>
      </c>
      <c r="E70" s="24">
        <f t="shared" ref="E70:M70" si="87">SUM(E71:E72)</f>
        <v>0</v>
      </c>
      <c r="F70" s="24">
        <f t="shared" si="87"/>
        <v>0</v>
      </c>
      <c r="G70" s="24">
        <f t="shared" si="87"/>
        <v>0</v>
      </c>
      <c r="H70" s="24">
        <f t="shared" si="87"/>
        <v>0</v>
      </c>
      <c r="I70" s="24">
        <f t="shared" si="87"/>
        <v>0</v>
      </c>
      <c r="J70" s="24">
        <f t="shared" si="87"/>
        <v>0</v>
      </c>
      <c r="K70" s="24">
        <f t="shared" si="87"/>
        <v>0</v>
      </c>
      <c r="L70" s="24">
        <f t="shared" si="87"/>
        <v>0</v>
      </c>
      <c r="M70" s="24">
        <f t="shared" si="87"/>
        <v>0</v>
      </c>
      <c r="N70" s="24">
        <f t="shared" si="81"/>
        <v>0</v>
      </c>
      <c r="O70" s="24">
        <f>SUM(O71:O72)</f>
        <v>0</v>
      </c>
      <c r="P70" s="24">
        <f>SUM(P71:P72)</f>
        <v>0</v>
      </c>
      <c r="Q70" s="24">
        <f>SUM(Q71:Q72)</f>
        <v>0</v>
      </c>
      <c r="R70" s="24">
        <f t="shared" si="82"/>
        <v>0</v>
      </c>
      <c r="S70" s="24">
        <f>SUM(S71:S72)</f>
        <v>0</v>
      </c>
      <c r="T70" s="24">
        <f>SUM(T71:T72)</f>
        <v>0</v>
      </c>
      <c r="U70" s="24">
        <f>SUM(U71:U72)</f>
        <v>0</v>
      </c>
      <c r="V70" s="24">
        <f>SUM(V71:V72)</f>
        <v>0</v>
      </c>
      <c r="W70" s="24">
        <f>SUM(W71:W72)</f>
        <v>0</v>
      </c>
      <c r="X70" s="24">
        <f t="shared" si="83"/>
        <v>0</v>
      </c>
      <c r="Y70" s="24">
        <f t="shared" ref="Y70:AN70" si="88">SUM(Y71:Y72)</f>
        <v>0</v>
      </c>
      <c r="Z70" s="24">
        <f t="shared" si="88"/>
        <v>0</v>
      </c>
      <c r="AA70" s="24">
        <f t="shared" si="88"/>
        <v>0</v>
      </c>
      <c r="AB70" s="24">
        <f t="shared" si="88"/>
        <v>0</v>
      </c>
      <c r="AC70" s="24">
        <f t="shared" si="88"/>
        <v>0</v>
      </c>
      <c r="AD70" s="24">
        <f t="shared" si="88"/>
        <v>0</v>
      </c>
      <c r="AE70" s="24">
        <f t="shared" si="88"/>
        <v>0</v>
      </c>
      <c r="AF70" s="24">
        <f t="shared" si="88"/>
        <v>0</v>
      </c>
      <c r="AG70" s="24">
        <f t="shared" si="88"/>
        <v>0</v>
      </c>
      <c r="AH70" s="24">
        <f t="shared" si="88"/>
        <v>0</v>
      </c>
      <c r="AI70" s="24">
        <f t="shared" si="88"/>
        <v>0</v>
      </c>
      <c r="AJ70" s="24">
        <f t="shared" si="88"/>
        <v>0</v>
      </c>
      <c r="AK70" s="24">
        <f t="shared" si="88"/>
        <v>0</v>
      </c>
      <c r="AL70" s="24">
        <f t="shared" si="88"/>
        <v>0</v>
      </c>
      <c r="AM70" s="24">
        <f t="shared" si="88"/>
        <v>0</v>
      </c>
      <c r="AN70" s="24">
        <f t="shared" si="88"/>
        <v>0</v>
      </c>
      <c r="AO70" s="24">
        <f t="shared" si="84"/>
        <v>0</v>
      </c>
      <c r="AP70" s="24">
        <f>SUM(AP71:AP72)</f>
        <v>0</v>
      </c>
      <c r="AQ70" s="24">
        <f>SUM(AQ71:AQ72)</f>
        <v>0</v>
      </c>
      <c r="AR70" s="24">
        <f>SUM(AR71:AR72)</f>
        <v>0</v>
      </c>
      <c r="AS70" s="24">
        <f>SUM(AS71:AS72)</f>
        <v>0</v>
      </c>
      <c r="AT70" s="24">
        <f>SUM(AT71:AT72)</f>
        <v>0</v>
      </c>
      <c r="AU70" s="24">
        <f t="shared" si="85"/>
        <v>0</v>
      </c>
      <c r="AV70" s="24">
        <f t="shared" ref="AV70:BW70" si="89">SUM(AV71:AV72)</f>
        <v>0</v>
      </c>
      <c r="AW70" s="24">
        <f t="shared" si="89"/>
        <v>0</v>
      </c>
      <c r="AX70" s="24">
        <f t="shared" si="89"/>
        <v>0</v>
      </c>
      <c r="AY70" s="24">
        <f t="shared" si="89"/>
        <v>0</v>
      </c>
      <c r="AZ70" s="24">
        <f t="shared" si="89"/>
        <v>0</v>
      </c>
      <c r="BA70" s="24">
        <f t="shared" si="89"/>
        <v>0</v>
      </c>
      <c r="BB70" s="24">
        <f t="shared" si="89"/>
        <v>0</v>
      </c>
      <c r="BC70" s="24">
        <f t="shared" si="89"/>
        <v>0</v>
      </c>
      <c r="BD70" s="24">
        <f t="shared" si="89"/>
        <v>0</v>
      </c>
      <c r="BE70" s="24">
        <f t="shared" si="89"/>
        <v>0</v>
      </c>
      <c r="BF70" s="24">
        <f t="shared" si="89"/>
        <v>0</v>
      </c>
      <c r="BG70" s="24">
        <f t="shared" si="89"/>
        <v>0</v>
      </c>
      <c r="BH70" s="24">
        <f t="shared" si="89"/>
        <v>0</v>
      </c>
      <c r="BI70" s="24">
        <f t="shared" si="89"/>
        <v>0</v>
      </c>
      <c r="BJ70" s="24">
        <f t="shared" si="89"/>
        <v>0</v>
      </c>
      <c r="BK70" s="24">
        <f t="shared" si="89"/>
        <v>0</v>
      </c>
      <c r="BL70" s="24">
        <f t="shared" si="89"/>
        <v>0</v>
      </c>
      <c r="BM70" s="24">
        <f t="shared" si="89"/>
        <v>0</v>
      </c>
      <c r="BN70" s="24">
        <f t="shared" si="89"/>
        <v>0</v>
      </c>
      <c r="BO70" s="24">
        <f t="shared" si="89"/>
        <v>0</v>
      </c>
      <c r="BP70" s="24">
        <f t="shared" si="89"/>
        <v>0</v>
      </c>
      <c r="BQ70" s="24">
        <f t="shared" si="89"/>
        <v>0</v>
      </c>
      <c r="BR70" s="24">
        <f t="shared" si="89"/>
        <v>0</v>
      </c>
      <c r="BS70" s="24">
        <f t="shared" si="89"/>
        <v>0</v>
      </c>
      <c r="BT70" s="24">
        <f t="shared" si="89"/>
        <v>0</v>
      </c>
      <c r="BU70" s="24">
        <f t="shared" si="89"/>
        <v>0</v>
      </c>
      <c r="BV70" s="24">
        <f t="shared" si="89"/>
        <v>0</v>
      </c>
      <c r="BW70" s="24">
        <f t="shared" si="89"/>
        <v>0</v>
      </c>
      <c r="BX70" s="24">
        <f t="shared" si="86"/>
        <v>0</v>
      </c>
    </row>
    <row r="71" spans="1:76" x14ac:dyDescent="0.25">
      <c r="A71" s="38"/>
      <c r="B71" s="24" t="s">
        <v>75</v>
      </c>
      <c r="C71" s="24">
        <v>0</v>
      </c>
      <c r="D71" s="24">
        <f t="shared" si="80"/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f t="shared" si="81"/>
        <v>0</v>
      </c>
      <c r="O71" s="24">
        <v>0</v>
      </c>
      <c r="P71" s="24">
        <v>0</v>
      </c>
      <c r="Q71" s="24">
        <v>0</v>
      </c>
      <c r="R71" s="24">
        <f t="shared" si="82"/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f t="shared" si="83"/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f t="shared" si="84"/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f t="shared" si="85"/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f t="shared" si="86"/>
        <v>0</v>
      </c>
    </row>
    <row r="72" spans="1:76" x14ac:dyDescent="0.25">
      <c r="A72" s="38"/>
      <c r="B72" s="24" t="s">
        <v>76</v>
      </c>
      <c r="C72" s="24">
        <v>0</v>
      </c>
      <c r="D72" s="24">
        <f t="shared" si="80"/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f t="shared" si="81"/>
        <v>0</v>
      </c>
      <c r="O72" s="24">
        <v>0</v>
      </c>
      <c r="P72" s="24">
        <v>0</v>
      </c>
      <c r="Q72" s="24">
        <v>0</v>
      </c>
      <c r="R72" s="24">
        <f t="shared" si="82"/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f t="shared" si="83"/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f t="shared" si="84"/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f t="shared" si="85"/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f t="shared" si="86"/>
        <v>0</v>
      </c>
    </row>
  </sheetData>
  <mergeCells count="75">
    <mergeCell ref="A1:BX1"/>
    <mergeCell ref="C2:C3"/>
    <mergeCell ref="D2:H2"/>
    <mergeCell ref="I2:I3"/>
    <mergeCell ref="J2:J3"/>
    <mergeCell ref="K2:M2"/>
    <mergeCell ref="N2:P2"/>
    <mergeCell ref="Q2:Q3"/>
    <mergeCell ref="R2:T2"/>
    <mergeCell ref="U2:U3"/>
    <mergeCell ref="AR2:AR3"/>
    <mergeCell ref="V2:V3"/>
    <mergeCell ref="W2:W3"/>
    <mergeCell ref="X2:AB2"/>
    <mergeCell ref="AC2:AC3"/>
    <mergeCell ref="AD2:AF2"/>
    <mergeCell ref="AG2:AG3"/>
    <mergeCell ref="AH2:AH3"/>
    <mergeCell ref="AI2:AI3"/>
    <mergeCell ref="AJ2:AO2"/>
    <mergeCell ref="AP2:AP3"/>
    <mergeCell ref="AQ2:AQ3"/>
    <mergeCell ref="BF2:BF3"/>
    <mergeCell ref="AS2:AS3"/>
    <mergeCell ref="AT2:AT3"/>
    <mergeCell ref="AU2:AW2"/>
    <mergeCell ref="AX2:AX3"/>
    <mergeCell ref="AY2:AY3"/>
    <mergeCell ref="AZ2:AZ3"/>
    <mergeCell ref="BW2:BW3"/>
    <mergeCell ref="BX2:BX3"/>
    <mergeCell ref="BM2:BM3"/>
    <mergeCell ref="BN2:BN3"/>
    <mergeCell ref="BO2:BO3"/>
    <mergeCell ref="BP2:BP3"/>
    <mergeCell ref="BQ2:BQ3"/>
    <mergeCell ref="BR2:BR3"/>
    <mergeCell ref="A19:A21"/>
    <mergeCell ref="BS2:BS3"/>
    <mergeCell ref="BT2:BT3"/>
    <mergeCell ref="BU2:BU3"/>
    <mergeCell ref="BV2:BV3"/>
    <mergeCell ref="BG2:BG3"/>
    <mergeCell ref="BH2:BH3"/>
    <mergeCell ref="BI2:BI3"/>
    <mergeCell ref="BJ2:BJ3"/>
    <mergeCell ref="BK2:BK3"/>
    <mergeCell ref="BL2:BL3"/>
    <mergeCell ref="BA2:BA3"/>
    <mergeCell ref="BB2:BB3"/>
    <mergeCell ref="BC2:BC3"/>
    <mergeCell ref="BD2:BD3"/>
    <mergeCell ref="BE2:BE3"/>
    <mergeCell ref="A4:A6"/>
    <mergeCell ref="A7:A9"/>
    <mergeCell ref="A10:A12"/>
    <mergeCell ref="A13:A15"/>
    <mergeCell ref="A16:A18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8:A60"/>
    <mergeCell ref="A61:A63"/>
    <mergeCell ref="A64:A66"/>
    <mergeCell ref="A67:A69"/>
    <mergeCell ref="A70:A72"/>
  </mergeCells>
  <phoneticPr fontId="4" type="noConversion"/>
  <pageMargins left="0.70000000000000007" right="0.70000000000000007" top="0.30000000000000004" bottom="0.30000000000000004" header="0.30000000000000004" footer="0.30000000000000004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72"/>
  <sheetViews>
    <sheetView workbookViewId="0"/>
  </sheetViews>
  <sheetFormatPr defaultColWidth="7.75" defaultRowHeight="16.5" x14ac:dyDescent="0.25"/>
  <cols>
    <col min="1" max="1" width="7.75" style="26" customWidth="1"/>
    <col min="2" max="2" width="5.75" style="26" customWidth="1"/>
    <col min="3" max="21" width="7.75" style="26" customWidth="1"/>
    <col min="22" max="22" width="9.125" style="26" customWidth="1"/>
    <col min="23" max="30" width="7.75" style="26" customWidth="1"/>
    <col min="31" max="31" width="11.125" style="26" customWidth="1"/>
    <col min="32" max="32" width="11.75" style="26" customWidth="1"/>
    <col min="33" max="73" width="7.75" style="26" customWidth="1"/>
    <col min="74" max="74" width="12.25" style="26" customWidth="1"/>
    <col min="75" max="75" width="9.125" style="26" customWidth="1"/>
    <col min="76" max="76" width="7.75" style="26" customWidth="1"/>
    <col min="77" max="16384" width="7.75" style="26"/>
  </cols>
  <sheetData>
    <row r="1" spans="1:76" ht="19.5" x14ac:dyDescent="0.25">
      <c r="A1" s="33" t="s">
        <v>116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</row>
    <row r="2" spans="1:76" ht="15" customHeight="1" x14ac:dyDescent="0.25">
      <c r="A2" s="27"/>
      <c r="B2" s="27"/>
      <c r="C2" s="43" t="s">
        <v>1</v>
      </c>
      <c r="D2" s="43" t="s">
        <v>2</v>
      </c>
      <c r="E2" s="43"/>
      <c r="F2" s="43"/>
      <c r="G2" s="43"/>
      <c r="H2" s="43"/>
      <c r="I2" s="43" t="s">
        <v>3</v>
      </c>
      <c r="J2" s="43" t="s">
        <v>4</v>
      </c>
      <c r="K2" s="43" t="s">
        <v>5</v>
      </c>
      <c r="L2" s="43"/>
      <c r="M2" s="43"/>
      <c r="N2" s="43" t="s">
        <v>6</v>
      </c>
      <c r="O2" s="43"/>
      <c r="P2" s="43"/>
      <c r="Q2" s="43" t="s">
        <v>7</v>
      </c>
      <c r="R2" s="43" t="s">
        <v>8</v>
      </c>
      <c r="S2" s="43"/>
      <c r="T2" s="43"/>
      <c r="U2" s="43" t="s">
        <v>9</v>
      </c>
      <c r="V2" s="42" t="s">
        <v>10</v>
      </c>
      <c r="W2" s="43" t="s">
        <v>11</v>
      </c>
      <c r="X2" s="43" t="s">
        <v>12</v>
      </c>
      <c r="Y2" s="43"/>
      <c r="Z2" s="43"/>
      <c r="AA2" s="43"/>
      <c r="AB2" s="43"/>
      <c r="AC2" s="43" t="s">
        <v>13</v>
      </c>
      <c r="AD2" s="43" t="s">
        <v>14</v>
      </c>
      <c r="AE2" s="43"/>
      <c r="AF2" s="43"/>
      <c r="AG2" s="43" t="s">
        <v>15</v>
      </c>
      <c r="AH2" s="43" t="s">
        <v>16</v>
      </c>
      <c r="AI2" s="42" t="s">
        <v>17</v>
      </c>
      <c r="AJ2" s="43" t="s">
        <v>18</v>
      </c>
      <c r="AK2" s="43"/>
      <c r="AL2" s="43"/>
      <c r="AM2" s="43"/>
      <c r="AN2" s="43"/>
      <c r="AO2" s="43"/>
      <c r="AP2" s="43" t="s">
        <v>19</v>
      </c>
      <c r="AQ2" s="43" t="s">
        <v>20</v>
      </c>
      <c r="AR2" s="42" t="s">
        <v>21</v>
      </c>
      <c r="AS2" s="44" t="s">
        <v>22</v>
      </c>
      <c r="AT2" s="44" t="s">
        <v>23</v>
      </c>
      <c r="AU2" s="43" t="s">
        <v>24</v>
      </c>
      <c r="AV2" s="43"/>
      <c r="AW2" s="43"/>
      <c r="AX2" s="43" t="s">
        <v>25</v>
      </c>
      <c r="AY2" s="43" t="s">
        <v>26</v>
      </c>
      <c r="AZ2" s="43" t="s">
        <v>27</v>
      </c>
      <c r="BA2" s="42" t="s">
        <v>28</v>
      </c>
      <c r="BB2" s="42" t="s">
        <v>29</v>
      </c>
      <c r="BC2" s="42" t="s">
        <v>30</v>
      </c>
      <c r="BD2" s="43" t="s">
        <v>31</v>
      </c>
      <c r="BE2" s="42" t="s">
        <v>32</v>
      </c>
      <c r="BF2" s="43" t="s">
        <v>33</v>
      </c>
      <c r="BG2" s="43" t="s">
        <v>34</v>
      </c>
      <c r="BH2" s="42" t="s">
        <v>35</v>
      </c>
      <c r="BI2" s="43" t="s">
        <v>36</v>
      </c>
      <c r="BJ2" s="43" t="s">
        <v>37</v>
      </c>
      <c r="BK2" s="42" t="s">
        <v>38</v>
      </c>
      <c r="BL2" s="42" t="s">
        <v>39</v>
      </c>
      <c r="BM2" s="43" t="s">
        <v>40</v>
      </c>
      <c r="BN2" s="43" t="s">
        <v>41</v>
      </c>
      <c r="BO2" s="42" t="s">
        <v>42</v>
      </c>
      <c r="BP2" s="43" t="s">
        <v>43</v>
      </c>
      <c r="BQ2" s="43" t="s">
        <v>44</v>
      </c>
      <c r="BR2" s="43" t="s">
        <v>45</v>
      </c>
      <c r="BS2" s="43" t="s">
        <v>46</v>
      </c>
      <c r="BT2" s="43" t="s">
        <v>47</v>
      </c>
      <c r="BU2" s="43" t="s">
        <v>48</v>
      </c>
      <c r="BV2" s="42" t="s">
        <v>49</v>
      </c>
      <c r="BW2" s="42" t="s">
        <v>50</v>
      </c>
      <c r="BX2" s="43" t="s">
        <v>51</v>
      </c>
    </row>
    <row r="3" spans="1:76" x14ac:dyDescent="0.25">
      <c r="A3" s="27"/>
      <c r="B3" s="27"/>
      <c r="C3" s="43"/>
      <c r="D3" s="28" t="s">
        <v>52</v>
      </c>
      <c r="E3" s="28" t="s">
        <v>53</v>
      </c>
      <c r="F3" s="28" t="s">
        <v>54</v>
      </c>
      <c r="G3" s="28" t="s">
        <v>55</v>
      </c>
      <c r="H3" s="28" t="s">
        <v>56</v>
      </c>
      <c r="I3" s="43"/>
      <c r="J3" s="43"/>
      <c r="K3" s="28" t="s">
        <v>52</v>
      </c>
      <c r="L3" s="28" t="s">
        <v>57</v>
      </c>
      <c r="M3" s="28" t="s">
        <v>58</v>
      </c>
      <c r="N3" s="28" t="s">
        <v>52</v>
      </c>
      <c r="O3" s="28" t="s">
        <v>59</v>
      </c>
      <c r="P3" s="28" t="s">
        <v>60</v>
      </c>
      <c r="Q3" s="43"/>
      <c r="R3" s="28" t="s">
        <v>52</v>
      </c>
      <c r="S3" s="28" t="s">
        <v>61</v>
      </c>
      <c r="T3" s="28" t="s">
        <v>62</v>
      </c>
      <c r="U3" s="43"/>
      <c r="V3" s="42"/>
      <c r="W3" s="43"/>
      <c r="X3" s="28" t="s">
        <v>52</v>
      </c>
      <c r="Y3" s="28" t="s">
        <v>63</v>
      </c>
      <c r="Z3" s="28" t="s">
        <v>64</v>
      </c>
      <c r="AA3" s="28" t="s">
        <v>65</v>
      </c>
      <c r="AB3" s="28" t="s">
        <v>66</v>
      </c>
      <c r="AC3" s="43"/>
      <c r="AD3" s="28" t="s">
        <v>52</v>
      </c>
      <c r="AE3" s="28" t="s">
        <v>67</v>
      </c>
      <c r="AF3" s="28" t="s">
        <v>68</v>
      </c>
      <c r="AG3" s="43"/>
      <c r="AH3" s="43"/>
      <c r="AI3" s="42"/>
      <c r="AJ3" s="28" t="s">
        <v>52</v>
      </c>
      <c r="AK3" s="28" t="s">
        <v>69</v>
      </c>
      <c r="AL3" s="28" t="s">
        <v>70</v>
      </c>
      <c r="AM3" s="28" t="s">
        <v>71</v>
      </c>
      <c r="AN3" s="28" t="s">
        <v>72</v>
      </c>
      <c r="AO3" s="28" t="s">
        <v>51</v>
      </c>
      <c r="AP3" s="43"/>
      <c r="AQ3" s="43"/>
      <c r="AR3" s="42"/>
      <c r="AS3" s="44"/>
      <c r="AT3" s="44"/>
      <c r="AU3" s="28" t="s">
        <v>52</v>
      </c>
      <c r="AV3" s="28" t="s">
        <v>73</v>
      </c>
      <c r="AW3" s="28" t="s">
        <v>74</v>
      </c>
      <c r="AX3" s="43"/>
      <c r="AY3" s="43"/>
      <c r="AZ3" s="43"/>
      <c r="BA3" s="42"/>
      <c r="BB3" s="42"/>
      <c r="BC3" s="42"/>
      <c r="BD3" s="43"/>
      <c r="BE3" s="42"/>
      <c r="BF3" s="43"/>
      <c r="BG3" s="43"/>
      <c r="BH3" s="42"/>
      <c r="BI3" s="43"/>
      <c r="BJ3" s="43"/>
      <c r="BK3" s="42"/>
      <c r="BL3" s="42"/>
      <c r="BM3" s="43"/>
      <c r="BN3" s="43"/>
      <c r="BO3" s="42"/>
      <c r="BP3" s="43"/>
      <c r="BQ3" s="43"/>
      <c r="BR3" s="43"/>
      <c r="BS3" s="43"/>
      <c r="BT3" s="43"/>
      <c r="BU3" s="43"/>
      <c r="BV3" s="42"/>
      <c r="BW3" s="42"/>
      <c r="BX3" s="43"/>
    </row>
    <row r="4" spans="1:76" x14ac:dyDescent="0.25">
      <c r="A4" s="41" t="s">
        <v>1</v>
      </c>
      <c r="B4" s="29" t="s">
        <v>52</v>
      </c>
      <c r="C4" s="29">
        <v>50802</v>
      </c>
      <c r="D4" s="29">
        <v>10150</v>
      </c>
      <c r="E4" s="29">
        <v>3</v>
      </c>
      <c r="F4" s="29">
        <v>8295</v>
      </c>
      <c r="G4" s="29">
        <v>126</v>
      </c>
      <c r="H4" s="29">
        <v>1726</v>
      </c>
      <c r="I4" s="29">
        <v>50</v>
      </c>
      <c r="J4" s="29">
        <v>696</v>
      </c>
      <c r="K4" s="29">
        <v>5981</v>
      </c>
      <c r="L4" s="29">
        <v>3</v>
      </c>
      <c r="M4" s="29">
        <v>5978</v>
      </c>
      <c r="N4" s="29">
        <v>7013</v>
      </c>
      <c r="O4" s="29">
        <v>6969</v>
      </c>
      <c r="P4" s="29">
        <v>44</v>
      </c>
      <c r="Q4" s="29">
        <v>1783</v>
      </c>
      <c r="R4" s="29">
        <v>313</v>
      </c>
      <c r="S4" s="29">
        <v>306</v>
      </c>
      <c r="T4" s="29">
        <v>7</v>
      </c>
      <c r="U4" s="29">
        <v>1486</v>
      </c>
      <c r="V4" s="29">
        <v>159</v>
      </c>
      <c r="W4" s="29">
        <v>70</v>
      </c>
      <c r="X4" s="29">
        <v>3707</v>
      </c>
      <c r="Y4" s="29">
        <v>229</v>
      </c>
      <c r="Z4" s="29">
        <v>59</v>
      </c>
      <c r="AA4" s="29">
        <v>310</v>
      </c>
      <c r="AB4" s="29">
        <v>3109</v>
      </c>
      <c r="AC4" s="29">
        <v>0</v>
      </c>
      <c r="AD4" s="29">
        <v>506</v>
      </c>
      <c r="AE4" s="29">
        <v>1</v>
      </c>
      <c r="AF4" s="29">
        <v>505</v>
      </c>
      <c r="AG4" s="29">
        <v>8</v>
      </c>
      <c r="AH4" s="29">
        <v>500</v>
      </c>
      <c r="AI4" s="29">
        <v>276</v>
      </c>
      <c r="AJ4" s="29">
        <v>6359</v>
      </c>
      <c r="AK4" s="29">
        <v>96</v>
      </c>
      <c r="AL4" s="29">
        <v>4001</v>
      </c>
      <c r="AM4" s="29">
        <v>2213</v>
      </c>
      <c r="AN4" s="29">
        <v>13</v>
      </c>
      <c r="AO4" s="29">
        <v>36</v>
      </c>
      <c r="AP4" s="29">
        <v>914</v>
      </c>
      <c r="AQ4" s="29">
        <v>151</v>
      </c>
      <c r="AR4" s="29">
        <v>79</v>
      </c>
      <c r="AS4" s="29">
        <v>110</v>
      </c>
      <c r="AT4" s="29">
        <v>227</v>
      </c>
      <c r="AU4" s="29">
        <v>203</v>
      </c>
      <c r="AV4" s="29">
        <v>149</v>
      </c>
      <c r="AW4" s="29">
        <v>54</v>
      </c>
      <c r="AX4" s="29">
        <v>9</v>
      </c>
      <c r="AY4" s="29">
        <v>7</v>
      </c>
      <c r="AZ4" s="29">
        <v>1474</v>
      </c>
      <c r="BA4" s="29">
        <v>14</v>
      </c>
      <c r="BB4" s="29">
        <v>0</v>
      </c>
      <c r="BC4" s="29">
        <v>11</v>
      </c>
      <c r="BD4" s="29">
        <v>3081</v>
      </c>
      <c r="BE4" s="29">
        <v>1</v>
      </c>
      <c r="BF4" s="29">
        <v>98</v>
      </c>
      <c r="BG4" s="29">
        <v>1145</v>
      </c>
      <c r="BH4" s="29">
        <v>23</v>
      </c>
      <c r="BI4" s="29">
        <v>159</v>
      </c>
      <c r="BJ4" s="29">
        <v>17</v>
      </c>
      <c r="BK4" s="29">
        <v>0</v>
      </c>
      <c r="BL4" s="29">
        <v>0</v>
      </c>
      <c r="BM4" s="29">
        <v>0</v>
      </c>
      <c r="BN4" s="29">
        <v>11</v>
      </c>
      <c r="BO4" s="29">
        <v>0</v>
      </c>
      <c r="BP4" s="29">
        <v>2</v>
      </c>
      <c r="BQ4" s="29">
        <v>38</v>
      </c>
      <c r="BR4" s="29">
        <v>3</v>
      </c>
      <c r="BS4" s="29">
        <v>0</v>
      </c>
      <c r="BT4" s="29">
        <v>7</v>
      </c>
      <c r="BU4" s="29">
        <v>4</v>
      </c>
      <c r="BV4" s="29">
        <v>215</v>
      </c>
      <c r="BW4" s="29">
        <v>3</v>
      </c>
      <c r="BX4" s="29">
        <v>3739</v>
      </c>
    </row>
    <row r="5" spans="1:76" x14ac:dyDescent="0.25">
      <c r="A5" s="41"/>
      <c r="B5" s="29" t="s">
        <v>75</v>
      </c>
      <c r="C5" s="29">
        <v>43492</v>
      </c>
      <c r="D5" s="29">
        <v>8771</v>
      </c>
      <c r="E5" s="29">
        <v>1</v>
      </c>
      <c r="F5" s="29">
        <v>7040</v>
      </c>
      <c r="G5" s="29">
        <v>114</v>
      </c>
      <c r="H5" s="29">
        <v>1616</v>
      </c>
      <c r="I5" s="29">
        <v>43</v>
      </c>
      <c r="J5" s="29">
        <v>662</v>
      </c>
      <c r="K5" s="29">
        <v>5371</v>
      </c>
      <c r="L5" s="29">
        <v>3</v>
      </c>
      <c r="M5" s="29">
        <v>5368</v>
      </c>
      <c r="N5" s="29">
        <v>5770</v>
      </c>
      <c r="O5" s="29">
        <v>5740</v>
      </c>
      <c r="P5" s="29">
        <v>30</v>
      </c>
      <c r="Q5" s="29">
        <v>1583</v>
      </c>
      <c r="R5" s="29">
        <v>297</v>
      </c>
      <c r="S5" s="29">
        <v>291</v>
      </c>
      <c r="T5" s="29">
        <v>6</v>
      </c>
      <c r="U5" s="29">
        <v>1177</v>
      </c>
      <c r="V5" s="29">
        <v>131</v>
      </c>
      <c r="W5" s="29">
        <v>62</v>
      </c>
      <c r="X5" s="29">
        <v>3487</v>
      </c>
      <c r="Y5" s="29">
        <v>219</v>
      </c>
      <c r="Z5" s="29">
        <v>57</v>
      </c>
      <c r="AA5" s="29">
        <v>295</v>
      </c>
      <c r="AB5" s="29">
        <v>2916</v>
      </c>
      <c r="AC5" s="29">
        <v>0</v>
      </c>
      <c r="AD5" s="29">
        <v>454</v>
      </c>
      <c r="AE5" s="29">
        <v>1</v>
      </c>
      <c r="AF5" s="29">
        <v>453</v>
      </c>
      <c r="AG5" s="29">
        <v>8</v>
      </c>
      <c r="AH5" s="29">
        <v>402</v>
      </c>
      <c r="AI5" s="29">
        <v>156</v>
      </c>
      <c r="AJ5" s="29">
        <v>5209</v>
      </c>
      <c r="AK5" s="29">
        <v>63</v>
      </c>
      <c r="AL5" s="29">
        <v>3120</v>
      </c>
      <c r="AM5" s="29">
        <v>1981</v>
      </c>
      <c r="AN5" s="29">
        <v>11</v>
      </c>
      <c r="AO5" s="29">
        <v>34</v>
      </c>
      <c r="AP5" s="29">
        <v>839</v>
      </c>
      <c r="AQ5" s="29">
        <v>143</v>
      </c>
      <c r="AR5" s="29">
        <v>50</v>
      </c>
      <c r="AS5" s="29">
        <v>36</v>
      </c>
      <c r="AT5" s="29">
        <v>204</v>
      </c>
      <c r="AU5" s="29">
        <v>183</v>
      </c>
      <c r="AV5" s="29">
        <v>131</v>
      </c>
      <c r="AW5" s="29">
        <v>52</v>
      </c>
      <c r="AX5" s="29">
        <v>8</v>
      </c>
      <c r="AY5" s="29">
        <v>7</v>
      </c>
      <c r="AZ5" s="29">
        <v>1341</v>
      </c>
      <c r="BA5" s="29">
        <v>6</v>
      </c>
      <c r="BB5" s="29">
        <v>0</v>
      </c>
      <c r="BC5" s="29">
        <v>10</v>
      </c>
      <c r="BD5" s="29">
        <v>2628</v>
      </c>
      <c r="BE5" s="29">
        <v>1</v>
      </c>
      <c r="BF5" s="29">
        <v>88</v>
      </c>
      <c r="BG5" s="29">
        <v>861</v>
      </c>
      <c r="BH5" s="29">
        <v>22</v>
      </c>
      <c r="BI5" s="29">
        <v>139</v>
      </c>
      <c r="BJ5" s="29">
        <v>10</v>
      </c>
      <c r="BK5" s="29">
        <v>0</v>
      </c>
      <c r="BL5" s="29">
        <v>0</v>
      </c>
      <c r="BM5" s="29">
        <v>0</v>
      </c>
      <c r="BN5" s="29">
        <v>8</v>
      </c>
      <c r="BO5" s="29">
        <v>0</v>
      </c>
      <c r="BP5" s="29">
        <v>2</v>
      </c>
      <c r="BQ5" s="29">
        <v>26</v>
      </c>
      <c r="BR5" s="29">
        <v>1</v>
      </c>
      <c r="BS5" s="29">
        <v>0</v>
      </c>
      <c r="BT5" s="29">
        <v>6</v>
      </c>
      <c r="BU5" s="29">
        <v>3</v>
      </c>
      <c r="BV5" s="29">
        <v>210</v>
      </c>
      <c r="BW5" s="29">
        <v>2</v>
      </c>
      <c r="BX5" s="29">
        <v>3075</v>
      </c>
    </row>
    <row r="6" spans="1:76" x14ac:dyDescent="0.25">
      <c r="A6" s="41"/>
      <c r="B6" s="29" t="s">
        <v>76</v>
      </c>
      <c r="C6" s="29">
        <v>7310</v>
      </c>
      <c r="D6" s="29">
        <v>1379</v>
      </c>
      <c r="E6" s="29">
        <v>2</v>
      </c>
      <c r="F6" s="29">
        <v>1255</v>
      </c>
      <c r="G6" s="29">
        <v>12</v>
      </c>
      <c r="H6" s="29">
        <v>110</v>
      </c>
      <c r="I6" s="29">
        <v>7</v>
      </c>
      <c r="J6" s="29">
        <v>34</v>
      </c>
      <c r="K6" s="29">
        <v>610</v>
      </c>
      <c r="L6" s="29">
        <v>0</v>
      </c>
      <c r="M6" s="29">
        <v>610</v>
      </c>
      <c r="N6" s="29">
        <v>1243</v>
      </c>
      <c r="O6" s="29">
        <v>1229</v>
      </c>
      <c r="P6" s="29">
        <v>14</v>
      </c>
      <c r="Q6" s="29">
        <v>200</v>
      </c>
      <c r="R6" s="29">
        <v>16</v>
      </c>
      <c r="S6" s="29">
        <v>15</v>
      </c>
      <c r="T6" s="29">
        <v>1</v>
      </c>
      <c r="U6" s="29">
        <v>309</v>
      </c>
      <c r="V6" s="29">
        <v>28</v>
      </c>
      <c r="W6" s="29">
        <v>8</v>
      </c>
      <c r="X6" s="29">
        <v>220</v>
      </c>
      <c r="Y6" s="29">
        <v>10</v>
      </c>
      <c r="Z6" s="29">
        <v>2</v>
      </c>
      <c r="AA6" s="29">
        <v>15</v>
      </c>
      <c r="AB6" s="29">
        <v>193</v>
      </c>
      <c r="AC6" s="29">
        <v>0</v>
      </c>
      <c r="AD6" s="29">
        <v>52</v>
      </c>
      <c r="AE6" s="29">
        <v>0</v>
      </c>
      <c r="AF6" s="29">
        <v>52</v>
      </c>
      <c r="AG6" s="29">
        <v>0</v>
      </c>
      <c r="AH6" s="29">
        <v>98</v>
      </c>
      <c r="AI6" s="29">
        <v>120</v>
      </c>
      <c r="AJ6" s="29">
        <v>1150</v>
      </c>
      <c r="AK6" s="29">
        <v>33</v>
      </c>
      <c r="AL6" s="29">
        <v>881</v>
      </c>
      <c r="AM6" s="29">
        <v>232</v>
      </c>
      <c r="AN6" s="29">
        <v>2</v>
      </c>
      <c r="AO6" s="29">
        <v>2</v>
      </c>
      <c r="AP6" s="29">
        <v>75</v>
      </c>
      <c r="AQ6" s="29">
        <v>8</v>
      </c>
      <c r="AR6" s="29">
        <v>29</v>
      </c>
      <c r="AS6" s="29">
        <v>74</v>
      </c>
      <c r="AT6" s="29">
        <v>23</v>
      </c>
      <c r="AU6" s="29">
        <v>20</v>
      </c>
      <c r="AV6" s="29">
        <v>18</v>
      </c>
      <c r="AW6" s="29">
        <v>2</v>
      </c>
      <c r="AX6" s="29">
        <v>1</v>
      </c>
      <c r="AY6" s="29">
        <v>0</v>
      </c>
      <c r="AZ6" s="29">
        <v>133</v>
      </c>
      <c r="BA6" s="29">
        <v>8</v>
      </c>
      <c r="BB6" s="29">
        <v>0</v>
      </c>
      <c r="BC6" s="29">
        <v>1</v>
      </c>
      <c r="BD6" s="29">
        <v>453</v>
      </c>
      <c r="BE6" s="29">
        <v>0</v>
      </c>
      <c r="BF6" s="29">
        <v>10</v>
      </c>
      <c r="BG6" s="29">
        <v>284</v>
      </c>
      <c r="BH6" s="29">
        <v>1</v>
      </c>
      <c r="BI6" s="29">
        <v>20</v>
      </c>
      <c r="BJ6" s="29">
        <v>7</v>
      </c>
      <c r="BK6" s="29">
        <v>0</v>
      </c>
      <c r="BL6" s="29">
        <v>0</v>
      </c>
      <c r="BM6" s="29">
        <v>0</v>
      </c>
      <c r="BN6" s="29">
        <v>3</v>
      </c>
      <c r="BO6" s="29">
        <v>0</v>
      </c>
      <c r="BP6" s="29">
        <v>0</v>
      </c>
      <c r="BQ6" s="29">
        <v>12</v>
      </c>
      <c r="BR6" s="29">
        <v>2</v>
      </c>
      <c r="BS6" s="29">
        <v>0</v>
      </c>
      <c r="BT6" s="29">
        <v>1</v>
      </c>
      <c r="BU6" s="29">
        <v>1</v>
      </c>
      <c r="BV6" s="29">
        <v>5</v>
      </c>
      <c r="BW6" s="29">
        <v>1</v>
      </c>
      <c r="BX6" s="29">
        <v>664</v>
      </c>
    </row>
    <row r="7" spans="1:76" x14ac:dyDescent="0.25">
      <c r="A7" s="41" t="s">
        <v>77</v>
      </c>
      <c r="B7" s="29" t="s">
        <v>52</v>
      </c>
      <c r="C7" s="29">
        <v>7454</v>
      </c>
      <c r="D7" s="29">
        <v>1265</v>
      </c>
      <c r="E7" s="29">
        <v>0</v>
      </c>
      <c r="F7" s="29">
        <v>988</v>
      </c>
      <c r="G7" s="29">
        <v>9</v>
      </c>
      <c r="H7" s="29">
        <v>268</v>
      </c>
      <c r="I7" s="29">
        <v>7</v>
      </c>
      <c r="J7" s="29">
        <v>103</v>
      </c>
      <c r="K7" s="29">
        <v>738</v>
      </c>
      <c r="L7" s="29">
        <v>0</v>
      </c>
      <c r="M7" s="29">
        <v>738</v>
      </c>
      <c r="N7" s="29">
        <v>907</v>
      </c>
      <c r="O7" s="29">
        <v>894</v>
      </c>
      <c r="P7" s="29">
        <v>13</v>
      </c>
      <c r="Q7" s="29">
        <v>267</v>
      </c>
      <c r="R7" s="29">
        <v>47</v>
      </c>
      <c r="S7" s="29">
        <v>47</v>
      </c>
      <c r="T7" s="29">
        <v>0</v>
      </c>
      <c r="U7" s="29">
        <v>135</v>
      </c>
      <c r="V7" s="29">
        <v>28</v>
      </c>
      <c r="W7" s="29">
        <v>7</v>
      </c>
      <c r="X7" s="29">
        <v>448</v>
      </c>
      <c r="Y7" s="29">
        <v>26</v>
      </c>
      <c r="Z7" s="29">
        <v>11</v>
      </c>
      <c r="AA7" s="29">
        <v>8</v>
      </c>
      <c r="AB7" s="29">
        <v>403</v>
      </c>
      <c r="AC7" s="29">
        <v>0</v>
      </c>
      <c r="AD7" s="29">
        <v>49</v>
      </c>
      <c r="AE7" s="29">
        <v>0</v>
      </c>
      <c r="AF7" s="29">
        <v>49</v>
      </c>
      <c r="AG7" s="29">
        <v>4</v>
      </c>
      <c r="AH7" s="29">
        <v>90</v>
      </c>
      <c r="AI7" s="29">
        <v>31</v>
      </c>
      <c r="AJ7" s="29">
        <v>1822</v>
      </c>
      <c r="AK7" s="29">
        <v>23</v>
      </c>
      <c r="AL7" s="29">
        <v>1143</v>
      </c>
      <c r="AM7" s="29">
        <v>647</v>
      </c>
      <c r="AN7" s="29">
        <v>2</v>
      </c>
      <c r="AO7" s="29">
        <v>7</v>
      </c>
      <c r="AP7" s="29">
        <v>121</v>
      </c>
      <c r="AQ7" s="29">
        <v>36</v>
      </c>
      <c r="AR7" s="29">
        <v>4</v>
      </c>
      <c r="AS7" s="29">
        <v>1</v>
      </c>
      <c r="AT7" s="29">
        <v>31</v>
      </c>
      <c r="AU7" s="29">
        <v>16</v>
      </c>
      <c r="AV7" s="29">
        <v>12</v>
      </c>
      <c r="AW7" s="29">
        <v>4</v>
      </c>
      <c r="AX7" s="29">
        <v>2</v>
      </c>
      <c r="AY7" s="29">
        <v>6</v>
      </c>
      <c r="AZ7" s="29">
        <v>507</v>
      </c>
      <c r="BA7" s="29">
        <v>0</v>
      </c>
      <c r="BB7" s="29">
        <v>0</v>
      </c>
      <c r="BC7" s="29">
        <v>0</v>
      </c>
      <c r="BD7" s="29">
        <v>272</v>
      </c>
      <c r="BE7" s="29">
        <v>1</v>
      </c>
      <c r="BF7" s="29">
        <v>6</v>
      </c>
      <c r="BG7" s="29">
        <v>178</v>
      </c>
      <c r="BH7" s="29">
        <v>0</v>
      </c>
      <c r="BI7" s="29">
        <v>23</v>
      </c>
      <c r="BJ7" s="29">
        <v>2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1</v>
      </c>
      <c r="BR7" s="29">
        <v>0</v>
      </c>
      <c r="BS7" s="29">
        <v>0</v>
      </c>
      <c r="BT7" s="29">
        <v>0</v>
      </c>
      <c r="BU7" s="29">
        <v>1</v>
      </c>
      <c r="BV7" s="29">
        <v>30</v>
      </c>
      <c r="BW7" s="29">
        <v>0</v>
      </c>
      <c r="BX7" s="29">
        <v>268</v>
      </c>
    </row>
    <row r="8" spans="1:76" x14ac:dyDescent="0.25">
      <c r="A8" s="41"/>
      <c r="B8" s="29" t="s">
        <v>75</v>
      </c>
      <c r="C8" s="29">
        <v>6412</v>
      </c>
      <c r="D8" s="29">
        <v>1068</v>
      </c>
      <c r="E8" s="29">
        <v>0</v>
      </c>
      <c r="F8" s="29">
        <v>807</v>
      </c>
      <c r="G8" s="29">
        <v>8</v>
      </c>
      <c r="H8" s="29">
        <v>253</v>
      </c>
      <c r="I8" s="29">
        <v>6</v>
      </c>
      <c r="J8" s="29">
        <v>99</v>
      </c>
      <c r="K8" s="29">
        <v>651</v>
      </c>
      <c r="L8" s="29">
        <v>0</v>
      </c>
      <c r="M8" s="29">
        <v>651</v>
      </c>
      <c r="N8" s="29">
        <v>767</v>
      </c>
      <c r="O8" s="29">
        <v>758</v>
      </c>
      <c r="P8" s="29">
        <v>9</v>
      </c>
      <c r="Q8" s="29">
        <v>234</v>
      </c>
      <c r="R8" s="29">
        <v>47</v>
      </c>
      <c r="S8" s="29">
        <v>47</v>
      </c>
      <c r="T8" s="29">
        <v>0</v>
      </c>
      <c r="U8" s="29">
        <v>117</v>
      </c>
      <c r="V8" s="29">
        <v>26</v>
      </c>
      <c r="W8" s="29">
        <v>7</v>
      </c>
      <c r="X8" s="29">
        <v>432</v>
      </c>
      <c r="Y8" s="29">
        <v>25</v>
      </c>
      <c r="Z8" s="29">
        <v>11</v>
      </c>
      <c r="AA8" s="29">
        <v>8</v>
      </c>
      <c r="AB8" s="29">
        <v>388</v>
      </c>
      <c r="AC8" s="29">
        <v>0</v>
      </c>
      <c r="AD8" s="29">
        <v>44</v>
      </c>
      <c r="AE8" s="29">
        <v>0</v>
      </c>
      <c r="AF8" s="29">
        <v>44</v>
      </c>
      <c r="AG8" s="29">
        <v>4</v>
      </c>
      <c r="AH8" s="29">
        <v>71</v>
      </c>
      <c r="AI8" s="29">
        <v>16</v>
      </c>
      <c r="AJ8" s="29">
        <v>1513</v>
      </c>
      <c r="AK8" s="29">
        <v>13</v>
      </c>
      <c r="AL8" s="29">
        <v>919</v>
      </c>
      <c r="AM8" s="29">
        <v>572</v>
      </c>
      <c r="AN8" s="29">
        <v>2</v>
      </c>
      <c r="AO8" s="29">
        <v>7</v>
      </c>
      <c r="AP8" s="29">
        <v>114</v>
      </c>
      <c r="AQ8" s="29">
        <v>34</v>
      </c>
      <c r="AR8" s="29">
        <v>2</v>
      </c>
      <c r="AS8" s="29">
        <v>0</v>
      </c>
      <c r="AT8" s="29">
        <v>30</v>
      </c>
      <c r="AU8" s="29">
        <v>16</v>
      </c>
      <c r="AV8" s="29">
        <v>12</v>
      </c>
      <c r="AW8" s="29">
        <v>4</v>
      </c>
      <c r="AX8" s="29">
        <v>1</v>
      </c>
      <c r="AY8" s="29">
        <v>6</v>
      </c>
      <c r="AZ8" s="29">
        <v>455</v>
      </c>
      <c r="BA8" s="29">
        <v>0</v>
      </c>
      <c r="BB8" s="29">
        <v>0</v>
      </c>
      <c r="BC8" s="29">
        <v>0</v>
      </c>
      <c r="BD8" s="29">
        <v>242</v>
      </c>
      <c r="BE8" s="29">
        <v>1</v>
      </c>
      <c r="BF8" s="29">
        <v>5</v>
      </c>
      <c r="BG8" s="29">
        <v>135</v>
      </c>
      <c r="BH8" s="29">
        <v>0</v>
      </c>
      <c r="BI8" s="29">
        <v>20</v>
      </c>
      <c r="BJ8" s="29">
        <v>1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1</v>
      </c>
      <c r="BR8" s="29">
        <v>0</v>
      </c>
      <c r="BS8" s="29">
        <v>0</v>
      </c>
      <c r="BT8" s="29">
        <v>0</v>
      </c>
      <c r="BU8" s="29">
        <v>1</v>
      </c>
      <c r="BV8" s="29">
        <v>29</v>
      </c>
      <c r="BW8" s="29">
        <v>0</v>
      </c>
      <c r="BX8" s="29">
        <v>217</v>
      </c>
    </row>
    <row r="9" spans="1:76" x14ac:dyDescent="0.25">
      <c r="A9" s="41"/>
      <c r="B9" s="29" t="s">
        <v>76</v>
      </c>
      <c r="C9" s="29">
        <v>1042</v>
      </c>
      <c r="D9" s="29">
        <v>197</v>
      </c>
      <c r="E9" s="29">
        <v>0</v>
      </c>
      <c r="F9" s="29">
        <v>181</v>
      </c>
      <c r="G9" s="29">
        <v>1</v>
      </c>
      <c r="H9" s="29">
        <v>15</v>
      </c>
      <c r="I9" s="29">
        <v>1</v>
      </c>
      <c r="J9" s="29">
        <v>4</v>
      </c>
      <c r="K9" s="29">
        <v>87</v>
      </c>
      <c r="L9" s="29">
        <v>0</v>
      </c>
      <c r="M9" s="29">
        <v>87</v>
      </c>
      <c r="N9" s="29">
        <v>140</v>
      </c>
      <c r="O9" s="29">
        <v>136</v>
      </c>
      <c r="P9" s="29">
        <v>4</v>
      </c>
      <c r="Q9" s="29">
        <v>33</v>
      </c>
      <c r="R9" s="29">
        <v>0</v>
      </c>
      <c r="S9" s="29">
        <v>0</v>
      </c>
      <c r="T9" s="29">
        <v>0</v>
      </c>
      <c r="U9" s="29">
        <v>18</v>
      </c>
      <c r="V9" s="29">
        <v>2</v>
      </c>
      <c r="W9" s="29">
        <v>0</v>
      </c>
      <c r="X9" s="29">
        <v>16</v>
      </c>
      <c r="Y9" s="29">
        <v>1</v>
      </c>
      <c r="Z9" s="29">
        <v>0</v>
      </c>
      <c r="AA9" s="29">
        <v>0</v>
      </c>
      <c r="AB9" s="29">
        <v>15</v>
      </c>
      <c r="AC9" s="29">
        <v>0</v>
      </c>
      <c r="AD9" s="29">
        <v>5</v>
      </c>
      <c r="AE9" s="29">
        <v>0</v>
      </c>
      <c r="AF9" s="29">
        <v>5</v>
      </c>
      <c r="AG9" s="29">
        <v>0</v>
      </c>
      <c r="AH9" s="29">
        <v>19</v>
      </c>
      <c r="AI9" s="29">
        <v>15</v>
      </c>
      <c r="AJ9" s="29">
        <v>309</v>
      </c>
      <c r="AK9" s="29">
        <v>10</v>
      </c>
      <c r="AL9" s="29">
        <v>224</v>
      </c>
      <c r="AM9" s="29">
        <v>75</v>
      </c>
      <c r="AN9" s="29">
        <v>0</v>
      </c>
      <c r="AO9" s="29">
        <v>0</v>
      </c>
      <c r="AP9" s="29">
        <v>7</v>
      </c>
      <c r="AQ9" s="29">
        <v>2</v>
      </c>
      <c r="AR9" s="29">
        <v>2</v>
      </c>
      <c r="AS9" s="29">
        <v>1</v>
      </c>
      <c r="AT9" s="29">
        <v>1</v>
      </c>
      <c r="AU9" s="29">
        <v>0</v>
      </c>
      <c r="AV9" s="29">
        <v>0</v>
      </c>
      <c r="AW9" s="29">
        <v>0</v>
      </c>
      <c r="AX9" s="29">
        <v>1</v>
      </c>
      <c r="AY9" s="29">
        <v>0</v>
      </c>
      <c r="AZ9" s="29">
        <v>52</v>
      </c>
      <c r="BA9" s="29">
        <v>0</v>
      </c>
      <c r="BB9" s="29">
        <v>0</v>
      </c>
      <c r="BC9" s="29">
        <v>0</v>
      </c>
      <c r="BD9" s="29">
        <v>30</v>
      </c>
      <c r="BE9" s="29">
        <v>0</v>
      </c>
      <c r="BF9" s="29">
        <v>1</v>
      </c>
      <c r="BG9" s="29">
        <v>43</v>
      </c>
      <c r="BH9" s="29">
        <v>0</v>
      </c>
      <c r="BI9" s="29">
        <v>3</v>
      </c>
      <c r="BJ9" s="29">
        <v>1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  <c r="BU9" s="29">
        <v>0</v>
      </c>
      <c r="BV9" s="29">
        <v>1</v>
      </c>
      <c r="BW9" s="29">
        <v>0</v>
      </c>
      <c r="BX9" s="29">
        <v>51</v>
      </c>
    </row>
    <row r="10" spans="1:76" x14ac:dyDescent="0.25">
      <c r="A10" s="41" t="s">
        <v>78</v>
      </c>
      <c r="B10" s="29" t="s">
        <v>52</v>
      </c>
      <c r="C10" s="29">
        <v>6085</v>
      </c>
      <c r="D10" s="29">
        <v>842</v>
      </c>
      <c r="E10" s="29">
        <v>0</v>
      </c>
      <c r="F10" s="29">
        <v>711</v>
      </c>
      <c r="G10" s="29">
        <v>3</v>
      </c>
      <c r="H10" s="29">
        <v>128</v>
      </c>
      <c r="I10" s="29">
        <v>8</v>
      </c>
      <c r="J10" s="29">
        <v>133</v>
      </c>
      <c r="K10" s="29">
        <v>784</v>
      </c>
      <c r="L10" s="29">
        <v>0</v>
      </c>
      <c r="M10" s="29">
        <v>784</v>
      </c>
      <c r="N10" s="29">
        <v>1250</v>
      </c>
      <c r="O10" s="29">
        <v>1238</v>
      </c>
      <c r="P10" s="29">
        <v>12</v>
      </c>
      <c r="Q10" s="29">
        <v>235</v>
      </c>
      <c r="R10" s="29">
        <v>51</v>
      </c>
      <c r="S10" s="29">
        <v>50</v>
      </c>
      <c r="T10" s="29">
        <v>1</v>
      </c>
      <c r="U10" s="29">
        <v>151</v>
      </c>
      <c r="V10" s="29">
        <v>25</v>
      </c>
      <c r="W10" s="29">
        <v>3</v>
      </c>
      <c r="X10" s="29">
        <v>274</v>
      </c>
      <c r="Y10" s="29">
        <v>14</v>
      </c>
      <c r="Z10" s="29">
        <v>6</v>
      </c>
      <c r="AA10" s="29">
        <v>17</v>
      </c>
      <c r="AB10" s="29">
        <v>237</v>
      </c>
      <c r="AC10" s="29">
        <v>0</v>
      </c>
      <c r="AD10" s="29">
        <v>56</v>
      </c>
      <c r="AE10" s="29">
        <v>0</v>
      </c>
      <c r="AF10" s="29">
        <v>56</v>
      </c>
      <c r="AG10" s="29">
        <v>1</v>
      </c>
      <c r="AH10" s="29">
        <v>101</v>
      </c>
      <c r="AI10" s="29">
        <v>62</v>
      </c>
      <c r="AJ10" s="29">
        <v>551</v>
      </c>
      <c r="AK10" s="29">
        <v>7</v>
      </c>
      <c r="AL10" s="29">
        <v>362</v>
      </c>
      <c r="AM10" s="29">
        <v>178</v>
      </c>
      <c r="AN10" s="29">
        <v>1</v>
      </c>
      <c r="AO10" s="29">
        <v>3</v>
      </c>
      <c r="AP10" s="29">
        <v>129</v>
      </c>
      <c r="AQ10" s="29">
        <v>17</v>
      </c>
      <c r="AR10" s="29">
        <v>28</v>
      </c>
      <c r="AS10" s="29">
        <v>16</v>
      </c>
      <c r="AT10" s="29">
        <v>50</v>
      </c>
      <c r="AU10" s="29">
        <v>34</v>
      </c>
      <c r="AV10" s="29">
        <v>23</v>
      </c>
      <c r="AW10" s="29">
        <v>11</v>
      </c>
      <c r="AX10" s="29">
        <v>2</v>
      </c>
      <c r="AY10" s="29">
        <v>0</v>
      </c>
      <c r="AZ10" s="29">
        <v>57</v>
      </c>
      <c r="BA10" s="29">
        <v>2</v>
      </c>
      <c r="BB10" s="29">
        <v>0</v>
      </c>
      <c r="BC10" s="29">
        <v>0</v>
      </c>
      <c r="BD10" s="29">
        <v>168</v>
      </c>
      <c r="BE10" s="29">
        <v>0</v>
      </c>
      <c r="BF10" s="29">
        <v>3</v>
      </c>
      <c r="BG10" s="29">
        <v>316</v>
      </c>
      <c r="BH10" s="29">
        <v>1</v>
      </c>
      <c r="BI10" s="29">
        <v>41</v>
      </c>
      <c r="BJ10" s="29">
        <v>3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5</v>
      </c>
      <c r="BR10" s="29">
        <v>0</v>
      </c>
      <c r="BS10" s="29">
        <v>0</v>
      </c>
      <c r="BT10" s="29">
        <v>1</v>
      </c>
      <c r="BU10" s="29">
        <v>0</v>
      </c>
      <c r="BV10" s="29">
        <v>23</v>
      </c>
      <c r="BW10" s="29">
        <v>0</v>
      </c>
      <c r="BX10" s="29">
        <v>662</v>
      </c>
    </row>
    <row r="11" spans="1:76" x14ac:dyDescent="0.25">
      <c r="A11" s="41"/>
      <c r="B11" s="29" t="s">
        <v>75</v>
      </c>
      <c r="C11" s="29">
        <v>5269</v>
      </c>
      <c r="D11" s="29">
        <v>702</v>
      </c>
      <c r="E11" s="29">
        <v>0</v>
      </c>
      <c r="F11" s="29">
        <v>578</v>
      </c>
      <c r="G11" s="29">
        <v>2</v>
      </c>
      <c r="H11" s="29">
        <v>122</v>
      </c>
      <c r="I11" s="29">
        <v>8</v>
      </c>
      <c r="J11" s="29">
        <v>129</v>
      </c>
      <c r="K11" s="29">
        <v>694</v>
      </c>
      <c r="L11" s="29">
        <v>0</v>
      </c>
      <c r="M11" s="29">
        <v>694</v>
      </c>
      <c r="N11" s="29">
        <v>1109</v>
      </c>
      <c r="O11" s="29">
        <v>1100</v>
      </c>
      <c r="P11" s="29">
        <v>9</v>
      </c>
      <c r="Q11" s="29">
        <v>215</v>
      </c>
      <c r="R11" s="29">
        <v>48</v>
      </c>
      <c r="S11" s="29">
        <v>47</v>
      </c>
      <c r="T11" s="29">
        <v>1</v>
      </c>
      <c r="U11" s="29">
        <v>131</v>
      </c>
      <c r="V11" s="29">
        <v>19</v>
      </c>
      <c r="W11" s="29">
        <v>3</v>
      </c>
      <c r="X11" s="29">
        <v>261</v>
      </c>
      <c r="Y11" s="29">
        <v>14</v>
      </c>
      <c r="Z11" s="29">
        <v>6</v>
      </c>
      <c r="AA11" s="29">
        <v>17</v>
      </c>
      <c r="AB11" s="29">
        <v>224</v>
      </c>
      <c r="AC11" s="29">
        <v>0</v>
      </c>
      <c r="AD11" s="29">
        <v>50</v>
      </c>
      <c r="AE11" s="29">
        <v>0</v>
      </c>
      <c r="AF11" s="29">
        <v>50</v>
      </c>
      <c r="AG11" s="29">
        <v>1</v>
      </c>
      <c r="AH11" s="29">
        <v>84</v>
      </c>
      <c r="AI11" s="29">
        <v>40</v>
      </c>
      <c r="AJ11" s="29">
        <v>448</v>
      </c>
      <c r="AK11" s="29">
        <v>5</v>
      </c>
      <c r="AL11" s="29">
        <v>276</v>
      </c>
      <c r="AM11" s="29">
        <v>163</v>
      </c>
      <c r="AN11" s="29">
        <v>1</v>
      </c>
      <c r="AO11" s="29">
        <v>3</v>
      </c>
      <c r="AP11" s="29">
        <v>117</v>
      </c>
      <c r="AQ11" s="29">
        <v>17</v>
      </c>
      <c r="AR11" s="29">
        <v>26</v>
      </c>
      <c r="AS11" s="29">
        <v>8</v>
      </c>
      <c r="AT11" s="29">
        <v>42</v>
      </c>
      <c r="AU11" s="29">
        <v>31</v>
      </c>
      <c r="AV11" s="29">
        <v>21</v>
      </c>
      <c r="AW11" s="29">
        <v>10</v>
      </c>
      <c r="AX11" s="29">
        <v>2</v>
      </c>
      <c r="AY11" s="29">
        <v>0</v>
      </c>
      <c r="AZ11" s="29">
        <v>49</v>
      </c>
      <c r="BA11" s="29">
        <v>2</v>
      </c>
      <c r="BB11" s="29">
        <v>0</v>
      </c>
      <c r="BC11" s="29">
        <v>0</v>
      </c>
      <c r="BD11" s="29">
        <v>146</v>
      </c>
      <c r="BE11" s="29">
        <v>0</v>
      </c>
      <c r="BF11" s="29">
        <v>3</v>
      </c>
      <c r="BG11" s="29">
        <v>255</v>
      </c>
      <c r="BH11" s="29">
        <v>1</v>
      </c>
      <c r="BI11" s="29">
        <v>36</v>
      </c>
      <c r="BJ11" s="29">
        <v>2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3</v>
      </c>
      <c r="BR11" s="29">
        <v>0</v>
      </c>
      <c r="BS11" s="29">
        <v>0</v>
      </c>
      <c r="BT11" s="29">
        <v>1</v>
      </c>
      <c r="BU11" s="29">
        <v>0</v>
      </c>
      <c r="BV11" s="29">
        <v>23</v>
      </c>
      <c r="BW11" s="29">
        <v>0</v>
      </c>
      <c r="BX11" s="29">
        <v>563</v>
      </c>
    </row>
    <row r="12" spans="1:76" x14ac:dyDescent="0.25">
      <c r="A12" s="41"/>
      <c r="B12" s="29" t="s">
        <v>76</v>
      </c>
      <c r="C12" s="29">
        <v>816</v>
      </c>
      <c r="D12" s="29">
        <v>140</v>
      </c>
      <c r="E12" s="29">
        <v>0</v>
      </c>
      <c r="F12" s="29">
        <v>133</v>
      </c>
      <c r="G12" s="29">
        <v>1</v>
      </c>
      <c r="H12" s="29">
        <v>6</v>
      </c>
      <c r="I12" s="29">
        <v>0</v>
      </c>
      <c r="J12" s="29">
        <v>4</v>
      </c>
      <c r="K12" s="29">
        <v>90</v>
      </c>
      <c r="L12" s="29">
        <v>0</v>
      </c>
      <c r="M12" s="29">
        <v>90</v>
      </c>
      <c r="N12" s="29">
        <v>141</v>
      </c>
      <c r="O12" s="29">
        <v>138</v>
      </c>
      <c r="P12" s="29">
        <v>3</v>
      </c>
      <c r="Q12" s="29">
        <v>20</v>
      </c>
      <c r="R12" s="29">
        <v>3</v>
      </c>
      <c r="S12" s="29">
        <v>3</v>
      </c>
      <c r="T12" s="29">
        <v>0</v>
      </c>
      <c r="U12" s="29">
        <v>20</v>
      </c>
      <c r="V12" s="29">
        <v>6</v>
      </c>
      <c r="W12" s="29">
        <v>0</v>
      </c>
      <c r="X12" s="29">
        <v>13</v>
      </c>
      <c r="Y12" s="29">
        <v>0</v>
      </c>
      <c r="Z12" s="29">
        <v>0</v>
      </c>
      <c r="AA12" s="29">
        <v>0</v>
      </c>
      <c r="AB12" s="29">
        <v>13</v>
      </c>
      <c r="AC12" s="29">
        <v>0</v>
      </c>
      <c r="AD12" s="29">
        <v>6</v>
      </c>
      <c r="AE12" s="29">
        <v>0</v>
      </c>
      <c r="AF12" s="29">
        <v>6</v>
      </c>
      <c r="AG12" s="29">
        <v>0</v>
      </c>
      <c r="AH12" s="29">
        <v>17</v>
      </c>
      <c r="AI12" s="29">
        <v>22</v>
      </c>
      <c r="AJ12" s="29">
        <v>103</v>
      </c>
      <c r="AK12" s="29">
        <v>2</v>
      </c>
      <c r="AL12" s="29">
        <v>86</v>
      </c>
      <c r="AM12" s="29">
        <v>15</v>
      </c>
      <c r="AN12" s="29">
        <v>0</v>
      </c>
      <c r="AO12" s="29">
        <v>0</v>
      </c>
      <c r="AP12" s="29">
        <v>12</v>
      </c>
      <c r="AQ12" s="29">
        <v>0</v>
      </c>
      <c r="AR12" s="29">
        <v>2</v>
      </c>
      <c r="AS12" s="29">
        <v>8</v>
      </c>
      <c r="AT12" s="29">
        <v>8</v>
      </c>
      <c r="AU12" s="29">
        <v>3</v>
      </c>
      <c r="AV12" s="29">
        <v>2</v>
      </c>
      <c r="AW12" s="29">
        <v>1</v>
      </c>
      <c r="AX12" s="29">
        <v>0</v>
      </c>
      <c r="AY12" s="29">
        <v>0</v>
      </c>
      <c r="AZ12" s="29">
        <v>8</v>
      </c>
      <c r="BA12" s="29">
        <v>0</v>
      </c>
      <c r="BB12" s="29">
        <v>0</v>
      </c>
      <c r="BC12" s="29">
        <v>0</v>
      </c>
      <c r="BD12" s="29">
        <v>22</v>
      </c>
      <c r="BE12" s="29">
        <v>0</v>
      </c>
      <c r="BF12" s="29">
        <v>0</v>
      </c>
      <c r="BG12" s="29">
        <v>61</v>
      </c>
      <c r="BH12" s="29">
        <v>0</v>
      </c>
      <c r="BI12" s="29">
        <v>5</v>
      </c>
      <c r="BJ12" s="29">
        <v>1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2</v>
      </c>
      <c r="BR12" s="29">
        <v>0</v>
      </c>
      <c r="BS12" s="29">
        <v>0</v>
      </c>
      <c r="BT12" s="29">
        <v>0</v>
      </c>
      <c r="BU12" s="29">
        <v>0</v>
      </c>
      <c r="BV12" s="29">
        <v>0</v>
      </c>
      <c r="BW12" s="29">
        <v>0</v>
      </c>
      <c r="BX12" s="29">
        <v>99</v>
      </c>
    </row>
    <row r="13" spans="1:76" x14ac:dyDescent="0.25">
      <c r="A13" s="41" t="s">
        <v>79</v>
      </c>
      <c r="B13" s="29" t="s">
        <v>52</v>
      </c>
      <c r="C13" s="29">
        <v>3065</v>
      </c>
      <c r="D13" s="29">
        <v>753</v>
      </c>
      <c r="E13" s="29">
        <v>0</v>
      </c>
      <c r="F13" s="29">
        <v>547</v>
      </c>
      <c r="G13" s="29">
        <v>13</v>
      </c>
      <c r="H13" s="29">
        <v>193</v>
      </c>
      <c r="I13" s="29">
        <v>8</v>
      </c>
      <c r="J13" s="29">
        <v>61</v>
      </c>
      <c r="K13" s="29">
        <v>116</v>
      </c>
      <c r="L13" s="29">
        <v>0</v>
      </c>
      <c r="M13" s="29">
        <v>116</v>
      </c>
      <c r="N13" s="29">
        <v>353</v>
      </c>
      <c r="O13" s="29">
        <v>353</v>
      </c>
      <c r="P13" s="29">
        <v>0</v>
      </c>
      <c r="Q13" s="29">
        <v>52</v>
      </c>
      <c r="R13" s="29">
        <v>25</v>
      </c>
      <c r="S13" s="29">
        <v>25</v>
      </c>
      <c r="T13" s="29">
        <v>0</v>
      </c>
      <c r="U13" s="29">
        <v>32</v>
      </c>
      <c r="V13" s="29">
        <v>3</v>
      </c>
      <c r="W13" s="29">
        <v>3</v>
      </c>
      <c r="X13" s="29">
        <v>225</v>
      </c>
      <c r="Y13" s="29">
        <v>8</v>
      </c>
      <c r="Z13" s="29">
        <v>0</v>
      </c>
      <c r="AA13" s="29">
        <v>5</v>
      </c>
      <c r="AB13" s="29">
        <v>212</v>
      </c>
      <c r="AC13" s="29">
        <v>0</v>
      </c>
      <c r="AD13" s="29">
        <v>16</v>
      </c>
      <c r="AE13" s="29">
        <v>0</v>
      </c>
      <c r="AF13" s="29">
        <v>16</v>
      </c>
      <c r="AG13" s="29">
        <v>0</v>
      </c>
      <c r="AH13" s="29">
        <v>20</v>
      </c>
      <c r="AI13" s="29">
        <v>10</v>
      </c>
      <c r="AJ13" s="29">
        <v>785</v>
      </c>
      <c r="AK13" s="29">
        <v>16</v>
      </c>
      <c r="AL13" s="29">
        <v>523</v>
      </c>
      <c r="AM13" s="29">
        <v>242</v>
      </c>
      <c r="AN13" s="29">
        <v>0</v>
      </c>
      <c r="AO13" s="29">
        <v>4</v>
      </c>
      <c r="AP13" s="29">
        <v>32</v>
      </c>
      <c r="AQ13" s="29">
        <v>7</v>
      </c>
      <c r="AR13" s="29">
        <v>1</v>
      </c>
      <c r="AS13" s="29">
        <v>0</v>
      </c>
      <c r="AT13" s="29">
        <v>7</v>
      </c>
      <c r="AU13" s="29">
        <v>7</v>
      </c>
      <c r="AV13" s="29">
        <v>3</v>
      </c>
      <c r="AW13" s="29">
        <v>4</v>
      </c>
      <c r="AX13" s="29">
        <v>0</v>
      </c>
      <c r="AY13" s="29">
        <v>0</v>
      </c>
      <c r="AZ13" s="29">
        <v>13</v>
      </c>
      <c r="BA13" s="29">
        <v>1</v>
      </c>
      <c r="BB13" s="29">
        <v>0</v>
      </c>
      <c r="BC13" s="29">
        <v>1</v>
      </c>
      <c r="BD13" s="29">
        <v>243</v>
      </c>
      <c r="BE13" s="29">
        <v>0</v>
      </c>
      <c r="BF13" s="29">
        <v>1</v>
      </c>
      <c r="BG13" s="29">
        <v>27</v>
      </c>
      <c r="BH13" s="29">
        <v>0</v>
      </c>
      <c r="BI13" s="29">
        <v>1</v>
      </c>
      <c r="BJ13" s="29">
        <v>0</v>
      </c>
      <c r="BK13" s="29">
        <v>0</v>
      </c>
      <c r="BL13" s="29">
        <v>0</v>
      </c>
      <c r="BM13" s="29">
        <v>0</v>
      </c>
      <c r="BN13" s="29">
        <v>1</v>
      </c>
      <c r="BO13" s="29">
        <v>0</v>
      </c>
      <c r="BP13" s="29">
        <v>0</v>
      </c>
      <c r="BQ13" s="29">
        <v>1</v>
      </c>
      <c r="BR13" s="29">
        <v>0</v>
      </c>
      <c r="BS13" s="29">
        <v>0</v>
      </c>
      <c r="BT13" s="29">
        <v>0</v>
      </c>
      <c r="BU13" s="29">
        <v>0</v>
      </c>
      <c r="BV13" s="29">
        <v>20</v>
      </c>
      <c r="BW13" s="29">
        <v>0</v>
      </c>
      <c r="BX13" s="29">
        <v>240</v>
      </c>
    </row>
    <row r="14" spans="1:76" x14ac:dyDescent="0.25">
      <c r="A14" s="41"/>
      <c r="B14" s="29" t="s">
        <v>75</v>
      </c>
      <c r="C14" s="29">
        <v>2582</v>
      </c>
      <c r="D14" s="29">
        <v>628</v>
      </c>
      <c r="E14" s="29">
        <v>0</v>
      </c>
      <c r="F14" s="29">
        <v>449</v>
      </c>
      <c r="G14" s="29">
        <v>10</v>
      </c>
      <c r="H14" s="29">
        <v>169</v>
      </c>
      <c r="I14" s="29">
        <v>6</v>
      </c>
      <c r="J14" s="29">
        <v>56</v>
      </c>
      <c r="K14" s="29">
        <v>109</v>
      </c>
      <c r="L14" s="29">
        <v>0</v>
      </c>
      <c r="M14" s="29">
        <v>109</v>
      </c>
      <c r="N14" s="29">
        <v>295</v>
      </c>
      <c r="O14" s="29">
        <v>295</v>
      </c>
      <c r="P14" s="29">
        <v>0</v>
      </c>
      <c r="Q14" s="29">
        <v>48</v>
      </c>
      <c r="R14" s="29">
        <v>23</v>
      </c>
      <c r="S14" s="29">
        <v>23</v>
      </c>
      <c r="T14" s="29">
        <v>0</v>
      </c>
      <c r="U14" s="29">
        <v>27</v>
      </c>
      <c r="V14" s="29">
        <v>3</v>
      </c>
      <c r="W14" s="29">
        <v>3</v>
      </c>
      <c r="X14" s="29">
        <v>216</v>
      </c>
      <c r="Y14" s="29">
        <v>8</v>
      </c>
      <c r="Z14" s="29">
        <v>0</v>
      </c>
      <c r="AA14" s="29">
        <v>5</v>
      </c>
      <c r="AB14" s="29">
        <v>203</v>
      </c>
      <c r="AC14" s="29">
        <v>0</v>
      </c>
      <c r="AD14" s="29">
        <v>13</v>
      </c>
      <c r="AE14" s="29">
        <v>0</v>
      </c>
      <c r="AF14" s="29">
        <v>13</v>
      </c>
      <c r="AG14" s="29">
        <v>0</v>
      </c>
      <c r="AH14" s="29">
        <v>19</v>
      </c>
      <c r="AI14" s="29">
        <v>8</v>
      </c>
      <c r="AJ14" s="29">
        <v>632</v>
      </c>
      <c r="AK14" s="29">
        <v>11</v>
      </c>
      <c r="AL14" s="29">
        <v>398</v>
      </c>
      <c r="AM14" s="29">
        <v>219</v>
      </c>
      <c r="AN14" s="29">
        <v>0</v>
      </c>
      <c r="AO14" s="29">
        <v>4</v>
      </c>
      <c r="AP14" s="29">
        <v>29</v>
      </c>
      <c r="AQ14" s="29">
        <v>7</v>
      </c>
      <c r="AR14" s="29">
        <v>0</v>
      </c>
      <c r="AS14" s="29">
        <v>0</v>
      </c>
      <c r="AT14" s="29">
        <v>7</v>
      </c>
      <c r="AU14" s="29">
        <v>6</v>
      </c>
      <c r="AV14" s="29">
        <v>2</v>
      </c>
      <c r="AW14" s="29">
        <v>4</v>
      </c>
      <c r="AX14" s="29">
        <v>0</v>
      </c>
      <c r="AY14" s="29">
        <v>0</v>
      </c>
      <c r="AZ14" s="29">
        <v>8</v>
      </c>
      <c r="BA14" s="29">
        <v>0</v>
      </c>
      <c r="BB14" s="29">
        <v>0</v>
      </c>
      <c r="BC14" s="29">
        <v>1</v>
      </c>
      <c r="BD14" s="29">
        <v>211</v>
      </c>
      <c r="BE14" s="29">
        <v>0</v>
      </c>
      <c r="BF14" s="29">
        <v>1</v>
      </c>
      <c r="BG14" s="29">
        <v>22</v>
      </c>
      <c r="BH14" s="29">
        <v>0</v>
      </c>
      <c r="BI14" s="29">
        <v>1</v>
      </c>
      <c r="BJ14" s="29">
        <v>0</v>
      </c>
      <c r="BK14" s="29">
        <v>0</v>
      </c>
      <c r="BL14" s="29">
        <v>0</v>
      </c>
      <c r="BM14" s="29">
        <v>0</v>
      </c>
      <c r="BN14" s="29">
        <v>1</v>
      </c>
      <c r="BO14" s="29">
        <v>0</v>
      </c>
      <c r="BP14" s="29">
        <v>0</v>
      </c>
      <c r="BQ14" s="29">
        <v>1</v>
      </c>
      <c r="BR14" s="29">
        <v>0</v>
      </c>
      <c r="BS14" s="29">
        <v>0</v>
      </c>
      <c r="BT14" s="29">
        <v>0</v>
      </c>
      <c r="BU14" s="29">
        <v>0</v>
      </c>
      <c r="BV14" s="29">
        <v>19</v>
      </c>
      <c r="BW14" s="29">
        <v>0</v>
      </c>
      <c r="BX14" s="29">
        <v>182</v>
      </c>
    </row>
    <row r="15" spans="1:76" x14ac:dyDescent="0.25">
      <c r="A15" s="41"/>
      <c r="B15" s="29" t="s">
        <v>76</v>
      </c>
      <c r="C15" s="29">
        <v>483</v>
      </c>
      <c r="D15" s="29">
        <v>125</v>
      </c>
      <c r="E15" s="29">
        <v>0</v>
      </c>
      <c r="F15" s="29">
        <v>98</v>
      </c>
      <c r="G15" s="29">
        <v>3</v>
      </c>
      <c r="H15" s="29">
        <v>24</v>
      </c>
      <c r="I15" s="29">
        <v>2</v>
      </c>
      <c r="J15" s="29">
        <v>5</v>
      </c>
      <c r="K15" s="29">
        <v>7</v>
      </c>
      <c r="L15" s="29">
        <v>0</v>
      </c>
      <c r="M15" s="29">
        <v>7</v>
      </c>
      <c r="N15" s="29">
        <v>58</v>
      </c>
      <c r="O15" s="29">
        <v>58</v>
      </c>
      <c r="P15" s="29">
        <v>0</v>
      </c>
      <c r="Q15" s="29">
        <v>4</v>
      </c>
      <c r="R15" s="29">
        <v>2</v>
      </c>
      <c r="S15" s="29">
        <v>2</v>
      </c>
      <c r="T15" s="29">
        <v>0</v>
      </c>
      <c r="U15" s="29">
        <v>5</v>
      </c>
      <c r="V15" s="29">
        <v>0</v>
      </c>
      <c r="W15" s="29">
        <v>0</v>
      </c>
      <c r="X15" s="29">
        <v>9</v>
      </c>
      <c r="Y15" s="29">
        <v>0</v>
      </c>
      <c r="Z15" s="29">
        <v>0</v>
      </c>
      <c r="AA15" s="29">
        <v>0</v>
      </c>
      <c r="AB15" s="29">
        <v>9</v>
      </c>
      <c r="AC15" s="29">
        <v>0</v>
      </c>
      <c r="AD15" s="29">
        <v>3</v>
      </c>
      <c r="AE15" s="29">
        <v>0</v>
      </c>
      <c r="AF15" s="29">
        <v>3</v>
      </c>
      <c r="AG15" s="29">
        <v>0</v>
      </c>
      <c r="AH15" s="29">
        <v>1</v>
      </c>
      <c r="AI15" s="29">
        <v>2</v>
      </c>
      <c r="AJ15" s="29">
        <v>153</v>
      </c>
      <c r="AK15" s="29">
        <v>5</v>
      </c>
      <c r="AL15" s="29">
        <v>125</v>
      </c>
      <c r="AM15" s="29">
        <v>23</v>
      </c>
      <c r="AN15" s="29">
        <v>0</v>
      </c>
      <c r="AO15" s="29">
        <v>0</v>
      </c>
      <c r="AP15" s="29">
        <v>3</v>
      </c>
      <c r="AQ15" s="29">
        <v>0</v>
      </c>
      <c r="AR15" s="29">
        <v>1</v>
      </c>
      <c r="AS15" s="29">
        <v>0</v>
      </c>
      <c r="AT15" s="29">
        <v>0</v>
      </c>
      <c r="AU15" s="29">
        <v>1</v>
      </c>
      <c r="AV15" s="29">
        <v>1</v>
      </c>
      <c r="AW15" s="29">
        <v>0</v>
      </c>
      <c r="AX15" s="29">
        <v>0</v>
      </c>
      <c r="AY15" s="29">
        <v>0</v>
      </c>
      <c r="AZ15" s="29">
        <v>5</v>
      </c>
      <c r="BA15" s="29">
        <v>1</v>
      </c>
      <c r="BB15" s="29">
        <v>0</v>
      </c>
      <c r="BC15" s="29">
        <v>0</v>
      </c>
      <c r="BD15" s="29">
        <v>32</v>
      </c>
      <c r="BE15" s="29">
        <v>0</v>
      </c>
      <c r="BF15" s="29">
        <v>0</v>
      </c>
      <c r="BG15" s="29">
        <v>5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  <c r="BU15" s="29">
        <v>0</v>
      </c>
      <c r="BV15" s="29">
        <v>1</v>
      </c>
      <c r="BW15" s="29">
        <v>0</v>
      </c>
      <c r="BX15" s="29">
        <v>58</v>
      </c>
    </row>
    <row r="16" spans="1:76" x14ac:dyDescent="0.25">
      <c r="A16" s="41" t="s">
        <v>80</v>
      </c>
      <c r="B16" s="29" t="s">
        <v>52</v>
      </c>
      <c r="C16" s="29">
        <v>5116</v>
      </c>
      <c r="D16" s="29">
        <v>1163</v>
      </c>
      <c r="E16" s="29">
        <v>0</v>
      </c>
      <c r="F16" s="29">
        <v>929</v>
      </c>
      <c r="G16" s="29">
        <v>12</v>
      </c>
      <c r="H16" s="29">
        <v>222</v>
      </c>
      <c r="I16" s="29">
        <v>4</v>
      </c>
      <c r="J16" s="29">
        <v>150</v>
      </c>
      <c r="K16" s="29">
        <v>470</v>
      </c>
      <c r="L16" s="29">
        <v>0</v>
      </c>
      <c r="M16" s="29">
        <v>470</v>
      </c>
      <c r="N16" s="29">
        <v>893</v>
      </c>
      <c r="O16" s="29">
        <v>884</v>
      </c>
      <c r="P16" s="29">
        <v>9</v>
      </c>
      <c r="Q16" s="29">
        <v>201</v>
      </c>
      <c r="R16" s="29">
        <v>26</v>
      </c>
      <c r="S16" s="29">
        <v>25</v>
      </c>
      <c r="T16" s="29">
        <v>1</v>
      </c>
      <c r="U16" s="29">
        <v>34</v>
      </c>
      <c r="V16" s="29">
        <v>13</v>
      </c>
      <c r="W16" s="29">
        <v>9</v>
      </c>
      <c r="X16" s="29">
        <v>453</v>
      </c>
      <c r="Y16" s="29">
        <v>7</v>
      </c>
      <c r="Z16" s="29">
        <v>1</v>
      </c>
      <c r="AA16" s="29">
        <v>43</v>
      </c>
      <c r="AB16" s="29">
        <v>402</v>
      </c>
      <c r="AC16" s="29">
        <v>0</v>
      </c>
      <c r="AD16" s="29">
        <v>59</v>
      </c>
      <c r="AE16" s="29">
        <v>0</v>
      </c>
      <c r="AF16" s="29">
        <v>59</v>
      </c>
      <c r="AG16" s="29">
        <v>0</v>
      </c>
      <c r="AH16" s="29">
        <v>53</v>
      </c>
      <c r="AI16" s="29">
        <v>20</v>
      </c>
      <c r="AJ16" s="29">
        <v>687</v>
      </c>
      <c r="AK16" s="29">
        <v>10</v>
      </c>
      <c r="AL16" s="29">
        <v>528</v>
      </c>
      <c r="AM16" s="29">
        <v>149</v>
      </c>
      <c r="AN16" s="29">
        <v>0</v>
      </c>
      <c r="AO16" s="29">
        <v>0</v>
      </c>
      <c r="AP16" s="29">
        <v>79</v>
      </c>
      <c r="AQ16" s="29">
        <v>16</v>
      </c>
      <c r="AR16" s="29">
        <v>3</v>
      </c>
      <c r="AS16" s="29">
        <v>2</v>
      </c>
      <c r="AT16" s="29">
        <v>31</v>
      </c>
      <c r="AU16" s="29">
        <v>22</v>
      </c>
      <c r="AV16" s="29">
        <v>20</v>
      </c>
      <c r="AW16" s="29">
        <v>2</v>
      </c>
      <c r="AX16" s="29">
        <v>0</v>
      </c>
      <c r="AY16" s="29">
        <v>0</v>
      </c>
      <c r="AZ16" s="29">
        <v>160</v>
      </c>
      <c r="BA16" s="29">
        <v>0</v>
      </c>
      <c r="BB16" s="29">
        <v>0</v>
      </c>
      <c r="BC16" s="29">
        <v>1</v>
      </c>
      <c r="BD16" s="29">
        <v>210</v>
      </c>
      <c r="BE16" s="29">
        <v>0</v>
      </c>
      <c r="BF16" s="29">
        <v>6</v>
      </c>
      <c r="BG16" s="29">
        <v>98</v>
      </c>
      <c r="BH16" s="29">
        <v>0</v>
      </c>
      <c r="BI16" s="29">
        <v>11</v>
      </c>
      <c r="BJ16" s="29">
        <v>3</v>
      </c>
      <c r="BK16" s="29">
        <v>0</v>
      </c>
      <c r="BL16" s="29">
        <v>0</v>
      </c>
      <c r="BM16" s="29">
        <v>0</v>
      </c>
      <c r="BN16" s="29">
        <v>3</v>
      </c>
      <c r="BO16" s="29">
        <v>0</v>
      </c>
      <c r="BP16" s="29">
        <v>0</v>
      </c>
      <c r="BQ16" s="29">
        <v>6</v>
      </c>
      <c r="BR16" s="29">
        <v>0</v>
      </c>
      <c r="BS16" s="29">
        <v>0</v>
      </c>
      <c r="BT16" s="29">
        <v>0</v>
      </c>
      <c r="BU16" s="29">
        <v>0</v>
      </c>
      <c r="BV16" s="29">
        <v>9</v>
      </c>
      <c r="BW16" s="29">
        <v>0</v>
      </c>
      <c r="BX16" s="29">
        <v>221</v>
      </c>
    </row>
    <row r="17" spans="1:76" x14ac:dyDescent="0.25">
      <c r="A17" s="41"/>
      <c r="B17" s="29" t="s">
        <v>75</v>
      </c>
      <c r="C17" s="29">
        <v>4406</v>
      </c>
      <c r="D17" s="29">
        <v>1003</v>
      </c>
      <c r="E17" s="29">
        <v>0</v>
      </c>
      <c r="F17" s="29">
        <v>783</v>
      </c>
      <c r="G17" s="29">
        <v>12</v>
      </c>
      <c r="H17" s="29">
        <v>208</v>
      </c>
      <c r="I17" s="29">
        <v>4</v>
      </c>
      <c r="J17" s="29">
        <v>141</v>
      </c>
      <c r="K17" s="29">
        <v>431</v>
      </c>
      <c r="L17" s="29">
        <v>0</v>
      </c>
      <c r="M17" s="29">
        <v>431</v>
      </c>
      <c r="N17" s="29">
        <v>748</v>
      </c>
      <c r="O17" s="29">
        <v>742</v>
      </c>
      <c r="P17" s="29">
        <v>6</v>
      </c>
      <c r="Q17" s="29">
        <v>180</v>
      </c>
      <c r="R17" s="29">
        <v>23</v>
      </c>
      <c r="S17" s="29">
        <v>22</v>
      </c>
      <c r="T17" s="29">
        <v>1</v>
      </c>
      <c r="U17" s="29">
        <v>31</v>
      </c>
      <c r="V17" s="29">
        <v>11</v>
      </c>
      <c r="W17" s="29">
        <v>6</v>
      </c>
      <c r="X17" s="29">
        <v>433</v>
      </c>
      <c r="Y17" s="29">
        <v>7</v>
      </c>
      <c r="Z17" s="29">
        <v>1</v>
      </c>
      <c r="AA17" s="29">
        <v>42</v>
      </c>
      <c r="AB17" s="29">
        <v>383</v>
      </c>
      <c r="AC17" s="29">
        <v>0</v>
      </c>
      <c r="AD17" s="29">
        <v>52</v>
      </c>
      <c r="AE17" s="29">
        <v>0</v>
      </c>
      <c r="AF17" s="29">
        <v>52</v>
      </c>
      <c r="AG17" s="29">
        <v>0</v>
      </c>
      <c r="AH17" s="29">
        <v>43</v>
      </c>
      <c r="AI17" s="29">
        <v>9</v>
      </c>
      <c r="AJ17" s="29">
        <v>539</v>
      </c>
      <c r="AK17" s="29">
        <v>8</v>
      </c>
      <c r="AL17" s="29">
        <v>403</v>
      </c>
      <c r="AM17" s="29">
        <v>128</v>
      </c>
      <c r="AN17" s="29">
        <v>0</v>
      </c>
      <c r="AO17" s="29">
        <v>0</v>
      </c>
      <c r="AP17" s="29">
        <v>71</v>
      </c>
      <c r="AQ17" s="29">
        <v>15</v>
      </c>
      <c r="AR17" s="29">
        <v>1</v>
      </c>
      <c r="AS17" s="29">
        <v>0</v>
      </c>
      <c r="AT17" s="29">
        <v>27</v>
      </c>
      <c r="AU17" s="29">
        <v>21</v>
      </c>
      <c r="AV17" s="29">
        <v>19</v>
      </c>
      <c r="AW17" s="29">
        <v>2</v>
      </c>
      <c r="AX17" s="29">
        <v>0</v>
      </c>
      <c r="AY17" s="29">
        <v>0</v>
      </c>
      <c r="AZ17" s="29">
        <v>148</v>
      </c>
      <c r="BA17" s="29">
        <v>0</v>
      </c>
      <c r="BB17" s="29">
        <v>0</v>
      </c>
      <c r="BC17" s="29">
        <v>1</v>
      </c>
      <c r="BD17" s="29">
        <v>185</v>
      </c>
      <c r="BE17" s="29">
        <v>0</v>
      </c>
      <c r="BF17" s="29">
        <v>6</v>
      </c>
      <c r="BG17" s="29">
        <v>78</v>
      </c>
      <c r="BH17" s="29">
        <v>0</v>
      </c>
      <c r="BI17" s="29">
        <v>11</v>
      </c>
      <c r="BJ17" s="29">
        <v>3</v>
      </c>
      <c r="BK17" s="29">
        <v>0</v>
      </c>
      <c r="BL17" s="29">
        <v>0</v>
      </c>
      <c r="BM17" s="29">
        <v>0</v>
      </c>
      <c r="BN17" s="29">
        <v>2</v>
      </c>
      <c r="BO17" s="29">
        <v>0</v>
      </c>
      <c r="BP17" s="29">
        <v>0</v>
      </c>
      <c r="BQ17" s="29">
        <v>4</v>
      </c>
      <c r="BR17" s="29">
        <v>0</v>
      </c>
      <c r="BS17" s="29">
        <v>0</v>
      </c>
      <c r="BT17" s="29">
        <v>0</v>
      </c>
      <c r="BU17" s="29">
        <v>0</v>
      </c>
      <c r="BV17" s="29">
        <v>8</v>
      </c>
      <c r="BW17" s="29">
        <v>0</v>
      </c>
      <c r="BX17" s="29">
        <v>171</v>
      </c>
    </row>
    <row r="18" spans="1:76" x14ac:dyDescent="0.25">
      <c r="A18" s="41"/>
      <c r="B18" s="29" t="s">
        <v>76</v>
      </c>
      <c r="C18" s="29">
        <v>710</v>
      </c>
      <c r="D18" s="29">
        <v>160</v>
      </c>
      <c r="E18" s="29">
        <v>0</v>
      </c>
      <c r="F18" s="29">
        <v>146</v>
      </c>
      <c r="G18" s="29">
        <v>0</v>
      </c>
      <c r="H18" s="29">
        <v>14</v>
      </c>
      <c r="I18" s="29">
        <v>0</v>
      </c>
      <c r="J18" s="29">
        <v>9</v>
      </c>
      <c r="K18" s="29">
        <v>39</v>
      </c>
      <c r="L18" s="29">
        <v>0</v>
      </c>
      <c r="M18" s="29">
        <v>39</v>
      </c>
      <c r="N18" s="29">
        <v>145</v>
      </c>
      <c r="O18" s="29">
        <v>142</v>
      </c>
      <c r="P18" s="29">
        <v>3</v>
      </c>
      <c r="Q18" s="29">
        <v>21</v>
      </c>
      <c r="R18" s="29">
        <v>3</v>
      </c>
      <c r="S18" s="29">
        <v>3</v>
      </c>
      <c r="T18" s="29">
        <v>0</v>
      </c>
      <c r="U18" s="29">
        <v>3</v>
      </c>
      <c r="V18" s="29">
        <v>2</v>
      </c>
      <c r="W18" s="29">
        <v>3</v>
      </c>
      <c r="X18" s="29">
        <v>20</v>
      </c>
      <c r="Y18" s="29">
        <v>0</v>
      </c>
      <c r="Z18" s="29">
        <v>0</v>
      </c>
      <c r="AA18" s="29">
        <v>1</v>
      </c>
      <c r="AB18" s="29">
        <v>19</v>
      </c>
      <c r="AC18" s="29">
        <v>0</v>
      </c>
      <c r="AD18" s="29">
        <v>7</v>
      </c>
      <c r="AE18" s="29">
        <v>0</v>
      </c>
      <c r="AF18" s="29">
        <v>7</v>
      </c>
      <c r="AG18" s="29">
        <v>0</v>
      </c>
      <c r="AH18" s="29">
        <v>10</v>
      </c>
      <c r="AI18" s="29">
        <v>11</v>
      </c>
      <c r="AJ18" s="29">
        <v>148</v>
      </c>
      <c r="AK18" s="29">
        <v>2</v>
      </c>
      <c r="AL18" s="29">
        <v>125</v>
      </c>
      <c r="AM18" s="29">
        <v>21</v>
      </c>
      <c r="AN18" s="29">
        <v>0</v>
      </c>
      <c r="AO18" s="29">
        <v>0</v>
      </c>
      <c r="AP18" s="29">
        <v>8</v>
      </c>
      <c r="AQ18" s="29">
        <v>1</v>
      </c>
      <c r="AR18" s="29">
        <v>2</v>
      </c>
      <c r="AS18" s="29">
        <v>2</v>
      </c>
      <c r="AT18" s="29">
        <v>4</v>
      </c>
      <c r="AU18" s="29">
        <v>1</v>
      </c>
      <c r="AV18" s="29">
        <v>1</v>
      </c>
      <c r="AW18" s="29">
        <v>0</v>
      </c>
      <c r="AX18" s="29">
        <v>0</v>
      </c>
      <c r="AY18" s="29">
        <v>0</v>
      </c>
      <c r="AZ18" s="29">
        <v>12</v>
      </c>
      <c r="BA18" s="29">
        <v>0</v>
      </c>
      <c r="BB18" s="29">
        <v>0</v>
      </c>
      <c r="BC18" s="29">
        <v>0</v>
      </c>
      <c r="BD18" s="29">
        <v>25</v>
      </c>
      <c r="BE18" s="29">
        <v>0</v>
      </c>
      <c r="BF18" s="29">
        <v>0</v>
      </c>
      <c r="BG18" s="29">
        <v>20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1</v>
      </c>
      <c r="BO18" s="29">
        <v>0</v>
      </c>
      <c r="BP18" s="29">
        <v>0</v>
      </c>
      <c r="BQ18" s="29">
        <v>2</v>
      </c>
      <c r="BR18" s="29">
        <v>0</v>
      </c>
      <c r="BS18" s="29">
        <v>0</v>
      </c>
      <c r="BT18" s="29">
        <v>0</v>
      </c>
      <c r="BU18" s="29">
        <v>0</v>
      </c>
      <c r="BV18" s="29">
        <v>1</v>
      </c>
      <c r="BW18" s="29">
        <v>0</v>
      </c>
      <c r="BX18" s="29">
        <v>50</v>
      </c>
    </row>
    <row r="19" spans="1:76" x14ac:dyDescent="0.25">
      <c r="A19" s="41" t="s">
        <v>81</v>
      </c>
      <c r="B19" s="29" t="s">
        <v>52</v>
      </c>
      <c r="C19" s="29">
        <v>3601</v>
      </c>
      <c r="D19" s="29">
        <v>680</v>
      </c>
      <c r="E19" s="29">
        <v>0</v>
      </c>
      <c r="F19" s="29">
        <v>595</v>
      </c>
      <c r="G19" s="29">
        <v>7</v>
      </c>
      <c r="H19" s="29">
        <v>78</v>
      </c>
      <c r="I19" s="29">
        <v>1</v>
      </c>
      <c r="J19" s="29">
        <v>22</v>
      </c>
      <c r="K19" s="29">
        <v>518</v>
      </c>
      <c r="L19" s="29">
        <v>0</v>
      </c>
      <c r="M19" s="29">
        <v>518</v>
      </c>
      <c r="N19" s="29">
        <v>549</v>
      </c>
      <c r="O19" s="29">
        <v>549</v>
      </c>
      <c r="P19" s="29">
        <v>0</v>
      </c>
      <c r="Q19" s="29">
        <v>149</v>
      </c>
      <c r="R19" s="29">
        <v>18</v>
      </c>
      <c r="S19" s="29">
        <v>18</v>
      </c>
      <c r="T19" s="29">
        <v>0</v>
      </c>
      <c r="U19" s="29">
        <v>248</v>
      </c>
      <c r="V19" s="29">
        <v>13</v>
      </c>
      <c r="W19" s="29">
        <v>13</v>
      </c>
      <c r="X19" s="29">
        <v>227</v>
      </c>
      <c r="Y19" s="29">
        <v>10</v>
      </c>
      <c r="Z19" s="29">
        <v>4</v>
      </c>
      <c r="AA19" s="29">
        <v>64</v>
      </c>
      <c r="AB19" s="29">
        <v>149</v>
      </c>
      <c r="AC19" s="29">
        <v>0</v>
      </c>
      <c r="AD19" s="29">
        <v>49</v>
      </c>
      <c r="AE19" s="29">
        <v>0</v>
      </c>
      <c r="AF19" s="29">
        <v>49</v>
      </c>
      <c r="AG19" s="29">
        <v>1</v>
      </c>
      <c r="AH19" s="29">
        <v>28</v>
      </c>
      <c r="AI19" s="29">
        <v>15</v>
      </c>
      <c r="AJ19" s="29">
        <v>189</v>
      </c>
      <c r="AK19" s="29">
        <v>2</v>
      </c>
      <c r="AL19" s="29">
        <v>100</v>
      </c>
      <c r="AM19" s="29">
        <v>84</v>
      </c>
      <c r="AN19" s="29">
        <v>3</v>
      </c>
      <c r="AO19" s="29">
        <v>0</v>
      </c>
      <c r="AP19" s="29">
        <v>91</v>
      </c>
      <c r="AQ19" s="29">
        <v>7</v>
      </c>
      <c r="AR19" s="29">
        <v>2</v>
      </c>
      <c r="AS19" s="29">
        <v>8</v>
      </c>
      <c r="AT19" s="29">
        <v>28</v>
      </c>
      <c r="AU19" s="29">
        <v>24</v>
      </c>
      <c r="AV19" s="29">
        <v>23</v>
      </c>
      <c r="AW19" s="29">
        <v>1</v>
      </c>
      <c r="AX19" s="29">
        <v>0</v>
      </c>
      <c r="AY19" s="29">
        <v>0</v>
      </c>
      <c r="AZ19" s="29">
        <v>89</v>
      </c>
      <c r="BA19" s="29">
        <v>0</v>
      </c>
      <c r="BB19" s="29">
        <v>0</v>
      </c>
      <c r="BC19" s="29">
        <v>0</v>
      </c>
      <c r="BD19" s="29">
        <v>251</v>
      </c>
      <c r="BE19" s="29">
        <v>0</v>
      </c>
      <c r="BF19" s="29">
        <v>5</v>
      </c>
      <c r="BG19" s="29">
        <v>111</v>
      </c>
      <c r="BH19" s="29">
        <v>4</v>
      </c>
      <c r="BI19" s="29">
        <v>12</v>
      </c>
      <c r="BJ19" s="29">
        <v>1</v>
      </c>
      <c r="BK19" s="29">
        <v>0</v>
      </c>
      <c r="BL19" s="29">
        <v>0</v>
      </c>
      <c r="BM19" s="29">
        <v>0</v>
      </c>
      <c r="BN19" s="29">
        <v>3</v>
      </c>
      <c r="BO19" s="29">
        <v>0</v>
      </c>
      <c r="BP19" s="29">
        <v>0</v>
      </c>
      <c r="BQ19" s="29">
        <v>6</v>
      </c>
      <c r="BR19" s="29">
        <v>0</v>
      </c>
      <c r="BS19" s="29">
        <v>0</v>
      </c>
      <c r="BT19" s="29">
        <v>0</v>
      </c>
      <c r="BU19" s="29">
        <v>0</v>
      </c>
      <c r="BV19" s="29">
        <v>17</v>
      </c>
      <c r="BW19" s="29">
        <v>3</v>
      </c>
      <c r="BX19" s="29">
        <v>219</v>
      </c>
    </row>
    <row r="20" spans="1:76" x14ac:dyDescent="0.25">
      <c r="A20" s="41"/>
      <c r="B20" s="29" t="s">
        <v>75</v>
      </c>
      <c r="C20" s="29">
        <v>3014</v>
      </c>
      <c r="D20" s="29">
        <v>571</v>
      </c>
      <c r="E20" s="29">
        <v>0</v>
      </c>
      <c r="F20" s="29">
        <v>496</v>
      </c>
      <c r="G20" s="29">
        <v>7</v>
      </c>
      <c r="H20" s="29">
        <v>68</v>
      </c>
      <c r="I20" s="29">
        <v>1</v>
      </c>
      <c r="J20" s="29">
        <v>20</v>
      </c>
      <c r="K20" s="29">
        <v>466</v>
      </c>
      <c r="L20" s="29">
        <v>0</v>
      </c>
      <c r="M20" s="29">
        <v>466</v>
      </c>
      <c r="N20" s="29">
        <v>430</v>
      </c>
      <c r="O20" s="29">
        <v>430</v>
      </c>
      <c r="P20" s="29">
        <v>0</v>
      </c>
      <c r="Q20" s="29">
        <v>129</v>
      </c>
      <c r="R20" s="29">
        <v>17</v>
      </c>
      <c r="S20" s="29">
        <v>17</v>
      </c>
      <c r="T20" s="29">
        <v>0</v>
      </c>
      <c r="U20" s="29">
        <v>176</v>
      </c>
      <c r="V20" s="29">
        <v>11</v>
      </c>
      <c r="W20" s="29">
        <v>13</v>
      </c>
      <c r="X20" s="29">
        <v>209</v>
      </c>
      <c r="Y20" s="29">
        <v>10</v>
      </c>
      <c r="Z20" s="29">
        <v>4</v>
      </c>
      <c r="AA20" s="29">
        <v>60</v>
      </c>
      <c r="AB20" s="29">
        <v>135</v>
      </c>
      <c r="AC20" s="29">
        <v>0</v>
      </c>
      <c r="AD20" s="29">
        <v>46</v>
      </c>
      <c r="AE20" s="29">
        <v>0</v>
      </c>
      <c r="AF20" s="29">
        <v>46</v>
      </c>
      <c r="AG20" s="29">
        <v>1</v>
      </c>
      <c r="AH20" s="29">
        <v>22</v>
      </c>
      <c r="AI20" s="29">
        <v>9</v>
      </c>
      <c r="AJ20" s="29">
        <v>162</v>
      </c>
      <c r="AK20" s="29">
        <v>1</v>
      </c>
      <c r="AL20" s="29">
        <v>82</v>
      </c>
      <c r="AM20" s="29">
        <v>76</v>
      </c>
      <c r="AN20" s="29">
        <v>3</v>
      </c>
      <c r="AO20" s="29">
        <v>0</v>
      </c>
      <c r="AP20" s="29">
        <v>84</v>
      </c>
      <c r="AQ20" s="29">
        <v>7</v>
      </c>
      <c r="AR20" s="29">
        <v>1</v>
      </c>
      <c r="AS20" s="29">
        <v>2</v>
      </c>
      <c r="AT20" s="29">
        <v>23</v>
      </c>
      <c r="AU20" s="29">
        <v>21</v>
      </c>
      <c r="AV20" s="29">
        <v>20</v>
      </c>
      <c r="AW20" s="29">
        <v>1</v>
      </c>
      <c r="AX20" s="29">
        <v>0</v>
      </c>
      <c r="AY20" s="29">
        <v>0</v>
      </c>
      <c r="AZ20" s="29">
        <v>82</v>
      </c>
      <c r="BA20" s="29">
        <v>0</v>
      </c>
      <c r="BB20" s="29">
        <v>0</v>
      </c>
      <c r="BC20" s="29">
        <v>0</v>
      </c>
      <c r="BD20" s="29">
        <v>207</v>
      </c>
      <c r="BE20" s="29">
        <v>0</v>
      </c>
      <c r="BF20" s="29">
        <v>5</v>
      </c>
      <c r="BG20" s="29">
        <v>70</v>
      </c>
      <c r="BH20" s="29">
        <v>3</v>
      </c>
      <c r="BI20" s="29">
        <v>8</v>
      </c>
      <c r="BJ20" s="29">
        <v>1</v>
      </c>
      <c r="BK20" s="29">
        <v>0</v>
      </c>
      <c r="BL20" s="29">
        <v>0</v>
      </c>
      <c r="BM20" s="29">
        <v>0</v>
      </c>
      <c r="BN20" s="29">
        <v>3</v>
      </c>
      <c r="BO20" s="29">
        <v>0</v>
      </c>
      <c r="BP20" s="29">
        <v>0</v>
      </c>
      <c r="BQ20" s="29">
        <v>6</v>
      </c>
      <c r="BR20" s="29">
        <v>0</v>
      </c>
      <c r="BS20" s="29">
        <v>0</v>
      </c>
      <c r="BT20" s="29">
        <v>0</v>
      </c>
      <c r="BU20" s="29">
        <v>0</v>
      </c>
      <c r="BV20" s="29">
        <v>17</v>
      </c>
      <c r="BW20" s="29">
        <v>2</v>
      </c>
      <c r="BX20" s="29">
        <v>189</v>
      </c>
    </row>
    <row r="21" spans="1:76" x14ac:dyDescent="0.25">
      <c r="A21" s="41"/>
      <c r="B21" s="29" t="s">
        <v>76</v>
      </c>
      <c r="C21" s="29">
        <v>587</v>
      </c>
      <c r="D21" s="29">
        <v>109</v>
      </c>
      <c r="E21" s="29">
        <v>0</v>
      </c>
      <c r="F21" s="29">
        <v>99</v>
      </c>
      <c r="G21" s="29">
        <v>0</v>
      </c>
      <c r="H21" s="29">
        <v>10</v>
      </c>
      <c r="I21" s="29">
        <v>0</v>
      </c>
      <c r="J21" s="29">
        <v>2</v>
      </c>
      <c r="K21" s="29">
        <v>52</v>
      </c>
      <c r="L21" s="29">
        <v>0</v>
      </c>
      <c r="M21" s="29">
        <v>52</v>
      </c>
      <c r="N21" s="29">
        <v>119</v>
      </c>
      <c r="O21" s="29">
        <v>119</v>
      </c>
      <c r="P21" s="29">
        <v>0</v>
      </c>
      <c r="Q21" s="29">
        <v>20</v>
      </c>
      <c r="R21" s="29">
        <v>1</v>
      </c>
      <c r="S21" s="29">
        <v>1</v>
      </c>
      <c r="T21" s="29">
        <v>0</v>
      </c>
      <c r="U21" s="29">
        <v>72</v>
      </c>
      <c r="V21" s="29">
        <v>2</v>
      </c>
      <c r="W21" s="29">
        <v>0</v>
      </c>
      <c r="X21" s="29">
        <v>18</v>
      </c>
      <c r="Y21" s="29">
        <v>0</v>
      </c>
      <c r="Z21" s="29">
        <v>0</v>
      </c>
      <c r="AA21" s="29">
        <v>4</v>
      </c>
      <c r="AB21" s="29">
        <v>14</v>
      </c>
      <c r="AC21" s="29">
        <v>0</v>
      </c>
      <c r="AD21" s="29">
        <v>3</v>
      </c>
      <c r="AE21" s="29">
        <v>0</v>
      </c>
      <c r="AF21" s="29">
        <v>3</v>
      </c>
      <c r="AG21" s="29">
        <v>0</v>
      </c>
      <c r="AH21" s="29">
        <v>6</v>
      </c>
      <c r="AI21" s="29">
        <v>6</v>
      </c>
      <c r="AJ21" s="29">
        <v>27</v>
      </c>
      <c r="AK21" s="29">
        <v>1</v>
      </c>
      <c r="AL21" s="29">
        <v>18</v>
      </c>
      <c r="AM21" s="29">
        <v>8</v>
      </c>
      <c r="AN21" s="29">
        <v>0</v>
      </c>
      <c r="AO21" s="29">
        <v>0</v>
      </c>
      <c r="AP21" s="29">
        <v>7</v>
      </c>
      <c r="AQ21" s="29">
        <v>0</v>
      </c>
      <c r="AR21" s="29">
        <v>1</v>
      </c>
      <c r="AS21" s="29">
        <v>6</v>
      </c>
      <c r="AT21" s="29">
        <v>5</v>
      </c>
      <c r="AU21" s="29">
        <v>3</v>
      </c>
      <c r="AV21" s="29">
        <v>3</v>
      </c>
      <c r="AW21" s="29">
        <v>0</v>
      </c>
      <c r="AX21" s="29">
        <v>0</v>
      </c>
      <c r="AY21" s="29">
        <v>0</v>
      </c>
      <c r="AZ21" s="29">
        <v>7</v>
      </c>
      <c r="BA21" s="29">
        <v>0</v>
      </c>
      <c r="BB21" s="29">
        <v>0</v>
      </c>
      <c r="BC21" s="29">
        <v>0</v>
      </c>
      <c r="BD21" s="29">
        <v>44</v>
      </c>
      <c r="BE21" s="29">
        <v>0</v>
      </c>
      <c r="BF21" s="29">
        <v>0</v>
      </c>
      <c r="BG21" s="29">
        <v>41</v>
      </c>
      <c r="BH21" s="29">
        <v>1</v>
      </c>
      <c r="BI21" s="29">
        <v>4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  <c r="BU21" s="29">
        <v>0</v>
      </c>
      <c r="BV21" s="29">
        <v>0</v>
      </c>
      <c r="BW21" s="29">
        <v>1</v>
      </c>
      <c r="BX21" s="29">
        <v>30</v>
      </c>
    </row>
    <row r="22" spans="1:76" x14ac:dyDescent="0.25">
      <c r="A22" s="41" t="s">
        <v>82</v>
      </c>
      <c r="B22" s="29" t="s">
        <v>52</v>
      </c>
      <c r="C22" s="29">
        <v>5673</v>
      </c>
      <c r="D22" s="29">
        <v>1296</v>
      </c>
      <c r="E22" s="29">
        <v>1</v>
      </c>
      <c r="F22" s="29">
        <v>1141</v>
      </c>
      <c r="G22" s="29">
        <v>6</v>
      </c>
      <c r="H22" s="29">
        <v>148</v>
      </c>
      <c r="I22" s="29">
        <v>5</v>
      </c>
      <c r="J22" s="29">
        <v>65</v>
      </c>
      <c r="K22" s="29">
        <v>608</v>
      </c>
      <c r="L22" s="29">
        <v>0</v>
      </c>
      <c r="M22" s="29">
        <v>608</v>
      </c>
      <c r="N22" s="29">
        <v>805</v>
      </c>
      <c r="O22" s="29">
        <v>804</v>
      </c>
      <c r="P22" s="29">
        <v>1</v>
      </c>
      <c r="Q22" s="29">
        <v>163</v>
      </c>
      <c r="R22" s="29">
        <v>23</v>
      </c>
      <c r="S22" s="29">
        <v>23</v>
      </c>
      <c r="T22" s="29">
        <v>0</v>
      </c>
      <c r="U22" s="29">
        <v>297</v>
      </c>
      <c r="V22" s="29">
        <v>19</v>
      </c>
      <c r="W22" s="29">
        <v>8</v>
      </c>
      <c r="X22" s="29">
        <v>308</v>
      </c>
      <c r="Y22" s="29">
        <v>9</v>
      </c>
      <c r="Z22" s="29">
        <v>0</v>
      </c>
      <c r="AA22" s="29">
        <v>59</v>
      </c>
      <c r="AB22" s="29">
        <v>240</v>
      </c>
      <c r="AC22" s="29">
        <v>0</v>
      </c>
      <c r="AD22" s="29">
        <v>49</v>
      </c>
      <c r="AE22" s="29">
        <v>0</v>
      </c>
      <c r="AF22" s="29">
        <v>49</v>
      </c>
      <c r="AG22" s="29">
        <v>0</v>
      </c>
      <c r="AH22" s="29">
        <v>53</v>
      </c>
      <c r="AI22" s="29">
        <v>40</v>
      </c>
      <c r="AJ22" s="29">
        <v>491</v>
      </c>
      <c r="AK22" s="29">
        <v>9</v>
      </c>
      <c r="AL22" s="29">
        <v>324</v>
      </c>
      <c r="AM22" s="29">
        <v>158</v>
      </c>
      <c r="AN22" s="29">
        <v>0</v>
      </c>
      <c r="AO22" s="29">
        <v>0</v>
      </c>
      <c r="AP22" s="29">
        <v>120</v>
      </c>
      <c r="AQ22" s="29">
        <v>25</v>
      </c>
      <c r="AR22" s="29">
        <v>3</v>
      </c>
      <c r="AS22" s="29">
        <v>5</v>
      </c>
      <c r="AT22" s="29">
        <v>16</v>
      </c>
      <c r="AU22" s="29">
        <v>20</v>
      </c>
      <c r="AV22" s="29">
        <v>6</v>
      </c>
      <c r="AW22" s="29">
        <v>14</v>
      </c>
      <c r="AX22" s="29">
        <v>2</v>
      </c>
      <c r="AY22" s="29">
        <v>0</v>
      </c>
      <c r="AZ22" s="29">
        <v>129</v>
      </c>
      <c r="BA22" s="29">
        <v>0</v>
      </c>
      <c r="BB22" s="29">
        <v>0</v>
      </c>
      <c r="BC22" s="29">
        <v>0</v>
      </c>
      <c r="BD22" s="29">
        <v>543</v>
      </c>
      <c r="BE22" s="29">
        <v>0</v>
      </c>
      <c r="BF22" s="29">
        <v>23</v>
      </c>
      <c r="BG22" s="29">
        <v>112</v>
      </c>
      <c r="BH22" s="29">
        <v>2</v>
      </c>
      <c r="BI22" s="29">
        <v>13</v>
      </c>
      <c r="BJ22" s="29">
        <v>2</v>
      </c>
      <c r="BK22" s="29">
        <v>0</v>
      </c>
      <c r="BL22" s="29">
        <v>0</v>
      </c>
      <c r="BM22" s="29">
        <v>0</v>
      </c>
      <c r="BN22" s="29">
        <v>1</v>
      </c>
      <c r="BO22" s="29">
        <v>0</v>
      </c>
      <c r="BP22" s="29">
        <v>0</v>
      </c>
      <c r="BQ22" s="29">
        <v>4</v>
      </c>
      <c r="BR22" s="29">
        <v>1</v>
      </c>
      <c r="BS22" s="29">
        <v>0</v>
      </c>
      <c r="BT22" s="29">
        <v>0</v>
      </c>
      <c r="BU22" s="29">
        <v>2</v>
      </c>
      <c r="BV22" s="29">
        <v>17</v>
      </c>
      <c r="BW22" s="29">
        <v>0</v>
      </c>
      <c r="BX22" s="29">
        <v>403</v>
      </c>
    </row>
    <row r="23" spans="1:76" x14ac:dyDescent="0.25">
      <c r="A23" s="41"/>
      <c r="B23" s="29" t="s">
        <v>75</v>
      </c>
      <c r="C23" s="29">
        <v>4795</v>
      </c>
      <c r="D23" s="29">
        <v>1127</v>
      </c>
      <c r="E23" s="29">
        <v>0</v>
      </c>
      <c r="F23" s="29">
        <v>984</v>
      </c>
      <c r="G23" s="29">
        <v>6</v>
      </c>
      <c r="H23" s="29">
        <v>137</v>
      </c>
      <c r="I23" s="29">
        <v>4</v>
      </c>
      <c r="J23" s="29">
        <v>61</v>
      </c>
      <c r="K23" s="29">
        <v>535</v>
      </c>
      <c r="L23" s="29">
        <v>0</v>
      </c>
      <c r="M23" s="29">
        <v>535</v>
      </c>
      <c r="N23" s="29">
        <v>628</v>
      </c>
      <c r="O23" s="29">
        <v>627</v>
      </c>
      <c r="P23" s="29">
        <v>1</v>
      </c>
      <c r="Q23" s="29">
        <v>141</v>
      </c>
      <c r="R23" s="29">
        <v>23</v>
      </c>
      <c r="S23" s="29">
        <v>23</v>
      </c>
      <c r="T23" s="29">
        <v>0</v>
      </c>
      <c r="U23" s="29">
        <v>220</v>
      </c>
      <c r="V23" s="29">
        <v>14</v>
      </c>
      <c r="W23" s="29">
        <v>8</v>
      </c>
      <c r="X23" s="29">
        <v>297</v>
      </c>
      <c r="Y23" s="29">
        <v>9</v>
      </c>
      <c r="Z23" s="29">
        <v>0</v>
      </c>
      <c r="AA23" s="29">
        <v>55</v>
      </c>
      <c r="AB23" s="29">
        <v>233</v>
      </c>
      <c r="AC23" s="29">
        <v>0</v>
      </c>
      <c r="AD23" s="29">
        <v>45</v>
      </c>
      <c r="AE23" s="29">
        <v>0</v>
      </c>
      <c r="AF23" s="29">
        <v>45</v>
      </c>
      <c r="AG23" s="29">
        <v>0</v>
      </c>
      <c r="AH23" s="29">
        <v>40</v>
      </c>
      <c r="AI23" s="29">
        <v>24</v>
      </c>
      <c r="AJ23" s="29">
        <v>374</v>
      </c>
      <c r="AK23" s="29">
        <v>1</v>
      </c>
      <c r="AL23" s="29">
        <v>235</v>
      </c>
      <c r="AM23" s="29">
        <v>138</v>
      </c>
      <c r="AN23" s="29">
        <v>0</v>
      </c>
      <c r="AO23" s="29">
        <v>0</v>
      </c>
      <c r="AP23" s="29">
        <v>110</v>
      </c>
      <c r="AQ23" s="29">
        <v>21</v>
      </c>
      <c r="AR23" s="29">
        <v>1</v>
      </c>
      <c r="AS23" s="29">
        <v>1</v>
      </c>
      <c r="AT23" s="29">
        <v>15</v>
      </c>
      <c r="AU23" s="29">
        <v>19</v>
      </c>
      <c r="AV23" s="29">
        <v>6</v>
      </c>
      <c r="AW23" s="29">
        <v>13</v>
      </c>
      <c r="AX23" s="29">
        <v>2</v>
      </c>
      <c r="AY23" s="29">
        <v>0</v>
      </c>
      <c r="AZ23" s="29">
        <v>118</v>
      </c>
      <c r="BA23" s="29">
        <v>0</v>
      </c>
      <c r="BB23" s="29">
        <v>0</v>
      </c>
      <c r="BC23" s="29">
        <v>0</v>
      </c>
      <c r="BD23" s="29">
        <v>478</v>
      </c>
      <c r="BE23" s="29">
        <v>0</v>
      </c>
      <c r="BF23" s="29">
        <v>18</v>
      </c>
      <c r="BG23" s="29">
        <v>84</v>
      </c>
      <c r="BH23" s="29">
        <v>2</v>
      </c>
      <c r="BI23" s="29">
        <v>13</v>
      </c>
      <c r="BJ23" s="29">
        <v>1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4</v>
      </c>
      <c r="BR23" s="29">
        <v>1</v>
      </c>
      <c r="BS23" s="29">
        <v>0</v>
      </c>
      <c r="BT23" s="29">
        <v>0</v>
      </c>
      <c r="BU23" s="29">
        <v>2</v>
      </c>
      <c r="BV23" s="29">
        <v>17</v>
      </c>
      <c r="BW23" s="29">
        <v>0</v>
      </c>
      <c r="BX23" s="29">
        <v>347</v>
      </c>
    </row>
    <row r="24" spans="1:76" x14ac:dyDescent="0.25">
      <c r="A24" s="41"/>
      <c r="B24" s="29" t="s">
        <v>76</v>
      </c>
      <c r="C24" s="29">
        <v>878</v>
      </c>
      <c r="D24" s="29">
        <v>169</v>
      </c>
      <c r="E24" s="29">
        <v>1</v>
      </c>
      <c r="F24" s="29">
        <v>157</v>
      </c>
      <c r="G24" s="29">
        <v>0</v>
      </c>
      <c r="H24" s="29">
        <v>11</v>
      </c>
      <c r="I24" s="29">
        <v>1</v>
      </c>
      <c r="J24" s="29">
        <v>4</v>
      </c>
      <c r="K24" s="29">
        <v>73</v>
      </c>
      <c r="L24" s="29">
        <v>0</v>
      </c>
      <c r="M24" s="29">
        <v>73</v>
      </c>
      <c r="N24" s="29">
        <v>177</v>
      </c>
      <c r="O24" s="29">
        <v>177</v>
      </c>
      <c r="P24" s="29">
        <v>0</v>
      </c>
      <c r="Q24" s="29">
        <v>22</v>
      </c>
      <c r="R24" s="29">
        <v>0</v>
      </c>
      <c r="S24" s="29">
        <v>0</v>
      </c>
      <c r="T24" s="29">
        <v>0</v>
      </c>
      <c r="U24" s="29">
        <v>77</v>
      </c>
      <c r="V24" s="29">
        <v>5</v>
      </c>
      <c r="W24" s="29">
        <v>0</v>
      </c>
      <c r="X24" s="29">
        <v>11</v>
      </c>
      <c r="Y24" s="29">
        <v>0</v>
      </c>
      <c r="Z24" s="29">
        <v>0</v>
      </c>
      <c r="AA24" s="29">
        <v>4</v>
      </c>
      <c r="AB24" s="29">
        <v>7</v>
      </c>
      <c r="AC24" s="29">
        <v>0</v>
      </c>
      <c r="AD24" s="29">
        <v>4</v>
      </c>
      <c r="AE24" s="29">
        <v>0</v>
      </c>
      <c r="AF24" s="29">
        <v>4</v>
      </c>
      <c r="AG24" s="29">
        <v>0</v>
      </c>
      <c r="AH24" s="29">
        <v>13</v>
      </c>
      <c r="AI24" s="29">
        <v>16</v>
      </c>
      <c r="AJ24" s="29">
        <v>117</v>
      </c>
      <c r="AK24" s="29">
        <v>8</v>
      </c>
      <c r="AL24" s="29">
        <v>89</v>
      </c>
      <c r="AM24" s="29">
        <v>20</v>
      </c>
      <c r="AN24" s="29">
        <v>0</v>
      </c>
      <c r="AO24" s="29">
        <v>0</v>
      </c>
      <c r="AP24" s="29">
        <v>10</v>
      </c>
      <c r="AQ24" s="29">
        <v>4</v>
      </c>
      <c r="AR24" s="29">
        <v>2</v>
      </c>
      <c r="AS24" s="29">
        <v>4</v>
      </c>
      <c r="AT24" s="29">
        <v>1</v>
      </c>
      <c r="AU24" s="29">
        <v>1</v>
      </c>
      <c r="AV24" s="29">
        <v>0</v>
      </c>
      <c r="AW24" s="29">
        <v>1</v>
      </c>
      <c r="AX24" s="29">
        <v>0</v>
      </c>
      <c r="AY24" s="29">
        <v>0</v>
      </c>
      <c r="AZ24" s="29">
        <v>11</v>
      </c>
      <c r="BA24" s="29">
        <v>0</v>
      </c>
      <c r="BB24" s="29">
        <v>0</v>
      </c>
      <c r="BC24" s="29">
        <v>0</v>
      </c>
      <c r="BD24" s="29">
        <v>65</v>
      </c>
      <c r="BE24" s="29">
        <v>0</v>
      </c>
      <c r="BF24" s="29">
        <v>5</v>
      </c>
      <c r="BG24" s="29">
        <v>28</v>
      </c>
      <c r="BH24" s="29">
        <v>0</v>
      </c>
      <c r="BI24" s="29">
        <v>0</v>
      </c>
      <c r="BJ24" s="29">
        <v>1</v>
      </c>
      <c r="BK24" s="29">
        <v>0</v>
      </c>
      <c r="BL24" s="29">
        <v>0</v>
      </c>
      <c r="BM24" s="29">
        <v>0</v>
      </c>
      <c r="BN24" s="29">
        <v>1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  <c r="BU24" s="29">
        <v>0</v>
      </c>
      <c r="BV24" s="29">
        <v>0</v>
      </c>
      <c r="BW24" s="29">
        <v>0</v>
      </c>
      <c r="BX24" s="29">
        <v>56</v>
      </c>
    </row>
    <row r="25" spans="1:76" x14ac:dyDescent="0.25">
      <c r="A25" s="41" t="s">
        <v>83</v>
      </c>
      <c r="B25" s="29" t="s">
        <v>52</v>
      </c>
      <c r="C25" s="29">
        <v>1656</v>
      </c>
      <c r="D25" s="29">
        <v>284</v>
      </c>
      <c r="E25" s="29">
        <v>0</v>
      </c>
      <c r="F25" s="29">
        <v>234</v>
      </c>
      <c r="G25" s="29">
        <v>11</v>
      </c>
      <c r="H25" s="29">
        <v>39</v>
      </c>
      <c r="I25" s="29">
        <v>0</v>
      </c>
      <c r="J25" s="29">
        <v>2</v>
      </c>
      <c r="K25" s="29">
        <v>311</v>
      </c>
      <c r="L25" s="29">
        <v>0</v>
      </c>
      <c r="M25" s="29">
        <v>311</v>
      </c>
      <c r="N25" s="29">
        <v>131</v>
      </c>
      <c r="O25" s="29">
        <v>131</v>
      </c>
      <c r="P25" s="29">
        <v>0</v>
      </c>
      <c r="Q25" s="29">
        <v>84</v>
      </c>
      <c r="R25" s="29">
        <v>4</v>
      </c>
      <c r="S25" s="29">
        <v>3</v>
      </c>
      <c r="T25" s="29">
        <v>1</v>
      </c>
      <c r="U25" s="29">
        <v>82</v>
      </c>
      <c r="V25" s="29">
        <v>10</v>
      </c>
      <c r="W25" s="29">
        <v>1</v>
      </c>
      <c r="X25" s="29">
        <v>149</v>
      </c>
      <c r="Y25" s="29">
        <v>8</v>
      </c>
      <c r="Z25" s="29">
        <v>7</v>
      </c>
      <c r="AA25" s="29">
        <v>1</v>
      </c>
      <c r="AB25" s="29">
        <v>133</v>
      </c>
      <c r="AC25" s="29">
        <v>0</v>
      </c>
      <c r="AD25" s="29">
        <v>47</v>
      </c>
      <c r="AE25" s="29">
        <v>0</v>
      </c>
      <c r="AF25" s="29">
        <v>47</v>
      </c>
      <c r="AG25" s="29">
        <v>0</v>
      </c>
      <c r="AH25" s="29">
        <v>13</v>
      </c>
      <c r="AI25" s="29">
        <v>8</v>
      </c>
      <c r="AJ25" s="29">
        <v>148</v>
      </c>
      <c r="AK25" s="29">
        <v>3</v>
      </c>
      <c r="AL25" s="29">
        <v>49</v>
      </c>
      <c r="AM25" s="29">
        <v>96</v>
      </c>
      <c r="AN25" s="29">
        <v>0</v>
      </c>
      <c r="AO25" s="29">
        <v>0</v>
      </c>
      <c r="AP25" s="29">
        <v>35</v>
      </c>
      <c r="AQ25" s="29">
        <v>4</v>
      </c>
      <c r="AR25" s="29">
        <v>1</v>
      </c>
      <c r="AS25" s="29">
        <v>0</v>
      </c>
      <c r="AT25" s="29">
        <v>3</v>
      </c>
      <c r="AU25" s="29">
        <v>1</v>
      </c>
      <c r="AV25" s="29">
        <v>1</v>
      </c>
      <c r="AW25" s="29">
        <v>0</v>
      </c>
      <c r="AX25" s="29">
        <v>0</v>
      </c>
      <c r="AY25" s="29">
        <v>0</v>
      </c>
      <c r="AZ25" s="29">
        <v>38</v>
      </c>
      <c r="BA25" s="29">
        <v>0</v>
      </c>
      <c r="BB25" s="29">
        <v>0</v>
      </c>
      <c r="BC25" s="29">
        <v>3</v>
      </c>
      <c r="BD25" s="29">
        <v>172</v>
      </c>
      <c r="BE25" s="29">
        <v>0</v>
      </c>
      <c r="BF25" s="29">
        <v>3</v>
      </c>
      <c r="BG25" s="29">
        <v>29</v>
      </c>
      <c r="BH25" s="29">
        <v>3</v>
      </c>
      <c r="BI25" s="29">
        <v>1</v>
      </c>
      <c r="BJ25" s="29">
        <v>4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1</v>
      </c>
      <c r="BR25" s="29">
        <v>1</v>
      </c>
      <c r="BS25" s="29">
        <v>0</v>
      </c>
      <c r="BT25" s="29">
        <v>3</v>
      </c>
      <c r="BU25" s="29">
        <v>0</v>
      </c>
      <c r="BV25" s="29">
        <v>9</v>
      </c>
      <c r="BW25" s="29">
        <v>0</v>
      </c>
      <c r="BX25" s="29">
        <v>71</v>
      </c>
    </row>
    <row r="26" spans="1:76" x14ac:dyDescent="0.25">
      <c r="A26" s="41"/>
      <c r="B26" s="29" t="s">
        <v>75</v>
      </c>
      <c r="C26" s="29">
        <v>1428</v>
      </c>
      <c r="D26" s="29">
        <v>249</v>
      </c>
      <c r="E26" s="29">
        <v>0</v>
      </c>
      <c r="F26" s="29">
        <v>201</v>
      </c>
      <c r="G26" s="29">
        <v>9</v>
      </c>
      <c r="H26" s="29">
        <v>39</v>
      </c>
      <c r="I26" s="29">
        <v>0</v>
      </c>
      <c r="J26" s="29">
        <v>2</v>
      </c>
      <c r="K26" s="29">
        <v>280</v>
      </c>
      <c r="L26" s="29">
        <v>0</v>
      </c>
      <c r="M26" s="29">
        <v>280</v>
      </c>
      <c r="N26" s="29">
        <v>101</v>
      </c>
      <c r="O26" s="29">
        <v>101</v>
      </c>
      <c r="P26" s="29">
        <v>0</v>
      </c>
      <c r="Q26" s="29">
        <v>79</v>
      </c>
      <c r="R26" s="29">
        <v>4</v>
      </c>
      <c r="S26" s="29">
        <v>3</v>
      </c>
      <c r="T26" s="29">
        <v>1</v>
      </c>
      <c r="U26" s="29">
        <v>66</v>
      </c>
      <c r="V26" s="29">
        <v>7</v>
      </c>
      <c r="W26" s="29">
        <v>1</v>
      </c>
      <c r="X26" s="29">
        <v>133</v>
      </c>
      <c r="Y26" s="29">
        <v>8</v>
      </c>
      <c r="Z26" s="29">
        <v>6</v>
      </c>
      <c r="AA26" s="29">
        <v>1</v>
      </c>
      <c r="AB26" s="29">
        <v>118</v>
      </c>
      <c r="AC26" s="29">
        <v>0</v>
      </c>
      <c r="AD26" s="29">
        <v>41</v>
      </c>
      <c r="AE26" s="29">
        <v>0</v>
      </c>
      <c r="AF26" s="29">
        <v>41</v>
      </c>
      <c r="AG26" s="29">
        <v>0</v>
      </c>
      <c r="AH26" s="29">
        <v>12</v>
      </c>
      <c r="AI26" s="29">
        <v>4</v>
      </c>
      <c r="AJ26" s="29">
        <v>137</v>
      </c>
      <c r="AK26" s="29">
        <v>1</v>
      </c>
      <c r="AL26" s="29">
        <v>44</v>
      </c>
      <c r="AM26" s="29">
        <v>92</v>
      </c>
      <c r="AN26" s="29">
        <v>0</v>
      </c>
      <c r="AO26" s="29">
        <v>0</v>
      </c>
      <c r="AP26" s="29">
        <v>34</v>
      </c>
      <c r="AQ26" s="29">
        <v>4</v>
      </c>
      <c r="AR26" s="29">
        <v>0</v>
      </c>
      <c r="AS26" s="29">
        <v>0</v>
      </c>
      <c r="AT26" s="29">
        <v>3</v>
      </c>
      <c r="AU26" s="29">
        <v>1</v>
      </c>
      <c r="AV26" s="29">
        <v>1</v>
      </c>
      <c r="AW26" s="29">
        <v>0</v>
      </c>
      <c r="AX26" s="29">
        <v>0</v>
      </c>
      <c r="AY26" s="29">
        <v>0</v>
      </c>
      <c r="AZ26" s="29">
        <v>33</v>
      </c>
      <c r="BA26" s="29">
        <v>0</v>
      </c>
      <c r="BB26" s="29">
        <v>0</v>
      </c>
      <c r="BC26" s="29">
        <v>3</v>
      </c>
      <c r="BD26" s="29">
        <v>141</v>
      </c>
      <c r="BE26" s="29">
        <v>0</v>
      </c>
      <c r="BF26" s="29">
        <v>3</v>
      </c>
      <c r="BG26" s="29">
        <v>19</v>
      </c>
      <c r="BH26" s="29">
        <v>3</v>
      </c>
      <c r="BI26" s="29">
        <v>1</v>
      </c>
      <c r="BJ26" s="29">
        <v>2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1</v>
      </c>
      <c r="BR26" s="29">
        <v>0</v>
      </c>
      <c r="BS26" s="29">
        <v>0</v>
      </c>
      <c r="BT26" s="29">
        <v>3</v>
      </c>
      <c r="BU26" s="29">
        <v>0</v>
      </c>
      <c r="BV26" s="29">
        <v>9</v>
      </c>
      <c r="BW26" s="29">
        <v>0</v>
      </c>
      <c r="BX26" s="29">
        <v>52</v>
      </c>
    </row>
    <row r="27" spans="1:76" x14ac:dyDescent="0.25">
      <c r="A27" s="41"/>
      <c r="B27" s="29" t="s">
        <v>76</v>
      </c>
      <c r="C27" s="29">
        <v>228</v>
      </c>
      <c r="D27" s="29">
        <v>35</v>
      </c>
      <c r="E27" s="29">
        <v>0</v>
      </c>
      <c r="F27" s="29">
        <v>33</v>
      </c>
      <c r="G27" s="29">
        <v>2</v>
      </c>
      <c r="H27" s="29">
        <v>0</v>
      </c>
      <c r="I27" s="29">
        <v>0</v>
      </c>
      <c r="J27" s="29">
        <v>0</v>
      </c>
      <c r="K27" s="29">
        <v>31</v>
      </c>
      <c r="L27" s="29">
        <v>0</v>
      </c>
      <c r="M27" s="29">
        <v>31</v>
      </c>
      <c r="N27" s="29">
        <v>30</v>
      </c>
      <c r="O27" s="29">
        <v>30</v>
      </c>
      <c r="P27" s="29">
        <v>0</v>
      </c>
      <c r="Q27" s="29">
        <v>5</v>
      </c>
      <c r="R27" s="29">
        <v>0</v>
      </c>
      <c r="S27" s="29">
        <v>0</v>
      </c>
      <c r="T27" s="29">
        <v>0</v>
      </c>
      <c r="U27" s="29">
        <v>16</v>
      </c>
      <c r="V27" s="29">
        <v>3</v>
      </c>
      <c r="W27" s="29">
        <v>0</v>
      </c>
      <c r="X27" s="29">
        <v>16</v>
      </c>
      <c r="Y27" s="29">
        <v>0</v>
      </c>
      <c r="Z27" s="29">
        <v>1</v>
      </c>
      <c r="AA27" s="29">
        <v>0</v>
      </c>
      <c r="AB27" s="29">
        <v>15</v>
      </c>
      <c r="AC27" s="29">
        <v>0</v>
      </c>
      <c r="AD27" s="29">
        <v>6</v>
      </c>
      <c r="AE27" s="29">
        <v>0</v>
      </c>
      <c r="AF27" s="29">
        <v>6</v>
      </c>
      <c r="AG27" s="29">
        <v>0</v>
      </c>
      <c r="AH27" s="29">
        <v>1</v>
      </c>
      <c r="AI27" s="29">
        <v>4</v>
      </c>
      <c r="AJ27" s="29">
        <v>11</v>
      </c>
      <c r="AK27" s="29">
        <v>2</v>
      </c>
      <c r="AL27" s="29">
        <v>5</v>
      </c>
      <c r="AM27" s="29">
        <v>4</v>
      </c>
      <c r="AN27" s="29">
        <v>0</v>
      </c>
      <c r="AO27" s="29">
        <v>0</v>
      </c>
      <c r="AP27" s="29">
        <v>1</v>
      </c>
      <c r="AQ27" s="29">
        <v>0</v>
      </c>
      <c r="AR27" s="29">
        <v>1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5</v>
      </c>
      <c r="BA27" s="29">
        <v>0</v>
      </c>
      <c r="BB27" s="29">
        <v>0</v>
      </c>
      <c r="BC27" s="29">
        <v>0</v>
      </c>
      <c r="BD27" s="29">
        <v>31</v>
      </c>
      <c r="BE27" s="29">
        <v>0</v>
      </c>
      <c r="BF27" s="29">
        <v>0</v>
      </c>
      <c r="BG27" s="29">
        <v>10</v>
      </c>
      <c r="BH27" s="29">
        <v>0</v>
      </c>
      <c r="BI27" s="29">
        <v>0</v>
      </c>
      <c r="BJ27" s="29">
        <v>2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1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19</v>
      </c>
    </row>
    <row r="28" spans="1:76" x14ac:dyDescent="0.25">
      <c r="A28" s="41" t="s">
        <v>84</v>
      </c>
      <c r="B28" s="29" t="s">
        <v>52</v>
      </c>
      <c r="C28" s="29">
        <v>1622</v>
      </c>
      <c r="D28" s="29">
        <v>352</v>
      </c>
      <c r="E28" s="29">
        <v>0</v>
      </c>
      <c r="F28" s="29">
        <v>272</v>
      </c>
      <c r="G28" s="29">
        <v>10</v>
      </c>
      <c r="H28" s="29">
        <v>70</v>
      </c>
      <c r="I28" s="29">
        <v>0</v>
      </c>
      <c r="J28" s="29">
        <v>1</v>
      </c>
      <c r="K28" s="29">
        <v>215</v>
      </c>
      <c r="L28" s="29">
        <v>0</v>
      </c>
      <c r="M28" s="29">
        <v>215</v>
      </c>
      <c r="N28" s="29">
        <v>169</v>
      </c>
      <c r="O28" s="29">
        <v>168</v>
      </c>
      <c r="P28" s="29">
        <v>1</v>
      </c>
      <c r="Q28" s="29">
        <v>96</v>
      </c>
      <c r="R28" s="29">
        <v>4</v>
      </c>
      <c r="S28" s="29">
        <v>4</v>
      </c>
      <c r="T28" s="29">
        <v>0</v>
      </c>
      <c r="U28" s="29">
        <v>62</v>
      </c>
      <c r="V28" s="29">
        <v>9</v>
      </c>
      <c r="W28" s="29">
        <v>1</v>
      </c>
      <c r="X28" s="29">
        <v>177</v>
      </c>
      <c r="Y28" s="29">
        <v>7</v>
      </c>
      <c r="Z28" s="29">
        <v>0</v>
      </c>
      <c r="AA28" s="29">
        <v>18</v>
      </c>
      <c r="AB28" s="29">
        <v>152</v>
      </c>
      <c r="AC28" s="29">
        <v>0</v>
      </c>
      <c r="AD28" s="29">
        <v>42</v>
      </c>
      <c r="AE28" s="29">
        <v>0</v>
      </c>
      <c r="AF28" s="29">
        <v>42</v>
      </c>
      <c r="AG28" s="29">
        <v>0</v>
      </c>
      <c r="AH28" s="29">
        <v>10</v>
      </c>
      <c r="AI28" s="29">
        <v>4</v>
      </c>
      <c r="AJ28" s="29">
        <v>109</v>
      </c>
      <c r="AK28" s="29">
        <v>2</v>
      </c>
      <c r="AL28" s="29">
        <v>52</v>
      </c>
      <c r="AM28" s="29">
        <v>51</v>
      </c>
      <c r="AN28" s="29">
        <v>1</v>
      </c>
      <c r="AO28" s="29">
        <v>3</v>
      </c>
      <c r="AP28" s="29">
        <v>32</v>
      </c>
      <c r="AQ28" s="29">
        <v>3</v>
      </c>
      <c r="AR28" s="29">
        <v>0</v>
      </c>
      <c r="AS28" s="29">
        <v>2</v>
      </c>
      <c r="AT28" s="29">
        <v>2</v>
      </c>
      <c r="AU28" s="29">
        <v>12</v>
      </c>
      <c r="AV28" s="29">
        <v>7</v>
      </c>
      <c r="AW28" s="29">
        <v>5</v>
      </c>
      <c r="AX28" s="29">
        <v>0</v>
      </c>
      <c r="AY28" s="29">
        <v>0</v>
      </c>
      <c r="AZ28" s="29">
        <v>25</v>
      </c>
      <c r="BA28" s="29">
        <v>0</v>
      </c>
      <c r="BB28" s="29">
        <v>0</v>
      </c>
      <c r="BC28" s="29">
        <v>0</v>
      </c>
      <c r="BD28" s="29">
        <v>134</v>
      </c>
      <c r="BE28" s="29">
        <v>0</v>
      </c>
      <c r="BF28" s="29">
        <v>1</v>
      </c>
      <c r="BG28" s="29">
        <v>15</v>
      </c>
      <c r="BH28" s="29">
        <v>0</v>
      </c>
      <c r="BI28" s="29">
        <v>1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10</v>
      </c>
      <c r="BW28" s="29">
        <v>0</v>
      </c>
      <c r="BX28" s="29">
        <v>134</v>
      </c>
    </row>
    <row r="29" spans="1:76" x14ac:dyDescent="0.25">
      <c r="A29" s="41"/>
      <c r="B29" s="29" t="s">
        <v>75</v>
      </c>
      <c r="C29" s="29">
        <v>1425</v>
      </c>
      <c r="D29" s="29">
        <v>308</v>
      </c>
      <c r="E29" s="29">
        <v>0</v>
      </c>
      <c r="F29" s="29">
        <v>230</v>
      </c>
      <c r="G29" s="29">
        <v>10</v>
      </c>
      <c r="H29" s="29">
        <v>68</v>
      </c>
      <c r="I29" s="29">
        <v>0</v>
      </c>
      <c r="J29" s="29">
        <v>1</v>
      </c>
      <c r="K29" s="29">
        <v>188</v>
      </c>
      <c r="L29" s="29">
        <v>0</v>
      </c>
      <c r="M29" s="29">
        <v>188</v>
      </c>
      <c r="N29" s="29">
        <v>148</v>
      </c>
      <c r="O29" s="29">
        <v>147</v>
      </c>
      <c r="P29" s="29">
        <v>1</v>
      </c>
      <c r="Q29" s="29">
        <v>89</v>
      </c>
      <c r="R29" s="29">
        <v>4</v>
      </c>
      <c r="S29" s="29">
        <v>4</v>
      </c>
      <c r="T29" s="29">
        <v>0</v>
      </c>
      <c r="U29" s="29">
        <v>55</v>
      </c>
      <c r="V29" s="29">
        <v>6</v>
      </c>
      <c r="W29" s="29">
        <v>1</v>
      </c>
      <c r="X29" s="29">
        <v>169</v>
      </c>
      <c r="Y29" s="29">
        <v>7</v>
      </c>
      <c r="Z29" s="29">
        <v>0</v>
      </c>
      <c r="AA29" s="29">
        <v>16</v>
      </c>
      <c r="AB29" s="29">
        <v>146</v>
      </c>
      <c r="AC29" s="29">
        <v>0</v>
      </c>
      <c r="AD29" s="29">
        <v>40</v>
      </c>
      <c r="AE29" s="29">
        <v>0</v>
      </c>
      <c r="AF29" s="29">
        <v>40</v>
      </c>
      <c r="AG29" s="29">
        <v>0</v>
      </c>
      <c r="AH29" s="29">
        <v>8</v>
      </c>
      <c r="AI29" s="29">
        <v>4</v>
      </c>
      <c r="AJ29" s="29">
        <v>96</v>
      </c>
      <c r="AK29" s="29">
        <v>2</v>
      </c>
      <c r="AL29" s="29">
        <v>45</v>
      </c>
      <c r="AM29" s="29">
        <v>45</v>
      </c>
      <c r="AN29" s="29">
        <v>1</v>
      </c>
      <c r="AO29" s="29">
        <v>3</v>
      </c>
      <c r="AP29" s="29">
        <v>30</v>
      </c>
      <c r="AQ29" s="29">
        <v>3</v>
      </c>
      <c r="AR29" s="29">
        <v>0</v>
      </c>
      <c r="AS29" s="29">
        <v>0</v>
      </c>
      <c r="AT29" s="29">
        <v>2</v>
      </c>
      <c r="AU29" s="29">
        <v>11</v>
      </c>
      <c r="AV29" s="29">
        <v>6</v>
      </c>
      <c r="AW29" s="29">
        <v>5</v>
      </c>
      <c r="AX29" s="29">
        <v>0</v>
      </c>
      <c r="AY29" s="29">
        <v>0</v>
      </c>
      <c r="AZ29" s="29">
        <v>21</v>
      </c>
      <c r="BA29" s="29">
        <v>0</v>
      </c>
      <c r="BB29" s="29">
        <v>0</v>
      </c>
      <c r="BC29" s="29">
        <v>0</v>
      </c>
      <c r="BD29" s="29">
        <v>111</v>
      </c>
      <c r="BE29" s="29">
        <v>0</v>
      </c>
      <c r="BF29" s="29">
        <v>1</v>
      </c>
      <c r="BG29" s="29">
        <v>14</v>
      </c>
      <c r="BH29" s="29">
        <v>0</v>
      </c>
      <c r="BI29" s="29">
        <v>1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  <c r="BU29" s="29">
        <v>0</v>
      </c>
      <c r="BV29" s="29">
        <v>10</v>
      </c>
      <c r="BW29" s="29">
        <v>0</v>
      </c>
      <c r="BX29" s="29">
        <v>104</v>
      </c>
    </row>
    <row r="30" spans="1:76" x14ac:dyDescent="0.25">
      <c r="A30" s="41"/>
      <c r="B30" s="29" t="s">
        <v>76</v>
      </c>
      <c r="C30" s="29">
        <v>197</v>
      </c>
      <c r="D30" s="29">
        <v>44</v>
      </c>
      <c r="E30" s="29">
        <v>0</v>
      </c>
      <c r="F30" s="29">
        <v>42</v>
      </c>
      <c r="G30" s="29">
        <v>0</v>
      </c>
      <c r="H30" s="29">
        <v>2</v>
      </c>
      <c r="I30" s="29">
        <v>0</v>
      </c>
      <c r="J30" s="29">
        <v>0</v>
      </c>
      <c r="K30" s="29">
        <v>27</v>
      </c>
      <c r="L30" s="29">
        <v>0</v>
      </c>
      <c r="M30" s="29">
        <v>27</v>
      </c>
      <c r="N30" s="29">
        <v>21</v>
      </c>
      <c r="O30" s="29">
        <v>21</v>
      </c>
      <c r="P30" s="29">
        <v>0</v>
      </c>
      <c r="Q30" s="29">
        <v>7</v>
      </c>
      <c r="R30" s="29">
        <v>0</v>
      </c>
      <c r="S30" s="29">
        <v>0</v>
      </c>
      <c r="T30" s="29">
        <v>0</v>
      </c>
      <c r="U30" s="29">
        <v>7</v>
      </c>
      <c r="V30" s="29">
        <v>3</v>
      </c>
      <c r="W30" s="29">
        <v>0</v>
      </c>
      <c r="X30" s="29">
        <v>8</v>
      </c>
      <c r="Y30" s="29">
        <v>0</v>
      </c>
      <c r="Z30" s="29">
        <v>0</v>
      </c>
      <c r="AA30" s="29">
        <v>2</v>
      </c>
      <c r="AB30" s="29">
        <v>6</v>
      </c>
      <c r="AC30" s="29">
        <v>0</v>
      </c>
      <c r="AD30" s="29">
        <v>2</v>
      </c>
      <c r="AE30" s="29">
        <v>0</v>
      </c>
      <c r="AF30" s="29">
        <v>2</v>
      </c>
      <c r="AG30" s="29">
        <v>0</v>
      </c>
      <c r="AH30" s="29">
        <v>2</v>
      </c>
      <c r="AI30" s="29">
        <v>0</v>
      </c>
      <c r="AJ30" s="29">
        <v>13</v>
      </c>
      <c r="AK30" s="29">
        <v>0</v>
      </c>
      <c r="AL30" s="29">
        <v>7</v>
      </c>
      <c r="AM30" s="29">
        <v>6</v>
      </c>
      <c r="AN30" s="29">
        <v>0</v>
      </c>
      <c r="AO30" s="29">
        <v>0</v>
      </c>
      <c r="AP30" s="29">
        <v>2</v>
      </c>
      <c r="AQ30" s="29">
        <v>0</v>
      </c>
      <c r="AR30" s="29">
        <v>0</v>
      </c>
      <c r="AS30" s="29">
        <v>2</v>
      </c>
      <c r="AT30" s="29">
        <v>0</v>
      </c>
      <c r="AU30" s="29">
        <v>1</v>
      </c>
      <c r="AV30" s="29">
        <v>1</v>
      </c>
      <c r="AW30" s="29">
        <v>0</v>
      </c>
      <c r="AX30" s="29">
        <v>0</v>
      </c>
      <c r="AY30" s="29">
        <v>0</v>
      </c>
      <c r="AZ30" s="29">
        <v>4</v>
      </c>
      <c r="BA30" s="29">
        <v>0</v>
      </c>
      <c r="BB30" s="29">
        <v>0</v>
      </c>
      <c r="BC30" s="29">
        <v>0</v>
      </c>
      <c r="BD30" s="29">
        <v>23</v>
      </c>
      <c r="BE30" s="29">
        <v>0</v>
      </c>
      <c r="BF30" s="29">
        <v>0</v>
      </c>
      <c r="BG30" s="29">
        <v>1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  <c r="BW30" s="29">
        <v>0</v>
      </c>
      <c r="BX30" s="29">
        <v>30</v>
      </c>
    </row>
    <row r="31" spans="1:76" x14ac:dyDescent="0.25">
      <c r="A31" s="41" t="s">
        <v>85</v>
      </c>
      <c r="B31" s="29" t="s">
        <v>52</v>
      </c>
      <c r="C31" s="29">
        <v>1066</v>
      </c>
      <c r="D31" s="29">
        <v>352</v>
      </c>
      <c r="E31" s="29">
        <v>1</v>
      </c>
      <c r="F31" s="29">
        <v>304</v>
      </c>
      <c r="G31" s="29">
        <v>2</v>
      </c>
      <c r="H31" s="29">
        <v>45</v>
      </c>
      <c r="I31" s="29">
        <v>0</v>
      </c>
      <c r="J31" s="29">
        <v>0</v>
      </c>
      <c r="K31" s="29">
        <v>125</v>
      </c>
      <c r="L31" s="29">
        <v>1</v>
      </c>
      <c r="M31" s="29">
        <v>124</v>
      </c>
      <c r="N31" s="29">
        <v>107</v>
      </c>
      <c r="O31" s="29">
        <v>104</v>
      </c>
      <c r="P31" s="29">
        <v>3</v>
      </c>
      <c r="Q31" s="29">
        <v>24</v>
      </c>
      <c r="R31" s="29">
        <v>0</v>
      </c>
      <c r="S31" s="29">
        <v>0</v>
      </c>
      <c r="T31" s="29">
        <v>0</v>
      </c>
      <c r="U31" s="29">
        <v>27</v>
      </c>
      <c r="V31" s="29">
        <v>0</v>
      </c>
      <c r="W31" s="29">
        <v>0</v>
      </c>
      <c r="X31" s="29">
        <v>90</v>
      </c>
      <c r="Y31" s="29">
        <v>10</v>
      </c>
      <c r="Z31" s="29">
        <v>0</v>
      </c>
      <c r="AA31" s="29">
        <v>6</v>
      </c>
      <c r="AB31" s="29">
        <v>74</v>
      </c>
      <c r="AC31" s="29">
        <v>0</v>
      </c>
      <c r="AD31" s="29">
        <v>6</v>
      </c>
      <c r="AE31" s="29">
        <v>1</v>
      </c>
      <c r="AF31" s="29">
        <v>5</v>
      </c>
      <c r="AG31" s="29">
        <v>0</v>
      </c>
      <c r="AH31" s="29">
        <v>4</v>
      </c>
      <c r="AI31" s="29">
        <v>2</v>
      </c>
      <c r="AJ31" s="29">
        <v>113</v>
      </c>
      <c r="AK31" s="29">
        <v>2</v>
      </c>
      <c r="AL31" s="29">
        <v>64</v>
      </c>
      <c r="AM31" s="29">
        <v>42</v>
      </c>
      <c r="AN31" s="29">
        <v>0</v>
      </c>
      <c r="AO31" s="29">
        <v>5</v>
      </c>
      <c r="AP31" s="29">
        <v>14</v>
      </c>
      <c r="AQ31" s="29">
        <v>1</v>
      </c>
      <c r="AR31" s="29">
        <v>1</v>
      </c>
      <c r="AS31" s="29">
        <v>0</v>
      </c>
      <c r="AT31" s="29">
        <v>1</v>
      </c>
      <c r="AU31" s="29">
        <v>6</v>
      </c>
      <c r="AV31" s="29">
        <v>5</v>
      </c>
      <c r="AW31" s="29">
        <v>1</v>
      </c>
      <c r="AX31" s="29">
        <v>0</v>
      </c>
      <c r="AY31" s="29">
        <v>0</v>
      </c>
      <c r="AZ31" s="29">
        <v>6</v>
      </c>
      <c r="BA31" s="29">
        <v>0</v>
      </c>
      <c r="BB31" s="29">
        <v>0</v>
      </c>
      <c r="BC31" s="29">
        <v>0</v>
      </c>
      <c r="BD31" s="29">
        <v>96</v>
      </c>
      <c r="BE31" s="29">
        <v>0</v>
      </c>
      <c r="BF31" s="29">
        <v>8</v>
      </c>
      <c r="BG31" s="29">
        <v>12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  <c r="BU31" s="29">
        <v>0</v>
      </c>
      <c r="BV31" s="29">
        <v>1</v>
      </c>
      <c r="BW31" s="29">
        <v>0</v>
      </c>
      <c r="BX31" s="29">
        <v>70</v>
      </c>
    </row>
    <row r="32" spans="1:76" x14ac:dyDescent="0.25">
      <c r="A32" s="41"/>
      <c r="B32" s="29" t="s">
        <v>75</v>
      </c>
      <c r="C32" s="29">
        <v>932</v>
      </c>
      <c r="D32" s="29">
        <v>301</v>
      </c>
      <c r="E32" s="29">
        <v>0</v>
      </c>
      <c r="F32" s="29">
        <v>256</v>
      </c>
      <c r="G32" s="29">
        <v>2</v>
      </c>
      <c r="H32" s="29">
        <v>43</v>
      </c>
      <c r="I32" s="29">
        <v>0</v>
      </c>
      <c r="J32" s="29">
        <v>0</v>
      </c>
      <c r="K32" s="29">
        <v>119</v>
      </c>
      <c r="L32" s="29">
        <v>1</v>
      </c>
      <c r="M32" s="29">
        <v>118</v>
      </c>
      <c r="N32" s="29">
        <v>85</v>
      </c>
      <c r="O32" s="29">
        <v>84</v>
      </c>
      <c r="P32" s="29">
        <v>1</v>
      </c>
      <c r="Q32" s="29">
        <v>21</v>
      </c>
      <c r="R32" s="29">
        <v>0</v>
      </c>
      <c r="S32" s="29">
        <v>0</v>
      </c>
      <c r="T32" s="29">
        <v>0</v>
      </c>
      <c r="U32" s="29">
        <v>22</v>
      </c>
      <c r="V32" s="29">
        <v>0</v>
      </c>
      <c r="W32" s="29">
        <v>0</v>
      </c>
      <c r="X32" s="29">
        <v>87</v>
      </c>
      <c r="Y32" s="29">
        <v>9</v>
      </c>
      <c r="Z32" s="29">
        <v>0</v>
      </c>
      <c r="AA32" s="29">
        <v>6</v>
      </c>
      <c r="AB32" s="29">
        <v>72</v>
      </c>
      <c r="AC32" s="29">
        <v>0</v>
      </c>
      <c r="AD32" s="29">
        <v>6</v>
      </c>
      <c r="AE32" s="29">
        <v>1</v>
      </c>
      <c r="AF32" s="29">
        <v>5</v>
      </c>
      <c r="AG32" s="29">
        <v>0</v>
      </c>
      <c r="AH32" s="29">
        <v>3</v>
      </c>
      <c r="AI32" s="29">
        <v>1</v>
      </c>
      <c r="AJ32" s="29">
        <v>97</v>
      </c>
      <c r="AK32" s="29">
        <v>1</v>
      </c>
      <c r="AL32" s="29">
        <v>54</v>
      </c>
      <c r="AM32" s="29">
        <v>38</v>
      </c>
      <c r="AN32" s="29">
        <v>0</v>
      </c>
      <c r="AO32" s="29">
        <v>4</v>
      </c>
      <c r="AP32" s="29">
        <v>14</v>
      </c>
      <c r="AQ32" s="29">
        <v>1</v>
      </c>
      <c r="AR32" s="29">
        <v>1</v>
      </c>
      <c r="AS32" s="29">
        <v>0</v>
      </c>
      <c r="AT32" s="29">
        <v>1</v>
      </c>
      <c r="AU32" s="29">
        <v>5</v>
      </c>
      <c r="AV32" s="29">
        <v>4</v>
      </c>
      <c r="AW32" s="29">
        <v>1</v>
      </c>
      <c r="AX32" s="29">
        <v>0</v>
      </c>
      <c r="AY32" s="29">
        <v>0</v>
      </c>
      <c r="AZ32" s="29">
        <v>6</v>
      </c>
      <c r="BA32" s="29">
        <v>0</v>
      </c>
      <c r="BB32" s="29">
        <v>0</v>
      </c>
      <c r="BC32" s="29">
        <v>0</v>
      </c>
      <c r="BD32" s="29">
        <v>85</v>
      </c>
      <c r="BE32" s="29">
        <v>0</v>
      </c>
      <c r="BF32" s="29">
        <v>7</v>
      </c>
      <c r="BG32" s="29">
        <v>10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29">
        <v>0</v>
      </c>
      <c r="BV32" s="29">
        <v>1</v>
      </c>
      <c r="BW32" s="29">
        <v>0</v>
      </c>
      <c r="BX32" s="29">
        <v>59</v>
      </c>
    </row>
    <row r="33" spans="1:76" x14ac:dyDescent="0.25">
      <c r="A33" s="41"/>
      <c r="B33" s="29" t="s">
        <v>76</v>
      </c>
      <c r="C33" s="29">
        <v>134</v>
      </c>
      <c r="D33" s="29">
        <v>51</v>
      </c>
      <c r="E33" s="29">
        <v>1</v>
      </c>
      <c r="F33" s="29">
        <v>48</v>
      </c>
      <c r="G33" s="29">
        <v>0</v>
      </c>
      <c r="H33" s="29">
        <v>2</v>
      </c>
      <c r="I33" s="29">
        <v>0</v>
      </c>
      <c r="J33" s="29">
        <v>0</v>
      </c>
      <c r="K33" s="29">
        <v>6</v>
      </c>
      <c r="L33" s="29">
        <v>0</v>
      </c>
      <c r="M33" s="29">
        <v>6</v>
      </c>
      <c r="N33" s="29">
        <v>22</v>
      </c>
      <c r="O33" s="29">
        <v>20</v>
      </c>
      <c r="P33" s="29">
        <v>2</v>
      </c>
      <c r="Q33" s="29">
        <v>3</v>
      </c>
      <c r="R33" s="29">
        <v>0</v>
      </c>
      <c r="S33" s="29">
        <v>0</v>
      </c>
      <c r="T33" s="29">
        <v>0</v>
      </c>
      <c r="U33" s="29">
        <v>5</v>
      </c>
      <c r="V33" s="29">
        <v>0</v>
      </c>
      <c r="W33" s="29">
        <v>0</v>
      </c>
      <c r="X33" s="29">
        <v>3</v>
      </c>
      <c r="Y33" s="29">
        <v>1</v>
      </c>
      <c r="Z33" s="29">
        <v>0</v>
      </c>
      <c r="AA33" s="29">
        <v>0</v>
      </c>
      <c r="AB33" s="29">
        <v>2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1</v>
      </c>
      <c r="AI33" s="29">
        <v>1</v>
      </c>
      <c r="AJ33" s="29">
        <v>16</v>
      </c>
      <c r="AK33" s="29">
        <v>1</v>
      </c>
      <c r="AL33" s="29">
        <v>10</v>
      </c>
      <c r="AM33" s="29">
        <v>4</v>
      </c>
      <c r="AN33" s="29">
        <v>0</v>
      </c>
      <c r="AO33" s="29">
        <v>1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1</v>
      </c>
      <c r="AV33" s="29">
        <v>1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11</v>
      </c>
      <c r="BE33" s="29">
        <v>0</v>
      </c>
      <c r="BF33" s="29">
        <v>1</v>
      </c>
      <c r="BG33" s="29">
        <v>2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11</v>
      </c>
    </row>
    <row r="34" spans="1:76" x14ac:dyDescent="0.25">
      <c r="A34" s="41" t="s">
        <v>86</v>
      </c>
      <c r="B34" s="29" t="s">
        <v>52</v>
      </c>
      <c r="C34" s="29">
        <v>3053</v>
      </c>
      <c r="D34" s="29">
        <v>546</v>
      </c>
      <c r="E34" s="29">
        <v>0</v>
      </c>
      <c r="F34" s="29">
        <v>444</v>
      </c>
      <c r="G34" s="29">
        <v>9</v>
      </c>
      <c r="H34" s="29">
        <v>93</v>
      </c>
      <c r="I34" s="29">
        <v>2</v>
      </c>
      <c r="J34" s="29">
        <v>7</v>
      </c>
      <c r="K34" s="29">
        <v>596</v>
      </c>
      <c r="L34" s="29">
        <v>1</v>
      </c>
      <c r="M34" s="29">
        <v>595</v>
      </c>
      <c r="N34" s="29">
        <v>430</v>
      </c>
      <c r="O34" s="29">
        <v>430</v>
      </c>
      <c r="P34" s="29">
        <v>0</v>
      </c>
      <c r="Q34" s="29">
        <v>115</v>
      </c>
      <c r="R34" s="29">
        <v>5</v>
      </c>
      <c r="S34" s="29">
        <v>4</v>
      </c>
      <c r="T34" s="29">
        <v>1</v>
      </c>
      <c r="U34" s="29">
        <v>114</v>
      </c>
      <c r="V34" s="29">
        <v>10</v>
      </c>
      <c r="W34" s="29">
        <v>17</v>
      </c>
      <c r="X34" s="29">
        <v>260</v>
      </c>
      <c r="Y34" s="29">
        <v>12</v>
      </c>
      <c r="Z34" s="29">
        <v>3</v>
      </c>
      <c r="AA34" s="29">
        <v>28</v>
      </c>
      <c r="AB34" s="29">
        <v>217</v>
      </c>
      <c r="AC34" s="29">
        <v>0</v>
      </c>
      <c r="AD34" s="29">
        <v>37</v>
      </c>
      <c r="AE34" s="29">
        <v>0</v>
      </c>
      <c r="AF34" s="29">
        <v>37</v>
      </c>
      <c r="AG34" s="29">
        <v>0</v>
      </c>
      <c r="AH34" s="29">
        <v>39</v>
      </c>
      <c r="AI34" s="29">
        <v>11</v>
      </c>
      <c r="AJ34" s="29">
        <v>234</v>
      </c>
      <c r="AK34" s="29">
        <v>3</v>
      </c>
      <c r="AL34" s="29">
        <v>128</v>
      </c>
      <c r="AM34" s="29">
        <v>101</v>
      </c>
      <c r="AN34" s="29">
        <v>2</v>
      </c>
      <c r="AO34" s="29">
        <v>0</v>
      </c>
      <c r="AP34" s="29">
        <v>47</v>
      </c>
      <c r="AQ34" s="29">
        <v>6</v>
      </c>
      <c r="AR34" s="29">
        <v>2</v>
      </c>
      <c r="AS34" s="29">
        <v>10</v>
      </c>
      <c r="AT34" s="29">
        <v>11</v>
      </c>
      <c r="AU34" s="29">
        <v>6</v>
      </c>
      <c r="AV34" s="29">
        <v>5</v>
      </c>
      <c r="AW34" s="29">
        <v>1</v>
      </c>
      <c r="AX34" s="29">
        <v>0</v>
      </c>
      <c r="AY34" s="29">
        <v>0</v>
      </c>
      <c r="AZ34" s="29">
        <v>106</v>
      </c>
      <c r="BA34" s="29">
        <v>0</v>
      </c>
      <c r="BB34" s="29">
        <v>0</v>
      </c>
      <c r="BC34" s="29">
        <v>0</v>
      </c>
      <c r="BD34" s="29">
        <v>119</v>
      </c>
      <c r="BE34" s="29">
        <v>0</v>
      </c>
      <c r="BF34" s="29">
        <v>11</v>
      </c>
      <c r="BG34" s="29">
        <v>55</v>
      </c>
      <c r="BH34" s="29">
        <v>1</v>
      </c>
      <c r="BI34" s="29">
        <v>8</v>
      </c>
      <c r="BJ34" s="29">
        <v>0</v>
      </c>
      <c r="BK34" s="29">
        <v>0</v>
      </c>
      <c r="BL34" s="29">
        <v>0</v>
      </c>
      <c r="BM34" s="29">
        <v>0</v>
      </c>
      <c r="BN34" s="29">
        <v>1</v>
      </c>
      <c r="BO34" s="29">
        <v>0</v>
      </c>
      <c r="BP34" s="29">
        <v>0</v>
      </c>
      <c r="BQ34" s="29">
        <v>3</v>
      </c>
      <c r="BR34" s="29">
        <v>0</v>
      </c>
      <c r="BS34" s="29">
        <v>0</v>
      </c>
      <c r="BT34" s="29">
        <v>0</v>
      </c>
      <c r="BU34" s="29">
        <v>0</v>
      </c>
      <c r="BV34" s="29">
        <v>5</v>
      </c>
      <c r="BW34" s="29">
        <v>0</v>
      </c>
      <c r="BX34" s="29">
        <v>239</v>
      </c>
    </row>
    <row r="35" spans="1:76" x14ac:dyDescent="0.25">
      <c r="A35" s="41"/>
      <c r="B35" s="29" t="s">
        <v>75</v>
      </c>
      <c r="C35" s="29">
        <v>2635</v>
      </c>
      <c r="D35" s="29">
        <v>486</v>
      </c>
      <c r="E35" s="29">
        <v>0</v>
      </c>
      <c r="F35" s="29">
        <v>389</v>
      </c>
      <c r="G35" s="29">
        <v>8</v>
      </c>
      <c r="H35" s="29">
        <v>89</v>
      </c>
      <c r="I35" s="29">
        <v>2</v>
      </c>
      <c r="J35" s="29">
        <v>7</v>
      </c>
      <c r="K35" s="29">
        <v>534</v>
      </c>
      <c r="L35" s="29">
        <v>1</v>
      </c>
      <c r="M35" s="29">
        <v>533</v>
      </c>
      <c r="N35" s="29">
        <v>366</v>
      </c>
      <c r="O35" s="29">
        <v>366</v>
      </c>
      <c r="P35" s="29">
        <v>0</v>
      </c>
      <c r="Q35" s="29">
        <v>108</v>
      </c>
      <c r="R35" s="29">
        <v>4</v>
      </c>
      <c r="S35" s="29">
        <v>4</v>
      </c>
      <c r="T35" s="29">
        <v>0</v>
      </c>
      <c r="U35" s="29">
        <v>94</v>
      </c>
      <c r="V35" s="29">
        <v>9</v>
      </c>
      <c r="W35" s="29">
        <v>14</v>
      </c>
      <c r="X35" s="29">
        <v>240</v>
      </c>
      <c r="Y35" s="29">
        <v>7</v>
      </c>
      <c r="Z35" s="29">
        <v>3</v>
      </c>
      <c r="AA35" s="29">
        <v>28</v>
      </c>
      <c r="AB35" s="29">
        <v>202</v>
      </c>
      <c r="AC35" s="29">
        <v>0</v>
      </c>
      <c r="AD35" s="29">
        <v>32</v>
      </c>
      <c r="AE35" s="29">
        <v>0</v>
      </c>
      <c r="AF35" s="29">
        <v>32</v>
      </c>
      <c r="AG35" s="29">
        <v>0</v>
      </c>
      <c r="AH35" s="29">
        <v>30</v>
      </c>
      <c r="AI35" s="29">
        <v>6</v>
      </c>
      <c r="AJ35" s="29">
        <v>198</v>
      </c>
      <c r="AK35" s="29">
        <v>3</v>
      </c>
      <c r="AL35" s="29">
        <v>106</v>
      </c>
      <c r="AM35" s="29">
        <v>88</v>
      </c>
      <c r="AN35" s="29">
        <v>1</v>
      </c>
      <c r="AO35" s="29">
        <v>0</v>
      </c>
      <c r="AP35" s="29">
        <v>41</v>
      </c>
      <c r="AQ35" s="29">
        <v>6</v>
      </c>
      <c r="AR35" s="29">
        <v>2</v>
      </c>
      <c r="AS35" s="29">
        <v>2</v>
      </c>
      <c r="AT35" s="29">
        <v>11</v>
      </c>
      <c r="AU35" s="29">
        <v>5</v>
      </c>
      <c r="AV35" s="29">
        <v>4</v>
      </c>
      <c r="AW35" s="29">
        <v>1</v>
      </c>
      <c r="AX35" s="29">
        <v>0</v>
      </c>
      <c r="AY35" s="29">
        <v>0</v>
      </c>
      <c r="AZ35" s="29">
        <v>95</v>
      </c>
      <c r="BA35" s="29">
        <v>0</v>
      </c>
      <c r="BB35" s="29">
        <v>0</v>
      </c>
      <c r="BC35" s="29">
        <v>0</v>
      </c>
      <c r="BD35" s="29">
        <v>105</v>
      </c>
      <c r="BE35" s="29">
        <v>0</v>
      </c>
      <c r="BF35" s="29">
        <v>11</v>
      </c>
      <c r="BG35" s="29">
        <v>38</v>
      </c>
      <c r="BH35" s="29">
        <v>1</v>
      </c>
      <c r="BI35" s="29">
        <v>6</v>
      </c>
      <c r="BJ35" s="29">
        <v>0</v>
      </c>
      <c r="BK35" s="29">
        <v>0</v>
      </c>
      <c r="BL35" s="29">
        <v>0</v>
      </c>
      <c r="BM35" s="29">
        <v>0</v>
      </c>
      <c r="BN35" s="29">
        <v>1</v>
      </c>
      <c r="BO35" s="29">
        <v>0</v>
      </c>
      <c r="BP35" s="29">
        <v>0</v>
      </c>
      <c r="BQ35" s="29">
        <v>2</v>
      </c>
      <c r="BR35" s="29">
        <v>0</v>
      </c>
      <c r="BS35" s="29">
        <v>0</v>
      </c>
      <c r="BT35" s="29">
        <v>0</v>
      </c>
      <c r="BU35" s="29">
        <v>0</v>
      </c>
      <c r="BV35" s="29">
        <v>5</v>
      </c>
      <c r="BW35" s="29">
        <v>0</v>
      </c>
      <c r="BX35" s="29">
        <v>174</v>
      </c>
    </row>
    <row r="36" spans="1:76" x14ac:dyDescent="0.25">
      <c r="A36" s="41"/>
      <c r="B36" s="29" t="s">
        <v>76</v>
      </c>
      <c r="C36" s="29">
        <v>418</v>
      </c>
      <c r="D36" s="29">
        <v>60</v>
      </c>
      <c r="E36" s="29">
        <v>0</v>
      </c>
      <c r="F36" s="29">
        <v>55</v>
      </c>
      <c r="G36" s="29">
        <v>1</v>
      </c>
      <c r="H36" s="29">
        <v>4</v>
      </c>
      <c r="I36" s="29">
        <v>0</v>
      </c>
      <c r="J36" s="29">
        <v>0</v>
      </c>
      <c r="K36" s="29">
        <v>62</v>
      </c>
      <c r="L36" s="29">
        <v>0</v>
      </c>
      <c r="M36" s="29">
        <v>62</v>
      </c>
      <c r="N36" s="29">
        <v>64</v>
      </c>
      <c r="O36" s="29">
        <v>64</v>
      </c>
      <c r="P36" s="29">
        <v>0</v>
      </c>
      <c r="Q36" s="29">
        <v>7</v>
      </c>
      <c r="R36" s="29">
        <v>1</v>
      </c>
      <c r="S36" s="29">
        <v>0</v>
      </c>
      <c r="T36" s="29">
        <v>1</v>
      </c>
      <c r="U36" s="29">
        <v>20</v>
      </c>
      <c r="V36" s="29">
        <v>1</v>
      </c>
      <c r="W36" s="29">
        <v>3</v>
      </c>
      <c r="X36" s="29">
        <v>20</v>
      </c>
      <c r="Y36" s="29">
        <v>5</v>
      </c>
      <c r="Z36" s="29">
        <v>0</v>
      </c>
      <c r="AA36" s="29">
        <v>0</v>
      </c>
      <c r="AB36" s="29">
        <v>15</v>
      </c>
      <c r="AC36" s="29">
        <v>0</v>
      </c>
      <c r="AD36" s="29">
        <v>5</v>
      </c>
      <c r="AE36" s="29">
        <v>0</v>
      </c>
      <c r="AF36" s="29">
        <v>5</v>
      </c>
      <c r="AG36" s="29">
        <v>0</v>
      </c>
      <c r="AH36" s="29">
        <v>9</v>
      </c>
      <c r="AI36" s="29">
        <v>5</v>
      </c>
      <c r="AJ36" s="29">
        <v>36</v>
      </c>
      <c r="AK36" s="29">
        <v>0</v>
      </c>
      <c r="AL36" s="29">
        <v>22</v>
      </c>
      <c r="AM36" s="29">
        <v>13</v>
      </c>
      <c r="AN36" s="29">
        <v>1</v>
      </c>
      <c r="AO36" s="29">
        <v>0</v>
      </c>
      <c r="AP36" s="29">
        <v>6</v>
      </c>
      <c r="AQ36" s="29">
        <v>0</v>
      </c>
      <c r="AR36" s="29">
        <v>0</v>
      </c>
      <c r="AS36" s="29">
        <v>8</v>
      </c>
      <c r="AT36" s="29">
        <v>0</v>
      </c>
      <c r="AU36" s="29">
        <v>1</v>
      </c>
      <c r="AV36" s="29">
        <v>1</v>
      </c>
      <c r="AW36" s="29">
        <v>0</v>
      </c>
      <c r="AX36" s="29">
        <v>0</v>
      </c>
      <c r="AY36" s="29">
        <v>0</v>
      </c>
      <c r="AZ36" s="29">
        <v>11</v>
      </c>
      <c r="BA36" s="29">
        <v>0</v>
      </c>
      <c r="BB36" s="29">
        <v>0</v>
      </c>
      <c r="BC36" s="29">
        <v>0</v>
      </c>
      <c r="BD36" s="29">
        <v>14</v>
      </c>
      <c r="BE36" s="29">
        <v>0</v>
      </c>
      <c r="BF36" s="29">
        <v>0</v>
      </c>
      <c r="BG36" s="29">
        <v>17</v>
      </c>
      <c r="BH36" s="29">
        <v>0</v>
      </c>
      <c r="BI36" s="29">
        <v>2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1</v>
      </c>
      <c r="BR36" s="29">
        <v>0</v>
      </c>
      <c r="BS36" s="29">
        <v>0</v>
      </c>
      <c r="BT36" s="29">
        <v>0</v>
      </c>
      <c r="BU36" s="29">
        <v>0</v>
      </c>
      <c r="BV36" s="29">
        <v>0</v>
      </c>
      <c r="BW36" s="29">
        <v>0</v>
      </c>
      <c r="BX36" s="29">
        <v>65</v>
      </c>
    </row>
    <row r="37" spans="1:76" x14ac:dyDescent="0.25">
      <c r="A37" s="41" t="s">
        <v>87</v>
      </c>
      <c r="B37" s="29" t="s">
        <v>52</v>
      </c>
      <c r="C37" s="29">
        <v>1637</v>
      </c>
      <c r="D37" s="29">
        <v>350</v>
      </c>
      <c r="E37" s="29">
        <v>0</v>
      </c>
      <c r="F37" s="29">
        <v>289</v>
      </c>
      <c r="G37" s="29">
        <v>1</v>
      </c>
      <c r="H37" s="29">
        <v>60</v>
      </c>
      <c r="I37" s="29">
        <v>2</v>
      </c>
      <c r="J37" s="29">
        <v>22</v>
      </c>
      <c r="K37" s="29">
        <v>237</v>
      </c>
      <c r="L37" s="29">
        <v>1</v>
      </c>
      <c r="M37" s="29">
        <v>236</v>
      </c>
      <c r="N37" s="29">
        <v>260</v>
      </c>
      <c r="O37" s="29">
        <v>260</v>
      </c>
      <c r="P37" s="29">
        <v>0</v>
      </c>
      <c r="Q37" s="29">
        <v>60</v>
      </c>
      <c r="R37" s="29">
        <v>13</v>
      </c>
      <c r="S37" s="29">
        <v>11</v>
      </c>
      <c r="T37" s="29">
        <v>2</v>
      </c>
      <c r="U37" s="29">
        <v>31</v>
      </c>
      <c r="V37" s="29">
        <v>2</v>
      </c>
      <c r="W37" s="29">
        <v>1</v>
      </c>
      <c r="X37" s="29">
        <v>140</v>
      </c>
      <c r="Y37" s="29">
        <v>35</v>
      </c>
      <c r="Z37" s="29">
        <v>20</v>
      </c>
      <c r="AA37" s="29">
        <v>7</v>
      </c>
      <c r="AB37" s="29">
        <v>78</v>
      </c>
      <c r="AC37" s="29">
        <v>0</v>
      </c>
      <c r="AD37" s="29">
        <v>32</v>
      </c>
      <c r="AE37" s="29">
        <v>0</v>
      </c>
      <c r="AF37" s="29">
        <v>32</v>
      </c>
      <c r="AG37" s="29">
        <v>0</v>
      </c>
      <c r="AH37" s="29">
        <v>7</v>
      </c>
      <c r="AI37" s="29">
        <v>13</v>
      </c>
      <c r="AJ37" s="29">
        <v>81</v>
      </c>
      <c r="AK37" s="29">
        <v>3</v>
      </c>
      <c r="AL37" s="29">
        <v>46</v>
      </c>
      <c r="AM37" s="29">
        <v>27</v>
      </c>
      <c r="AN37" s="29">
        <v>0</v>
      </c>
      <c r="AO37" s="29">
        <v>5</v>
      </c>
      <c r="AP37" s="29">
        <v>28</v>
      </c>
      <c r="AQ37" s="29">
        <v>4</v>
      </c>
      <c r="AR37" s="29">
        <v>0</v>
      </c>
      <c r="AS37" s="29">
        <v>0</v>
      </c>
      <c r="AT37" s="29">
        <v>6</v>
      </c>
      <c r="AU37" s="29">
        <v>8</v>
      </c>
      <c r="AV37" s="29">
        <v>8</v>
      </c>
      <c r="AW37" s="29">
        <v>0</v>
      </c>
      <c r="AX37" s="29">
        <v>0</v>
      </c>
      <c r="AY37" s="29">
        <v>0</v>
      </c>
      <c r="AZ37" s="29">
        <v>70</v>
      </c>
      <c r="BA37" s="29">
        <v>0</v>
      </c>
      <c r="BB37" s="29">
        <v>0</v>
      </c>
      <c r="BC37" s="29">
        <v>0</v>
      </c>
      <c r="BD37" s="29">
        <v>121</v>
      </c>
      <c r="BE37" s="29">
        <v>0</v>
      </c>
      <c r="BF37" s="29">
        <v>0</v>
      </c>
      <c r="BG37" s="29">
        <v>26</v>
      </c>
      <c r="BH37" s="29">
        <v>4</v>
      </c>
      <c r="BI37" s="29">
        <v>5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1</v>
      </c>
      <c r="BQ37" s="29">
        <v>4</v>
      </c>
      <c r="BR37" s="29">
        <v>1</v>
      </c>
      <c r="BS37" s="29">
        <v>0</v>
      </c>
      <c r="BT37" s="29">
        <v>0</v>
      </c>
      <c r="BU37" s="29">
        <v>1</v>
      </c>
      <c r="BV37" s="29">
        <v>4</v>
      </c>
      <c r="BW37" s="29">
        <v>0</v>
      </c>
      <c r="BX37" s="29">
        <v>103</v>
      </c>
    </row>
    <row r="38" spans="1:76" x14ac:dyDescent="0.25">
      <c r="A38" s="41"/>
      <c r="B38" s="29" t="s">
        <v>75</v>
      </c>
      <c r="C38" s="29">
        <v>1421</v>
      </c>
      <c r="D38" s="29">
        <v>325</v>
      </c>
      <c r="E38" s="29">
        <v>0</v>
      </c>
      <c r="F38" s="29">
        <v>264</v>
      </c>
      <c r="G38" s="29">
        <v>1</v>
      </c>
      <c r="H38" s="29">
        <v>60</v>
      </c>
      <c r="I38" s="29">
        <v>0</v>
      </c>
      <c r="J38" s="29">
        <v>21</v>
      </c>
      <c r="K38" s="29">
        <v>219</v>
      </c>
      <c r="L38" s="29">
        <v>1</v>
      </c>
      <c r="M38" s="29">
        <v>218</v>
      </c>
      <c r="N38" s="29">
        <v>207</v>
      </c>
      <c r="O38" s="29">
        <v>207</v>
      </c>
      <c r="P38" s="29">
        <v>0</v>
      </c>
      <c r="Q38" s="29">
        <v>45</v>
      </c>
      <c r="R38" s="29">
        <v>11</v>
      </c>
      <c r="S38" s="29">
        <v>9</v>
      </c>
      <c r="T38" s="29">
        <v>2</v>
      </c>
      <c r="U38" s="29">
        <v>22</v>
      </c>
      <c r="V38" s="29">
        <v>1</v>
      </c>
      <c r="W38" s="29">
        <v>0</v>
      </c>
      <c r="X38" s="29">
        <v>131</v>
      </c>
      <c r="Y38" s="29">
        <v>35</v>
      </c>
      <c r="Z38" s="29">
        <v>19</v>
      </c>
      <c r="AA38" s="29">
        <v>6</v>
      </c>
      <c r="AB38" s="29">
        <v>71</v>
      </c>
      <c r="AC38" s="29">
        <v>0</v>
      </c>
      <c r="AD38" s="29">
        <v>27</v>
      </c>
      <c r="AE38" s="29">
        <v>0</v>
      </c>
      <c r="AF38" s="29">
        <v>27</v>
      </c>
      <c r="AG38" s="29">
        <v>0</v>
      </c>
      <c r="AH38" s="29">
        <v>6</v>
      </c>
      <c r="AI38" s="29">
        <v>3</v>
      </c>
      <c r="AJ38" s="29">
        <v>70</v>
      </c>
      <c r="AK38" s="29">
        <v>3</v>
      </c>
      <c r="AL38" s="29">
        <v>38</v>
      </c>
      <c r="AM38" s="29">
        <v>24</v>
      </c>
      <c r="AN38" s="29">
        <v>0</v>
      </c>
      <c r="AO38" s="29">
        <v>5</v>
      </c>
      <c r="AP38" s="29">
        <v>24</v>
      </c>
      <c r="AQ38" s="29">
        <v>4</v>
      </c>
      <c r="AR38" s="29">
        <v>0</v>
      </c>
      <c r="AS38" s="29">
        <v>0</v>
      </c>
      <c r="AT38" s="29">
        <v>6</v>
      </c>
      <c r="AU38" s="29">
        <v>8</v>
      </c>
      <c r="AV38" s="29">
        <v>8</v>
      </c>
      <c r="AW38" s="29">
        <v>0</v>
      </c>
      <c r="AX38" s="29">
        <v>0</v>
      </c>
      <c r="AY38" s="29">
        <v>0</v>
      </c>
      <c r="AZ38" s="29">
        <v>63</v>
      </c>
      <c r="BA38" s="29">
        <v>0</v>
      </c>
      <c r="BB38" s="29">
        <v>0</v>
      </c>
      <c r="BC38" s="29">
        <v>0</v>
      </c>
      <c r="BD38" s="29">
        <v>101</v>
      </c>
      <c r="BE38" s="29">
        <v>0</v>
      </c>
      <c r="BF38" s="29">
        <v>0</v>
      </c>
      <c r="BG38" s="29">
        <v>19</v>
      </c>
      <c r="BH38" s="29">
        <v>4</v>
      </c>
      <c r="BI38" s="29">
        <v>4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1</v>
      </c>
      <c r="BQ38" s="29">
        <v>2</v>
      </c>
      <c r="BR38" s="29">
        <v>0</v>
      </c>
      <c r="BS38" s="29">
        <v>0</v>
      </c>
      <c r="BT38" s="29">
        <v>0</v>
      </c>
      <c r="BU38" s="29">
        <v>0</v>
      </c>
      <c r="BV38" s="29">
        <v>4</v>
      </c>
      <c r="BW38" s="29">
        <v>0</v>
      </c>
      <c r="BX38" s="29">
        <v>93</v>
      </c>
    </row>
    <row r="39" spans="1:76" x14ac:dyDescent="0.25">
      <c r="A39" s="41"/>
      <c r="B39" s="29" t="s">
        <v>76</v>
      </c>
      <c r="C39" s="29">
        <v>216</v>
      </c>
      <c r="D39" s="29">
        <v>25</v>
      </c>
      <c r="E39" s="29">
        <v>0</v>
      </c>
      <c r="F39" s="29">
        <v>25</v>
      </c>
      <c r="G39" s="29">
        <v>0</v>
      </c>
      <c r="H39" s="29">
        <v>0</v>
      </c>
      <c r="I39" s="29">
        <v>2</v>
      </c>
      <c r="J39" s="29">
        <v>1</v>
      </c>
      <c r="K39" s="29">
        <v>18</v>
      </c>
      <c r="L39" s="29">
        <v>0</v>
      </c>
      <c r="M39" s="29">
        <v>18</v>
      </c>
      <c r="N39" s="29">
        <v>53</v>
      </c>
      <c r="O39" s="29">
        <v>53</v>
      </c>
      <c r="P39" s="29">
        <v>0</v>
      </c>
      <c r="Q39" s="29">
        <v>15</v>
      </c>
      <c r="R39" s="29">
        <v>2</v>
      </c>
      <c r="S39" s="29">
        <v>2</v>
      </c>
      <c r="T39" s="29">
        <v>0</v>
      </c>
      <c r="U39" s="29">
        <v>9</v>
      </c>
      <c r="V39" s="29">
        <v>1</v>
      </c>
      <c r="W39" s="29">
        <v>1</v>
      </c>
      <c r="X39" s="29">
        <v>9</v>
      </c>
      <c r="Y39" s="29">
        <v>0</v>
      </c>
      <c r="Z39" s="29">
        <v>1</v>
      </c>
      <c r="AA39" s="29">
        <v>1</v>
      </c>
      <c r="AB39" s="29">
        <v>7</v>
      </c>
      <c r="AC39" s="29">
        <v>0</v>
      </c>
      <c r="AD39" s="29">
        <v>5</v>
      </c>
      <c r="AE39" s="29">
        <v>0</v>
      </c>
      <c r="AF39" s="29">
        <v>5</v>
      </c>
      <c r="AG39" s="29">
        <v>0</v>
      </c>
      <c r="AH39" s="29">
        <v>1</v>
      </c>
      <c r="AI39" s="29">
        <v>10</v>
      </c>
      <c r="AJ39" s="29">
        <v>11</v>
      </c>
      <c r="AK39" s="29">
        <v>0</v>
      </c>
      <c r="AL39" s="29">
        <v>8</v>
      </c>
      <c r="AM39" s="29">
        <v>3</v>
      </c>
      <c r="AN39" s="29">
        <v>0</v>
      </c>
      <c r="AO39" s="29">
        <v>0</v>
      </c>
      <c r="AP39" s="29">
        <v>4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7</v>
      </c>
      <c r="BA39" s="29">
        <v>0</v>
      </c>
      <c r="BB39" s="29">
        <v>0</v>
      </c>
      <c r="BC39" s="29">
        <v>0</v>
      </c>
      <c r="BD39" s="29">
        <v>20</v>
      </c>
      <c r="BE39" s="29">
        <v>0</v>
      </c>
      <c r="BF39" s="29">
        <v>0</v>
      </c>
      <c r="BG39" s="29">
        <v>7</v>
      </c>
      <c r="BH39" s="29">
        <v>0</v>
      </c>
      <c r="BI39" s="29">
        <v>1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2</v>
      </c>
      <c r="BR39" s="29">
        <v>1</v>
      </c>
      <c r="BS39" s="29">
        <v>0</v>
      </c>
      <c r="BT39" s="29">
        <v>0</v>
      </c>
      <c r="BU39" s="29">
        <v>1</v>
      </c>
      <c r="BV39" s="29">
        <v>0</v>
      </c>
      <c r="BW39" s="29">
        <v>0</v>
      </c>
      <c r="BX39" s="29">
        <v>10</v>
      </c>
    </row>
    <row r="40" spans="1:76" x14ac:dyDescent="0.25">
      <c r="A40" s="41" t="s">
        <v>88</v>
      </c>
      <c r="B40" s="29" t="s">
        <v>52</v>
      </c>
      <c r="C40" s="29">
        <v>1246</v>
      </c>
      <c r="D40" s="29">
        <v>269</v>
      </c>
      <c r="E40" s="29">
        <v>0</v>
      </c>
      <c r="F40" s="29">
        <v>222</v>
      </c>
      <c r="G40" s="29">
        <v>6</v>
      </c>
      <c r="H40" s="29">
        <v>41</v>
      </c>
      <c r="I40" s="29">
        <v>0</v>
      </c>
      <c r="J40" s="29">
        <v>14</v>
      </c>
      <c r="K40" s="29">
        <v>112</v>
      </c>
      <c r="L40" s="29">
        <v>0</v>
      </c>
      <c r="M40" s="29">
        <v>112</v>
      </c>
      <c r="N40" s="29">
        <v>166</v>
      </c>
      <c r="O40" s="29">
        <v>162</v>
      </c>
      <c r="P40" s="29">
        <v>4</v>
      </c>
      <c r="Q40" s="29">
        <v>64</v>
      </c>
      <c r="R40" s="29">
        <v>1</v>
      </c>
      <c r="S40" s="29">
        <v>0</v>
      </c>
      <c r="T40" s="29">
        <v>1</v>
      </c>
      <c r="U40" s="29">
        <v>44</v>
      </c>
      <c r="V40" s="29">
        <v>7</v>
      </c>
      <c r="W40" s="29">
        <v>1</v>
      </c>
      <c r="X40" s="29">
        <v>89</v>
      </c>
      <c r="Y40" s="29">
        <v>2</v>
      </c>
      <c r="Z40" s="29">
        <v>0</v>
      </c>
      <c r="AA40" s="29">
        <v>11</v>
      </c>
      <c r="AB40" s="29">
        <v>76</v>
      </c>
      <c r="AC40" s="29">
        <v>0</v>
      </c>
      <c r="AD40" s="29">
        <v>14</v>
      </c>
      <c r="AE40" s="29">
        <v>0</v>
      </c>
      <c r="AF40" s="29">
        <v>14</v>
      </c>
      <c r="AG40" s="29">
        <v>0</v>
      </c>
      <c r="AH40" s="29">
        <v>6</v>
      </c>
      <c r="AI40" s="29">
        <v>5</v>
      </c>
      <c r="AJ40" s="29">
        <v>95</v>
      </c>
      <c r="AK40" s="29">
        <v>3</v>
      </c>
      <c r="AL40" s="29">
        <v>58</v>
      </c>
      <c r="AM40" s="29">
        <v>32</v>
      </c>
      <c r="AN40" s="29">
        <v>1</v>
      </c>
      <c r="AO40" s="29">
        <v>1</v>
      </c>
      <c r="AP40" s="29">
        <v>11</v>
      </c>
      <c r="AQ40" s="29">
        <v>7</v>
      </c>
      <c r="AR40" s="29">
        <v>1</v>
      </c>
      <c r="AS40" s="29">
        <v>0</v>
      </c>
      <c r="AT40" s="29">
        <v>3</v>
      </c>
      <c r="AU40" s="29">
        <v>8</v>
      </c>
      <c r="AV40" s="29">
        <v>8</v>
      </c>
      <c r="AW40" s="29">
        <v>0</v>
      </c>
      <c r="AX40" s="29">
        <v>0</v>
      </c>
      <c r="AY40" s="29">
        <v>0</v>
      </c>
      <c r="AZ40" s="29">
        <v>68</v>
      </c>
      <c r="BA40" s="29">
        <v>0</v>
      </c>
      <c r="BB40" s="29">
        <v>0</v>
      </c>
      <c r="BC40" s="29">
        <v>0</v>
      </c>
      <c r="BD40" s="29">
        <v>58</v>
      </c>
      <c r="BE40" s="29">
        <v>0</v>
      </c>
      <c r="BF40" s="29">
        <v>4</v>
      </c>
      <c r="BG40" s="29">
        <v>18</v>
      </c>
      <c r="BH40" s="29">
        <v>0</v>
      </c>
      <c r="BI40" s="29">
        <v>1</v>
      </c>
      <c r="BJ40" s="29">
        <v>0</v>
      </c>
      <c r="BK40" s="29">
        <v>0</v>
      </c>
      <c r="BL40" s="29">
        <v>0</v>
      </c>
      <c r="BM40" s="29">
        <v>0</v>
      </c>
      <c r="BN40" s="29">
        <v>1</v>
      </c>
      <c r="BO40" s="29">
        <v>0</v>
      </c>
      <c r="BP40" s="29">
        <v>0</v>
      </c>
      <c r="BQ40" s="29">
        <v>1</v>
      </c>
      <c r="BR40" s="29">
        <v>0</v>
      </c>
      <c r="BS40" s="29">
        <v>0</v>
      </c>
      <c r="BT40" s="29">
        <v>2</v>
      </c>
      <c r="BU40" s="29">
        <v>0</v>
      </c>
      <c r="BV40" s="29">
        <v>4</v>
      </c>
      <c r="BW40" s="29">
        <v>0</v>
      </c>
      <c r="BX40" s="29">
        <v>172</v>
      </c>
    </row>
    <row r="41" spans="1:76" x14ac:dyDescent="0.25">
      <c r="A41" s="41"/>
      <c r="B41" s="29" t="s">
        <v>75</v>
      </c>
      <c r="C41" s="29">
        <v>1059</v>
      </c>
      <c r="D41" s="29">
        <v>235</v>
      </c>
      <c r="E41" s="29">
        <v>0</v>
      </c>
      <c r="F41" s="29">
        <v>190</v>
      </c>
      <c r="G41" s="29">
        <v>6</v>
      </c>
      <c r="H41" s="29">
        <v>39</v>
      </c>
      <c r="I41" s="29">
        <v>0</v>
      </c>
      <c r="J41" s="29">
        <v>14</v>
      </c>
      <c r="K41" s="29">
        <v>99</v>
      </c>
      <c r="L41" s="29">
        <v>0</v>
      </c>
      <c r="M41" s="29">
        <v>99</v>
      </c>
      <c r="N41" s="29">
        <v>119</v>
      </c>
      <c r="O41" s="29">
        <v>117</v>
      </c>
      <c r="P41" s="29">
        <v>2</v>
      </c>
      <c r="Q41" s="29">
        <v>57</v>
      </c>
      <c r="R41" s="29">
        <v>1</v>
      </c>
      <c r="S41" s="29">
        <v>0</v>
      </c>
      <c r="T41" s="29">
        <v>1</v>
      </c>
      <c r="U41" s="29">
        <v>39</v>
      </c>
      <c r="V41" s="29">
        <v>6</v>
      </c>
      <c r="W41" s="29">
        <v>1</v>
      </c>
      <c r="X41" s="29">
        <v>82</v>
      </c>
      <c r="Y41" s="29">
        <v>2</v>
      </c>
      <c r="Z41" s="29">
        <v>0</v>
      </c>
      <c r="AA41" s="29">
        <v>8</v>
      </c>
      <c r="AB41" s="29">
        <v>72</v>
      </c>
      <c r="AC41" s="29">
        <v>0</v>
      </c>
      <c r="AD41" s="29">
        <v>13</v>
      </c>
      <c r="AE41" s="29">
        <v>0</v>
      </c>
      <c r="AF41" s="29">
        <v>13</v>
      </c>
      <c r="AG41" s="29">
        <v>0</v>
      </c>
      <c r="AH41" s="29">
        <v>5</v>
      </c>
      <c r="AI41" s="29">
        <v>3</v>
      </c>
      <c r="AJ41" s="29">
        <v>79</v>
      </c>
      <c r="AK41" s="29">
        <v>1</v>
      </c>
      <c r="AL41" s="29">
        <v>50</v>
      </c>
      <c r="AM41" s="29">
        <v>28</v>
      </c>
      <c r="AN41" s="29">
        <v>0</v>
      </c>
      <c r="AO41" s="29">
        <v>0</v>
      </c>
      <c r="AP41" s="29">
        <v>11</v>
      </c>
      <c r="AQ41" s="29">
        <v>7</v>
      </c>
      <c r="AR41" s="29">
        <v>1</v>
      </c>
      <c r="AS41" s="29">
        <v>0</v>
      </c>
      <c r="AT41" s="29">
        <v>3</v>
      </c>
      <c r="AU41" s="29">
        <v>6</v>
      </c>
      <c r="AV41" s="29">
        <v>6</v>
      </c>
      <c r="AW41" s="29">
        <v>0</v>
      </c>
      <c r="AX41" s="29">
        <v>0</v>
      </c>
      <c r="AY41" s="29">
        <v>0</v>
      </c>
      <c r="AZ41" s="29">
        <v>63</v>
      </c>
      <c r="BA41" s="29">
        <v>0</v>
      </c>
      <c r="BB41" s="29">
        <v>0</v>
      </c>
      <c r="BC41" s="29">
        <v>0</v>
      </c>
      <c r="BD41" s="29">
        <v>49</v>
      </c>
      <c r="BE41" s="29">
        <v>0</v>
      </c>
      <c r="BF41" s="29">
        <v>3</v>
      </c>
      <c r="BG41" s="29">
        <v>10</v>
      </c>
      <c r="BH41" s="29">
        <v>0</v>
      </c>
      <c r="BI41" s="29">
        <v>1</v>
      </c>
      <c r="BJ41" s="29">
        <v>0</v>
      </c>
      <c r="BK41" s="29">
        <v>0</v>
      </c>
      <c r="BL41" s="29">
        <v>0</v>
      </c>
      <c r="BM41" s="29">
        <v>0</v>
      </c>
      <c r="BN41" s="29">
        <v>1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1</v>
      </c>
      <c r="BU41" s="29">
        <v>0</v>
      </c>
      <c r="BV41" s="29">
        <v>4</v>
      </c>
      <c r="BW41" s="29">
        <v>0</v>
      </c>
      <c r="BX41" s="29">
        <v>146</v>
      </c>
    </row>
    <row r="42" spans="1:76" x14ac:dyDescent="0.25">
      <c r="A42" s="41"/>
      <c r="B42" s="29" t="s">
        <v>76</v>
      </c>
      <c r="C42" s="29">
        <v>187</v>
      </c>
      <c r="D42" s="29">
        <v>34</v>
      </c>
      <c r="E42" s="29">
        <v>0</v>
      </c>
      <c r="F42" s="29">
        <v>32</v>
      </c>
      <c r="G42" s="29">
        <v>0</v>
      </c>
      <c r="H42" s="29">
        <v>2</v>
      </c>
      <c r="I42" s="29">
        <v>0</v>
      </c>
      <c r="J42" s="29">
        <v>0</v>
      </c>
      <c r="K42" s="29">
        <v>13</v>
      </c>
      <c r="L42" s="29">
        <v>0</v>
      </c>
      <c r="M42" s="29">
        <v>13</v>
      </c>
      <c r="N42" s="29">
        <v>47</v>
      </c>
      <c r="O42" s="29">
        <v>45</v>
      </c>
      <c r="P42" s="29">
        <v>2</v>
      </c>
      <c r="Q42" s="29">
        <v>7</v>
      </c>
      <c r="R42" s="29">
        <v>0</v>
      </c>
      <c r="S42" s="29">
        <v>0</v>
      </c>
      <c r="T42" s="29">
        <v>0</v>
      </c>
      <c r="U42" s="29">
        <v>5</v>
      </c>
      <c r="V42" s="29">
        <v>1</v>
      </c>
      <c r="W42" s="29">
        <v>0</v>
      </c>
      <c r="X42" s="29">
        <v>7</v>
      </c>
      <c r="Y42" s="29">
        <v>0</v>
      </c>
      <c r="Z42" s="29">
        <v>0</v>
      </c>
      <c r="AA42" s="29">
        <v>3</v>
      </c>
      <c r="AB42" s="29">
        <v>4</v>
      </c>
      <c r="AC42" s="29">
        <v>0</v>
      </c>
      <c r="AD42" s="29">
        <v>1</v>
      </c>
      <c r="AE42" s="29">
        <v>0</v>
      </c>
      <c r="AF42" s="29">
        <v>1</v>
      </c>
      <c r="AG42" s="29">
        <v>0</v>
      </c>
      <c r="AH42" s="29">
        <v>1</v>
      </c>
      <c r="AI42" s="29">
        <v>2</v>
      </c>
      <c r="AJ42" s="29">
        <v>16</v>
      </c>
      <c r="AK42" s="29">
        <v>2</v>
      </c>
      <c r="AL42" s="29">
        <v>8</v>
      </c>
      <c r="AM42" s="29">
        <v>4</v>
      </c>
      <c r="AN42" s="29">
        <v>1</v>
      </c>
      <c r="AO42" s="29">
        <v>1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2</v>
      </c>
      <c r="AV42" s="29">
        <v>2</v>
      </c>
      <c r="AW42" s="29">
        <v>0</v>
      </c>
      <c r="AX42" s="29">
        <v>0</v>
      </c>
      <c r="AY42" s="29">
        <v>0</v>
      </c>
      <c r="AZ42" s="29">
        <v>5</v>
      </c>
      <c r="BA42" s="29">
        <v>0</v>
      </c>
      <c r="BB42" s="29">
        <v>0</v>
      </c>
      <c r="BC42" s="29">
        <v>0</v>
      </c>
      <c r="BD42" s="29">
        <v>9</v>
      </c>
      <c r="BE42" s="29">
        <v>0</v>
      </c>
      <c r="BF42" s="29">
        <v>1</v>
      </c>
      <c r="BG42" s="29">
        <v>8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1</v>
      </c>
      <c r="BR42" s="29">
        <v>0</v>
      </c>
      <c r="BS42" s="29">
        <v>0</v>
      </c>
      <c r="BT42" s="29">
        <v>1</v>
      </c>
      <c r="BU42" s="29">
        <v>0</v>
      </c>
      <c r="BV42" s="29">
        <v>0</v>
      </c>
      <c r="BW42" s="29">
        <v>0</v>
      </c>
      <c r="BX42" s="29">
        <v>26</v>
      </c>
    </row>
    <row r="43" spans="1:76" x14ac:dyDescent="0.25">
      <c r="A43" s="41" t="s">
        <v>89</v>
      </c>
      <c r="B43" s="29" t="s">
        <v>52</v>
      </c>
      <c r="C43" s="29">
        <v>1220</v>
      </c>
      <c r="D43" s="29">
        <v>206</v>
      </c>
      <c r="E43" s="29">
        <v>0</v>
      </c>
      <c r="F43" s="29">
        <v>180</v>
      </c>
      <c r="G43" s="29">
        <v>7</v>
      </c>
      <c r="H43" s="29">
        <v>19</v>
      </c>
      <c r="I43" s="29">
        <v>1</v>
      </c>
      <c r="J43" s="29">
        <v>10</v>
      </c>
      <c r="K43" s="29">
        <v>147</v>
      </c>
      <c r="L43" s="29">
        <v>0</v>
      </c>
      <c r="M43" s="29">
        <v>147</v>
      </c>
      <c r="N43" s="29">
        <v>250</v>
      </c>
      <c r="O43" s="29">
        <v>249</v>
      </c>
      <c r="P43" s="29">
        <v>1</v>
      </c>
      <c r="Q43" s="29">
        <v>50</v>
      </c>
      <c r="R43" s="29">
        <v>8</v>
      </c>
      <c r="S43" s="29">
        <v>8</v>
      </c>
      <c r="T43" s="29">
        <v>0</v>
      </c>
      <c r="U43" s="29">
        <v>46</v>
      </c>
      <c r="V43" s="29">
        <v>3</v>
      </c>
      <c r="W43" s="29">
        <v>0</v>
      </c>
      <c r="X43" s="29">
        <v>96</v>
      </c>
      <c r="Y43" s="29">
        <v>13</v>
      </c>
      <c r="Z43" s="29">
        <v>0</v>
      </c>
      <c r="AA43" s="29">
        <v>3</v>
      </c>
      <c r="AB43" s="29">
        <v>80</v>
      </c>
      <c r="AC43" s="29">
        <v>0</v>
      </c>
      <c r="AD43" s="29">
        <v>4</v>
      </c>
      <c r="AE43" s="29">
        <v>0</v>
      </c>
      <c r="AF43" s="29">
        <v>4</v>
      </c>
      <c r="AG43" s="29">
        <v>0</v>
      </c>
      <c r="AH43" s="29">
        <v>3</v>
      </c>
      <c r="AI43" s="29">
        <v>5</v>
      </c>
      <c r="AJ43" s="29">
        <v>152</v>
      </c>
      <c r="AK43" s="29">
        <v>3</v>
      </c>
      <c r="AL43" s="29">
        <v>52</v>
      </c>
      <c r="AM43" s="29">
        <v>95</v>
      </c>
      <c r="AN43" s="29">
        <v>0</v>
      </c>
      <c r="AO43" s="29">
        <v>2</v>
      </c>
      <c r="AP43" s="29">
        <v>31</v>
      </c>
      <c r="AQ43" s="29">
        <v>1</v>
      </c>
      <c r="AR43" s="29">
        <v>1</v>
      </c>
      <c r="AS43" s="29">
        <v>0</v>
      </c>
      <c r="AT43" s="29">
        <v>8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16</v>
      </c>
      <c r="BA43" s="29">
        <v>1</v>
      </c>
      <c r="BB43" s="29">
        <v>0</v>
      </c>
      <c r="BC43" s="29">
        <v>0</v>
      </c>
      <c r="BD43" s="29">
        <v>33</v>
      </c>
      <c r="BE43" s="29">
        <v>0</v>
      </c>
      <c r="BF43" s="29">
        <v>3</v>
      </c>
      <c r="BG43" s="29">
        <v>11</v>
      </c>
      <c r="BH43" s="29">
        <v>3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1</v>
      </c>
      <c r="BO43" s="29">
        <v>0</v>
      </c>
      <c r="BP43" s="29">
        <v>0</v>
      </c>
      <c r="BQ43" s="29">
        <v>1</v>
      </c>
      <c r="BR43" s="29">
        <v>0</v>
      </c>
      <c r="BS43" s="29">
        <v>0</v>
      </c>
      <c r="BT43" s="29">
        <v>0</v>
      </c>
      <c r="BU43" s="29">
        <v>0</v>
      </c>
      <c r="BV43" s="29">
        <v>4</v>
      </c>
      <c r="BW43" s="29">
        <v>0</v>
      </c>
      <c r="BX43" s="29">
        <v>125</v>
      </c>
    </row>
    <row r="44" spans="1:76" x14ac:dyDescent="0.25">
      <c r="A44" s="41"/>
      <c r="B44" s="29" t="s">
        <v>75</v>
      </c>
      <c r="C44" s="29">
        <v>1039</v>
      </c>
      <c r="D44" s="29">
        <v>180</v>
      </c>
      <c r="E44" s="29">
        <v>0</v>
      </c>
      <c r="F44" s="29">
        <v>155</v>
      </c>
      <c r="G44" s="29">
        <v>7</v>
      </c>
      <c r="H44" s="29">
        <v>18</v>
      </c>
      <c r="I44" s="29">
        <v>1</v>
      </c>
      <c r="J44" s="29">
        <v>10</v>
      </c>
      <c r="K44" s="29">
        <v>138</v>
      </c>
      <c r="L44" s="29">
        <v>0</v>
      </c>
      <c r="M44" s="29">
        <v>138</v>
      </c>
      <c r="N44" s="29">
        <v>185</v>
      </c>
      <c r="O44" s="29">
        <v>184</v>
      </c>
      <c r="P44" s="29">
        <v>1</v>
      </c>
      <c r="Q44" s="29">
        <v>41</v>
      </c>
      <c r="R44" s="29">
        <v>7</v>
      </c>
      <c r="S44" s="29">
        <v>7</v>
      </c>
      <c r="T44" s="29">
        <v>0</v>
      </c>
      <c r="U44" s="29">
        <v>32</v>
      </c>
      <c r="V44" s="29">
        <v>3</v>
      </c>
      <c r="W44" s="29">
        <v>0</v>
      </c>
      <c r="X44" s="29">
        <v>90</v>
      </c>
      <c r="Y44" s="29">
        <v>13</v>
      </c>
      <c r="Z44" s="29">
        <v>0</v>
      </c>
      <c r="AA44" s="29">
        <v>3</v>
      </c>
      <c r="AB44" s="29">
        <v>74</v>
      </c>
      <c r="AC44" s="29">
        <v>0</v>
      </c>
      <c r="AD44" s="29">
        <v>3</v>
      </c>
      <c r="AE44" s="29">
        <v>0</v>
      </c>
      <c r="AF44" s="29">
        <v>3</v>
      </c>
      <c r="AG44" s="29">
        <v>0</v>
      </c>
      <c r="AH44" s="29">
        <v>2</v>
      </c>
      <c r="AI44" s="29">
        <v>3</v>
      </c>
      <c r="AJ44" s="29">
        <v>135</v>
      </c>
      <c r="AK44" s="29">
        <v>3</v>
      </c>
      <c r="AL44" s="29">
        <v>43</v>
      </c>
      <c r="AM44" s="29">
        <v>87</v>
      </c>
      <c r="AN44" s="29">
        <v>0</v>
      </c>
      <c r="AO44" s="29">
        <v>2</v>
      </c>
      <c r="AP44" s="29">
        <v>31</v>
      </c>
      <c r="AQ44" s="29">
        <v>1</v>
      </c>
      <c r="AR44" s="29">
        <v>1</v>
      </c>
      <c r="AS44" s="29">
        <v>0</v>
      </c>
      <c r="AT44" s="29">
        <v>6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13</v>
      </c>
      <c r="BA44" s="29">
        <v>0</v>
      </c>
      <c r="BB44" s="29">
        <v>0</v>
      </c>
      <c r="BC44" s="29">
        <v>0</v>
      </c>
      <c r="BD44" s="29">
        <v>30</v>
      </c>
      <c r="BE44" s="29">
        <v>0</v>
      </c>
      <c r="BF44" s="29">
        <v>2</v>
      </c>
      <c r="BG44" s="29">
        <v>7</v>
      </c>
      <c r="BH44" s="29">
        <v>3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1</v>
      </c>
      <c r="BR44" s="29">
        <v>0</v>
      </c>
      <c r="BS44" s="29">
        <v>0</v>
      </c>
      <c r="BT44" s="29">
        <v>0</v>
      </c>
      <c r="BU44" s="29">
        <v>0</v>
      </c>
      <c r="BV44" s="29">
        <v>4</v>
      </c>
      <c r="BW44" s="29">
        <v>0</v>
      </c>
      <c r="BX44" s="29">
        <v>110</v>
      </c>
    </row>
    <row r="45" spans="1:76" x14ac:dyDescent="0.25">
      <c r="A45" s="41"/>
      <c r="B45" s="29" t="s">
        <v>76</v>
      </c>
      <c r="C45" s="29">
        <v>181</v>
      </c>
      <c r="D45" s="29">
        <v>26</v>
      </c>
      <c r="E45" s="29">
        <v>0</v>
      </c>
      <c r="F45" s="29">
        <v>25</v>
      </c>
      <c r="G45" s="29">
        <v>0</v>
      </c>
      <c r="H45" s="29">
        <v>1</v>
      </c>
      <c r="I45" s="29">
        <v>0</v>
      </c>
      <c r="J45" s="29">
        <v>0</v>
      </c>
      <c r="K45" s="29">
        <v>9</v>
      </c>
      <c r="L45" s="29">
        <v>0</v>
      </c>
      <c r="M45" s="29">
        <v>9</v>
      </c>
      <c r="N45" s="29">
        <v>65</v>
      </c>
      <c r="O45" s="29">
        <v>65</v>
      </c>
      <c r="P45" s="29">
        <v>0</v>
      </c>
      <c r="Q45" s="29">
        <v>9</v>
      </c>
      <c r="R45" s="29">
        <v>1</v>
      </c>
      <c r="S45" s="29">
        <v>1</v>
      </c>
      <c r="T45" s="29">
        <v>0</v>
      </c>
      <c r="U45" s="29">
        <v>14</v>
      </c>
      <c r="V45" s="29">
        <v>0</v>
      </c>
      <c r="W45" s="29">
        <v>0</v>
      </c>
      <c r="X45" s="29">
        <v>6</v>
      </c>
      <c r="Y45" s="29">
        <v>0</v>
      </c>
      <c r="Z45" s="29">
        <v>0</v>
      </c>
      <c r="AA45" s="29">
        <v>0</v>
      </c>
      <c r="AB45" s="29">
        <v>6</v>
      </c>
      <c r="AC45" s="29">
        <v>0</v>
      </c>
      <c r="AD45" s="29">
        <v>1</v>
      </c>
      <c r="AE45" s="29">
        <v>0</v>
      </c>
      <c r="AF45" s="29">
        <v>1</v>
      </c>
      <c r="AG45" s="29">
        <v>0</v>
      </c>
      <c r="AH45" s="29">
        <v>1</v>
      </c>
      <c r="AI45" s="29">
        <v>2</v>
      </c>
      <c r="AJ45" s="29">
        <v>17</v>
      </c>
      <c r="AK45" s="29">
        <v>0</v>
      </c>
      <c r="AL45" s="29">
        <v>9</v>
      </c>
      <c r="AM45" s="29">
        <v>8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2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3</v>
      </c>
      <c r="BA45" s="29">
        <v>1</v>
      </c>
      <c r="BB45" s="29">
        <v>0</v>
      </c>
      <c r="BC45" s="29">
        <v>0</v>
      </c>
      <c r="BD45" s="29">
        <v>3</v>
      </c>
      <c r="BE45" s="29">
        <v>0</v>
      </c>
      <c r="BF45" s="29">
        <v>1</v>
      </c>
      <c r="BG45" s="29">
        <v>4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1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  <c r="BU45" s="29">
        <v>0</v>
      </c>
      <c r="BV45" s="29">
        <v>0</v>
      </c>
      <c r="BW45" s="29">
        <v>0</v>
      </c>
      <c r="BX45" s="29">
        <v>15</v>
      </c>
    </row>
    <row r="46" spans="1:76" x14ac:dyDescent="0.25">
      <c r="A46" s="41" t="s">
        <v>90</v>
      </c>
      <c r="B46" s="29" t="s">
        <v>52</v>
      </c>
      <c r="C46" s="29">
        <v>1810</v>
      </c>
      <c r="D46" s="29">
        <v>358</v>
      </c>
      <c r="E46" s="29">
        <v>0</v>
      </c>
      <c r="F46" s="29">
        <v>284</v>
      </c>
      <c r="G46" s="29">
        <v>7</v>
      </c>
      <c r="H46" s="29">
        <v>67</v>
      </c>
      <c r="I46" s="29">
        <v>1</v>
      </c>
      <c r="J46" s="29">
        <v>18</v>
      </c>
      <c r="K46" s="29">
        <v>241</v>
      </c>
      <c r="L46" s="29">
        <v>0</v>
      </c>
      <c r="M46" s="29">
        <v>241</v>
      </c>
      <c r="N46" s="29">
        <v>113</v>
      </c>
      <c r="O46" s="29">
        <v>113</v>
      </c>
      <c r="P46" s="29">
        <v>0</v>
      </c>
      <c r="Q46" s="29">
        <v>47</v>
      </c>
      <c r="R46" s="29">
        <v>15</v>
      </c>
      <c r="S46" s="29">
        <v>15</v>
      </c>
      <c r="T46" s="29">
        <v>0</v>
      </c>
      <c r="U46" s="29">
        <v>50</v>
      </c>
      <c r="V46" s="29">
        <v>1</v>
      </c>
      <c r="W46" s="29">
        <v>0</v>
      </c>
      <c r="X46" s="29">
        <v>197</v>
      </c>
      <c r="Y46" s="29">
        <v>3</v>
      </c>
      <c r="Z46" s="29">
        <v>0</v>
      </c>
      <c r="AA46" s="29">
        <v>8</v>
      </c>
      <c r="AB46" s="29">
        <v>186</v>
      </c>
      <c r="AC46" s="29">
        <v>0</v>
      </c>
      <c r="AD46" s="29">
        <v>14</v>
      </c>
      <c r="AE46" s="29">
        <v>0</v>
      </c>
      <c r="AF46" s="29">
        <v>14</v>
      </c>
      <c r="AG46" s="29">
        <v>0</v>
      </c>
      <c r="AH46" s="29">
        <v>9</v>
      </c>
      <c r="AI46" s="29">
        <v>6</v>
      </c>
      <c r="AJ46" s="29">
        <v>233</v>
      </c>
      <c r="AK46" s="29">
        <v>1</v>
      </c>
      <c r="AL46" s="29">
        <v>174</v>
      </c>
      <c r="AM46" s="29">
        <v>57</v>
      </c>
      <c r="AN46" s="29">
        <v>1</v>
      </c>
      <c r="AO46" s="29">
        <v>0</v>
      </c>
      <c r="AP46" s="29">
        <v>26</v>
      </c>
      <c r="AQ46" s="29">
        <v>1</v>
      </c>
      <c r="AR46" s="29">
        <v>1</v>
      </c>
      <c r="AS46" s="29">
        <v>0</v>
      </c>
      <c r="AT46" s="29">
        <v>2</v>
      </c>
      <c r="AU46" s="29">
        <v>6</v>
      </c>
      <c r="AV46" s="29">
        <v>3</v>
      </c>
      <c r="AW46" s="29">
        <v>3</v>
      </c>
      <c r="AX46" s="29">
        <v>1</v>
      </c>
      <c r="AY46" s="29">
        <v>1</v>
      </c>
      <c r="AZ46" s="29">
        <v>30</v>
      </c>
      <c r="BA46" s="29">
        <v>0</v>
      </c>
      <c r="BB46" s="29">
        <v>0</v>
      </c>
      <c r="BC46" s="29">
        <v>0</v>
      </c>
      <c r="BD46" s="29">
        <v>172</v>
      </c>
      <c r="BE46" s="29">
        <v>0</v>
      </c>
      <c r="BF46" s="29">
        <v>15</v>
      </c>
      <c r="BG46" s="29">
        <v>20</v>
      </c>
      <c r="BH46" s="29">
        <v>4</v>
      </c>
      <c r="BI46" s="29">
        <v>3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1</v>
      </c>
      <c r="BQ46" s="29">
        <v>1</v>
      </c>
      <c r="BR46" s="29">
        <v>0</v>
      </c>
      <c r="BS46" s="29">
        <v>0</v>
      </c>
      <c r="BT46" s="29">
        <v>0</v>
      </c>
      <c r="BU46" s="29">
        <v>0</v>
      </c>
      <c r="BV46" s="29">
        <v>3</v>
      </c>
      <c r="BW46" s="29">
        <v>0</v>
      </c>
      <c r="BX46" s="29">
        <v>220</v>
      </c>
    </row>
    <row r="47" spans="1:76" x14ac:dyDescent="0.25">
      <c r="A47" s="41"/>
      <c r="B47" s="29" t="s">
        <v>75</v>
      </c>
      <c r="C47" s="29">
        <v>1584</v>
      </c>
      <c r="D47" s="29">
        <v>312</v>
      </c>
      <c r="E47" s="29">
        <v>0</v>
      </c>
      <c r="F47" s="29">
        <v>241</v>
      </c>
      <c r="G47" s="29">
        <v>7</v>
      </c>
      <c r="H47" s="29">
        <v>64</v>
      </c>
      <c r="I47" s="29">
        <v>1</v>
      </c>
      <c r="J47" s="29">
        <v>18</v>
      </c>
      <c r="K47" s="29">
        <v>229</v>
      </c>
      <c r="L47" s="29">
        <v>0</v>
      </c>
      <c r="M47" s="29">
        <v>229</v>
      </c>
      <c r="N47" s="29">
        <v>92</v>
      </c>
      <c r="O47" s="29">
        <v>92</v>
      </c>
      <c r="P47" s="29">
        <v>0</v>
      </c>
      <c r="Q47" s="29">
        <v>43</v>
      </c>
      <c r="R47" s="29">
        <v>15</v>
      </c>
      <c r="S47" s="29">
        <v>15</v>
      </c>
      <c r="T47" s="29">
        <v>0</v>
      </c>
      <c r="U47" s="29">
        <v>42</v>
      </c>
      <c r="V47" s="29">
        <v>1</v>
      </c>
      <c r="W47" s="29">
        <v>0</v>
      </c>
      <c r="X47" s="29">
        <v>178</v>
      </c>
      <c r="Y47" s="29">
        <v>3</v>
      </c>
      <c r="Z47" s="29">
        <v>0</v>
      </c>
      <c r="AA47" s="29">
        <v>8</v>
      </c>
      <c r="AB47" s="29">
        <v>167</v>
      </c>
      <c r="AC47" s="29">
        <v>0</v>
      </c>
      <c r="AD47" s="29">
        <v>13</v>
      </c>
      <c r="AE47" s="29">
        <v>0</v>
      </c>
      <c r="AF47" s="29">
        <v>13</v>
      </c>
      <c r="AG47" s="29">
        <v>0</v>
      </c>
      <c r="AH47" s="29">
        <v>7</v>
      </c>
      <c r="AI47" s="29">
        <v>3</v>
      </c>
      <c r="AJ47" s="29">
        <v>201</v>
      </c>
      <c r="AK47" s="29">
        <v>1</v>
      </c>
      <c r="AL47" s="29">
        <v>145</v>
      </c>
      <c r="AM47" s="29">
        <v>54</v>
      </c>
      <c r="AN47" s="29">
        <v>1</v>
      </c>
      <c r="AO47" s="29">
        <v>0</v>
      </c>
      <c r="AP47" s="29">
        <v>24</v>
      </c>
      <c r="AQ47" s="29">
        <v>1</v>
      </c>
      <c r="AR47" s="29">
        <v>1</v>
      </c>
      <c r="AS47" s="29">
        <v>0</v>
      </c>
      <c r="AT47" s="29">
        <v>2</v>
      </c>
      <c r="AU47" s="29">
        <v>5</v>
      </c>
      <c r="AV47" s="29">
        <v>2</v>
      </c>
      <c r="AW47" s="29">
        <v>3</v>
      </c>
      <c r="AX47" s="29">
        <v>1</v>
      </c>
      <c r="AY47" s="29">
        <v>1</v>
      </c>
      <c r="AZ47" s="29">
        <v>30</v>
      </c>
      <c r="BA47" s="29">
        <v>0</v>
      </c>
      <c r="BB47" s="29">
        <v>0</v>
      </c>
      <c r="BC47" s="29">
        <v>0</v>
      </c>
      <c r="BD47" s="29">
        <v>153</v>
      </c>
      <c r="BE47" s="29">
        <v>0</v>
      </c>
      <c r="BF47" s="29">
        <v>14</v>
      </c>
      <c r="BG47" s="29">
        <v>18</v>
      </c>
      <c r="BH47" s="29">
        <v>4</v>
      </c>
      <c r="BI47" s="29">
        <v>3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1</v>
      </c>
      <c r="BQ47" s="29">
        <v>1</v>
      </c>
      <c r="BR47" s="29">
        <v>0</v>
      </c>
      <c r="BS47" s="29">
        <v>0</v>
      </c>
      <c r="BT47" s="29">
        <v>0</v>
      </c>
      <c r="BU47" s="29">
        <v>0</v>
      </c>
      <c r="BV47" s="29">
        <v>3</v>
      </c>
      <c r="BW47" s="29">
        <v>0</v>
      </c>
      <c r="BX47" s="29">
        <v>167</v>
      </c>
    </row>
    <row r="48" spans="1:76" x14ac:dyDescent="0.25">
      <c r="A48" s="41"/>
      <c r="B48" s="29" t="s">
        <v>76</v>
      </c>
      <c r="C48" s="29">
        <v>226</v>
      </c>
      <c r="D48" s="29">
        <v>46</v>
      </c>
      <c r="E48" s="29">
        <v>0</v>
      </c>
      <c r="F48" s="29">
        <v>43</v>
      </c>
      <c r="G48" s="29">
        <v>0</v>
      </c>
      <c r="H48" s="29">
        <v>3</v>
      </c>
      <c r="I48" s="29">
        <v>0</v>
      </c>
      <c r="J48" s="29">
        <v>0</v>
      </c>
      <c r="K48" s="29">
        <v>12</v>
      </c>
      <c r="L48" s="29">
        <v>0</v>
      </c>
      <c r="M48" s="29">
        <v>12</v>
      </c>
      <c r="N48" s="29">
        <v>21</v>
      </c>
      <c r="O48" s="29">
        <v>21</v>
      </c>
      <c r="P48" s="29">
        <v>0</v>
      </c>
      <c r="Q48" s="29">
        <v>4</v>
      </c>
      <c r="R48" s="29">
        <v>0</v>
      </c>
      <c r="S48" s="29">
        <v>0</v>
      </c>
      <c r="T48" s="29">
        <v>0</v>
      </c>
      <c r="U48" s="29">
        <v>8</v>
      </c>
      <c r="V48" s="29">
        <v>0</v>
      </c>
      <c r="W48" s="29">
        <v>0</v>
      </c>
      <c r="X48" s="29">
        <v>19</v>
      </c>
      <c r="Y48" s="29">
        <v>0</v>
      </c>
      <c r="Z48" s="29">
        <v>0</v>
      </c>
      <c r="AA48" s="29">
        <v>0</v>
      </c>
      <c r="AB48" s="29">
        <v>19</v>
      </c>
      <c r="AC48" s="29">
        <v>0</v>
      </c>
      <c r="AD48" s="29">
        <v>1</v>
      </c>
      <c r="AE48" s="29">
        <v>0</v>
      </c>
      <c r="AF48" s="29">
        <v>1</v>
      </c>
      <c r="AG48" s="29">
        <v>0</v>
      </c>
      <c r="AH48" s="29">
        <v>2</v>
      </c>
      <c r="AI48" s="29">
        <v>3</v>
      </c>
      <c r="AJ48" s="29">
        <v>32</v>
      </c>
      <c r="AK48" s="29">
        <v>0</v>
      </c>
      <c r="AL48" s="29">
        <v>29</v>
      </c>
      <c r="AM48" s="29">
        <v>3</v>
      </c>
      <c r="AN48" s="29">
        <v>0</v>
      </c>
      <c r="AO48" s="29">
        <v>0</v>
      </c>
      <c r="AP48" s="29">
        <v>2</v>
      </c>
      <c r="AQ48" s="29">
        <v>0</v>
      </c>
      <c r="AR48" s="29">
        <v>0</v>
      </c>
      <c r="AS48" s="29">
        <v>0</v>
      </c>
      <c r="AT48" s="29">
        <v>0</v>
      </c>
      <c r="AU48" s="29">
        <v>1</v>
      </c>
      <c r="AV48" s="29">
        <v>1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19</v>
      </c>
      <c r="BE48" s="29">
        <v>0</v>
      </c>
      <c r="BF48" s="29">
        <v>1</v>
      </c>
      <c r="BG48" s="29">
        <v>2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  <c r="BU48" s="29">
        <v>0</v>
      </c>
      <c r="BV48" s="29">
        <v>0</v>
      </c>
      <c r="BW48" s="29">
        <v>0</v>
      </c>
      <c r="BX48" s="29">
        <v>53</v>
      </c>
    </row>
    <row r="49" spans="1:76" x14ac:dyDescent="0.25">
      <c r="A49" s="41" t="s">
        <v>91</v>
      </c>
      <c r="B49" s="29" t="s">
        <v>52</v>
      </c>
      <c r="C49" s="29">
        <v>654</v>
      </c>
      <c r="D49" s="29">
        <v>110</v>
      </c>
      <c r="E49" s="29">
        <v>0</v>
      </c>
      <c r="F49" s="29">
        <v>84</v>
      </c>
      <c r="G49" s="29">
        <v>5</v>
      </c>
      <c r="H49" s="29">
        <v>21</v>
      </c>
      <c r="I49" s="29">
        <v>1</v>
      </c>
      <c r="J49" s="29">
        <v>0</v>
      </c>
      <c r="K49" s="29">
        <v>79</v>
      </c>
      <c r="L49" s="29">
        <v>0</v>
      </c>
      <c r="M49" s="29">
        <v>79</v>
      </c>
      <c r="N49" s="29">
        <v>31</v>
      </c>
      <c r="O49" s="29">
        <v>31</v>
      </c>
      <c r="P49" s="29">
        <v>0</v>
      </c>
      <c r="Q49" s="29">
        <v>9</v>
      </c>
      <c r="R49" s="29">
        <v>0</v>
      </c>
      <c r="S49" s="29">
        <v>0</v>
      </c>
      <c r="T49" s="29">
        <v>0</v>
      </c>
      <c r="U49" s="29">
        <v>13</v>
      </c>
      <c r="V49" s="29">
        <v>0</v>
      </c>
      <c r="W49" s="29">
        <v>1</v>
      </c>
      <c r="X49" s="29">
        <v>116</v>
      </c>
      <c r="Y49" s="29">
        <v>1</v>
      </c>
      <c r="Z49" s="29">
        <v>0</v>
      </c>
      <c r="AA49" s="29">
        <v>2</v>
      </c>
      <c r="AB49" s="29">
        <v>113</v>
      </c>
      <c r="AC49" s="29">
        <v>0</v>
      </c>
      <c r="AD49" s="29">
        <v>1</v>
      </c>
      <c r="AE49" s="29">
        <v>0</v>
      </c>
      <c r="AF49" s="29">
        <v>1</v>
      </c>
      <c r="AG49" s="29">
        <v>2</v>
      </c>
      <c r="AH49" s="29">
        <v>4</v>
      </c>
      <c r="AI49" s="29">
        <v>3</v>
      </c>
      <c r="AJ49" s="29">
        <v>43</v>
      </c>
      <c r="AK49" s="29">
        <v>0</v>
      </c>
      <c r="AL49" s="29">
        <v>38</v>
      </c>
      <c r="AM49" s="29">
        <v>5</v>
      </c>
      <c r="AN49" s="29">
        <v>0</v>
      </c>
      <c r="AO49" s="29">
        <v>0</v>
      </c>
      <c r="AP49" s="29">
        <v>6</v>
      </c>
      <c r="AQ49" s="29">
        <v>3</v>
      </c>
      <c r="AR49" s="29">
        <v>0</v>
      </c>
      <c r="AS49" s="29">
        <v>0</v>
      </c>
      <c r="AT49" s="29">
        <v>1</v>
      </c>
      <c r="AU49" s="29">
        <v>3</v>
      </c>
      <c r="AV49" s="29">
        <v>3</v>
      </c>
      <c r="AW49" s="29">
        <v>0</v>
      </c>
      <c r="AX49" s="29">
        <v>0</v>
      </c>
      <c r="AY49" s="29">
        <v>0</v>
      </c>
      <c r="AZ49" s="29">
        <v>4</v>
      </c>
      <c r="BA49" s="29">
        <v>0</v>
      </c>
      <c r="BB49" s="29">
        <v>0</v>
      </c>
      <c r="BC49" s="29">
        <v>1</v>
      </c>
      <c r="BD49" s="29">
        <v>103</v>
      </c>
      <c r="BE49" s="29">
        <v>0</v>
      </c>
      <c r="BF49" s="29">
        <v>1</v>
      </c>
      <c r="BG49" s="29">
        <v>7</v>
      </c>
      <c r="BH49" s="29">
        <v>0</v>
      </c>
      <c r="BI49" s="29">
        <v>1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1</v>
      </c>
      <c r="BR49" s="29">
        <v>0</v>
      </c>
      <c r="BS49" s="29">
        <v>0</v>
      </c>
      <c r="BT49" s="29">
        <v>0</v>
      </c>
      <c r="BU49" s="29">
        <v>0</v>
      </c>
      <c r="BV49" s="29">
        <v>6</v>
      </c>
      <c r="BW49" s="29">
        <v>0</v>
      </c>
      <c r="BX49" s="29">
        <v>104</v>
      </c>
    </row>
    <row r="50" spans="1:76" x14ac:dyDescent="0.25">
      <c r="A50" s="41"/>
      <c r="B50" s="29" t="s">
        <v>75</v>
      </c>
      <c r="C50" s="29">
        <v>547</v>
      </c>
      <c r="D50" s="29">
        <v>102</v>
      </c>
      <c r="E50" s="29">
        <v>0</v>
      </c>
      <c r="F50" s="29">
        <v>78</v>
      </c>
      <c r="G50" s="29">
        <v>4</v>
      </c>
      <c r="H50" s="29">
        <v>20</v>
      </c>
      <c r="I50" s="29">
        <v>1</v>
      </c>
      <c r="J50" s="29">
        <v>0</v>
      </c>
      <c r="K50" s="29">
        <v>69</v>
      </c>
      <c r="L50" s="29">
        <v>0</v>
      </c>
      <c r="M50" s="29">
        <v>69</v>
      </c>
      <c r="N50" s="29">
        <v>18</v>
      </c>
      <c r="O50" s="29">
        <v>18</v>
      </c>
      <c r="P50" s="29">
        <v>0</v>
      </c>
      <c r="Q50" s="29">
        <v>8</v>
      </c>
      <c r="R50" s="29">
        <v>0</v>
      </c>
      <c r="S50" s="29">
        <v>0</v>
      </c>
      <c r="T50" s="29">
        <v>0</v>
      </c>
      <c r="U50" s="29">
        <v>10</v>
      </c>
      <c r="V50" s="29">
        <v>0</v>
      </c>
      <c r="W50" s="29">
        <v>1</v>
      </c>
      <c r="X50" s="29">
        <v>104</v>
      </c>
      <c r="Y50" s="29">
        <v>1</v>
      </c>
      <c r="Z50" s="29">
        <v>0</v>
      </c>
      <c r="AA50" s="29">
        <v>2</v>
      </c>
      <c r="AB50" s="29">
        <v>101</v>
      </c>
      <c r="AC50" s="29">
        <v>0</v>
      </c>
      <c r="AD50" s="29">
        <v>1</v>
      </c>
      <c r="AE50" s="29">
        <v>0</v>
      </c>
      <c r="AF50" s="29">
        <v>1</v>
      </c>
      <c r="AG50" s="29">
        <v>2</v>
      </c>
      <c r="AH50" s="29">
        <v>4</v>
      </c>
      <c r="AI50" s="29">
        <v>1</v>
      </c>
      <c r="AJ50" s="29">
        <v>29</v>
      </c>
      <c r="AK50" s="29">
        <v>0</v>
      </c>
      <c r="AL50" s="29">
        <v>24</v>
      </c>
      <c r="AM50" s="29">
        <v>5</v>
      </c>
      <c r="AN50" s="29">
        <v>0</v>
      </c>
      <c r="AO50" s="29">
        <v>0</v>
      </c>
      <c r="AP50" s="29">
        <v>5</v>
      </c>
      <c r="AQ50" s="29">
        <v>3</v>
      </c>
      <c r="AR50" s="29">
        <v>0</v>
      </c>
      <c r="AS50" s="29">
        <v>0</v>
      </c>
      <c r="AT50" s="29">
        <v>1</v>
      </c>
      <c r="AU50" s="29">
        <v>3</v>
      </c>
      <c r="AV50" s="29">
        <v>3</v>
      </c>
      <c r="AW50" s="29">
        <v>0</v>
      </c>
      <c r="AX50" s="29">
        <v>0</v>
      </c>
      <c r="AY50" s="29">
        <v>0</v>
      </c>
      <c r="AZ50" s="29">
        <v>4</v>
      </c>
      <c r="BA50" s="29">
        <v>0</v>
      </c>
      <c r="BB50" s="29">
        <v>0</v>
      </c>
      <c r="BC50" s="29">
        <v>1</v>
      </c>
      <c r="BD50" s="29">
        <v>76</v>
      </c>
      <c r="BE50" s="29">
        <v>0</v>
      </c>
      <c r="BF50" s="29">
        <v>1</v>
      </c>
      <c r="BG50" s="29">
        <v>2</v>
      </c>
      <c r="BH50" s="29">
        <v>0</v>
      </c>
      <c r="BI50" s="29">
        <v>1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6</v>
      </c>
      <c r="BW50" s="29">
        <v>0</v>
      </c>
      <c r="BX50" s="29">
        <v>94</v>
      </c>
    </row>
    <row r="51" spans="1:76" x14ac:dyDescent="0.25">
      <c r="A51" s="41"/>
      <c r="B51" s="29" t="s">
        <v>76</v>
      </c>
      <c r="C51" s="29">
        <v>107</v>
      </c>
      <c r="D51" s="29">
        <v>8</v>
      </c>
      <c r="E51" s="29">
        <v>0</v>
      </c>
      <c r="F51" s="29">
        <v>6</v>
      </c>
      <c r="G51" s="29">
        <v>1</v>
      </c>
      <c r="H51" s="29">
        <v>1</v>
      </c>
      <c r="I51" s="29">
        <v>0</v>
      </c>
      <c r="J51" s="29">
        <v>0</v>
      </c>
      <c r="K51" s="29">
        <v>10</v>
      </c>
      <c r="L51" s="29">
        <v>0</v>
      </c>
      <c r="M51" s="29">
        <v>10</v>
      </c>
      <c r="N51" s="29">
        <v>13</v>
      </c>
      <c r="O51" s="29">
        <v>13</v>
      </c>
      <c r="P51" s="29">
        <v>0</v>
      </c>
      <c r="Q51" s="29">
        <v>1</v>
      </c>
      <c r="R51" s="29">
        <v>0</v>
      </c>
      <c r="S51" s="29">
        <v>0</v>
      </c>
      <c r="T51" s="29">
        <v>0</v>
      </c>
      <c r="U51" s="29">
        <v>3</v>
      </c>
      <c r="V51" s="29">
        <v>0</v>
      </c>
      <c r="W51" s="29">
        <v>0</v>
      </c>
      <c r="X51" s="29">
        <v>12</v>
      </c>
      <c r="Y51" s="29">
        <v>0</v>
      </c>
      <c r="Z51" s="29">
        <v>0</v>
      </c>
      <c r="AA51" s="29">
        <v>0</v>
      </c>
      <c r="AB51" s="29">
        <v>12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2</v>
      </c>
      <c r="AJ51" s="29">
        <v>14</v>
      </c>
      <c r="AK51" s="29">
        <v>0</v>
      </c>
      <c r="AL51" s="29">
        <v>14</v>
      </c>
      <c r="AM51" s="29">
        <v>0</v>
      </c>
      <c r="AN51" s="29">
        <v>0</v>
      </c>
      <c r="AO51" s="29">
        <v>0</v>
      </c>
      <c r="AP51" s="29">
        <v>1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27</v>
      </c>
      <c r="BE51" s="29">
        <v>0</v>
      </c>
      <c r="BF51" s="29">
        <v>0</v>
      </c>
      <c r="BG51" s="29">
        <v>5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1</v>
      </c>
      <c r="BR51" s="29">
        <v>0</v>
      </c>
      <c r="BS51" s="29">
        <v>0</v>
      </c>
      <c r="BT51" s="29">
        <v>0</v>
      </c>
      <c r="BU51" s="29">
        <v>0</v>
      </c>
      <c r="BV51" s="29">
        <v>0</v>
      </c>
      <c r="BW51" s="29">
        <v>0</v>
      </c>
      <c r="BX51" s="29">
        <v>10</v>
      </c>
    </row>
    <row r="52" spans="1:76" x14ac:dyDescent="0.25">
      <c r="A52" s="41" t="s">
        <v>92</v>
      </c>
      <c r="B52" s="29" t="s">
        <v>52</v>
      </c>
      <c r="C52" s="29">
        <v>1504</v>
      </c>
      <c r="D52" s="29">
        <v>392</v>
      </c>
      <c r="E52" s="29">
        <v>0</v>
      </c>
      <c r="F52" s="29">
        <v>337</v>
      </c>
      <c r="G52" s="29">
        <v>5</v>
      </c>
      <c r="H52" s="29">
        <v>50</v>
      </c>
      <c r="I52" s="29">
        <v>4</v>
      </c>
      <c r="J52" s="29">
        <v>5</v>
      </c>
      <c r="K52" s="29">
        <v>171</v>
      </c>
      <c r="L52" s="29">
        <v>0</v>
      </c>
      <c r="M52" s="29">
        <v>171</v>
      </c>
      <c r="N52" s="29">
        <v>80</v>
      </c>
      <c r="O52" s="29">
        <v>80</v>
      </c>
      <c r="P52" s="29">
        <v>0</v>
      </c>
      <c r="Q52" s="29">
        <v>58</v>
      </c>
      <c r="R52" s="29">
        <v>39</v>
      </c>
      <c r="S52" s="29">
        <v>39</v>
      </c>
      <c r="T52" s="29">
        <v>0</v>
      </c>
      <c r="U52" s="29">
        <v>28</v>
      </c>
      <c r="V52" s="29">
        <v>2</v>
      </c>
      <c r="W52" s="29">
        <v>2</v>
      </c>
      <c r="X52" s="29">
        <v>151</v>
      </c>
      <c r="Y52" s="29">
        <v>16</v>
      </c>
      <c r="Z52" s="29">
        <v>3</v>
      </c>
      <c r="AA52" s="29">
        <v>14</v>
      </c>
      <c r="AB52" s="29">
        <v>118</v>
      </c>
      <c r="AC52" s="29">
        <v>0</v>
      </c>
      <c r="AD52" s="29">
        <v>6</v>
      </c>
      <c r="AE52" s="29">
        <v>0</v>
      </c>
      <c r="AF52" s="29">
        <v>6</v>
      </c>
      <c r="AG52" s="29">
        <v>0</v>
      </c>
      <c r="AH52" s="29">
        <v>6</v>
      </c>
      <c r="AI52" s="29">
        <v>5</v>
      </c>
      <c r="AJ52" s="29">
        <v>108</v>
      </c>
      <c r="AK52" s="29">
        <v>0</v>
      </c>
      <c r="AL52" s="29">
        <v>78</v>
      </c>
      <c r="AM52" s="29">
        <v>27</v>
      </c>
      <c r="AN52" s="29">
        <v>2</v>
      </c>
      <c r="AO52" s="29">
        <v>1</v>
      </c>
      <c r="AP52" s="29">
        <v>33</v>
      </c>
      <c r="AQ52" s="29">
        <v>3</v>
      </c>
      <c r="AR52" s="29">
        <v>0</v>
      </c>
      <c r="AS52" s="29">
        <v>0</v>
      </c>
      <c r="AT52" s="29">
        <v>6</v>
      </c>
      <c r="AU52" s="29">
        <v>16</v>
      </c>
      <c r="AV52" s="29">
        <v>10</v>
      </c>
      <c r="AW52" s="29">
        <v>6</v>
      </c>
      <c r="AX52" s="29">
        <v>0</v>
      </c>
      <c r="AY52" s="29">
        <v>0</v>
      </c>
      <c r="AZ52" s="29">
        <v>21</v>
      </c>
      <c r="BA52" s="29">
        <v>2</v>
      </c>
      <c r="BB52" s="29">
        <v>0</v>
      </c>
      <c r="BC52" s="29">
        <v>0</v>
      </c>
      <c r="BD52" s="29">
        <v>190</v>
      </c>
      <c r="BE52" s="29">
        <v>0</v>
      </c>
      <c r="BF52" s="29">
        <v>2</v>
      </c>
      <c r="BG52" s="29">
        <v>21</v>
      </c>
      <c r="BH52" s="29">
        <v>1</v>
      </c>
      <c r="BI52" s="29">
        <v>2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2</v>
      </c>
      <c r="BR52" s="29">
        <v>0</v>
      </c>
      <c r="BS52" s="29">
        <v>0</v>
      </c>
      <c r="BT52" s="29">
        <v>1</v>
      </c>
      <c r="BU52" s="29">
        <v>0</v>
      </c>
      <c r="BV52" s="29">
        <v>5</v>
      </c>
      <c r="BW52" s="29">
        <v>0</v>
      </c>
      <c r="BX52" s="29">
        <v>142</v>
      </c>
    </row>
    <row r="53" spans="1:76" x14ac:dyDescent="0.25">
      <c r="A53" s="41"/>
      <c r="B53" s="29" t="s">
        <v>75</v>
      </c>
      <c r="C53" s="29">
        <v>1275</v>
      </c>
      <c r="D53" s="29">
        <v>343</v>
      </c>
      <c r="E53" s="29">
        <v>0</v>
      </c>
      <c r="F53" s="29">
        <v>292</v>
      </c>
      <c r="G53" s="29">
        <v>5</v>
      </c>
      <c r="H53" s="29">
        <v>46</v>
      </c>
      <c r="I53" s="29">
        <v>4</v>
      </c>
      <c r="J53" s="29">
        <v>5</v>
      </c>
      <c r="K53" s="29">
        <v>158</v>
      </c>
      <c r="L53" s="29">
        <v>0</v>
      </c>
      <c r="M53" s="29">
        <v>158</v>
      </c>
      <c r="N53" s="29">
        <v>52</v>
      </c>
      <c r="O53" s="29">
        <v>52</v>
      </c>
      <c r="P53" s="29">
        <v>0</v>
      </c>
      <c r="Q53" s="29">
        <v>56</v>
      </c>
      <c r="R53" s="29">
        <v>38</v>
      </c>
      <c r="S53" s="29">
        <v>38</v>
      </c>
      <c r="T53" s="29">
        <v>0</v>
      </c>
      <c r="U53" s="29">
        <v>17</v>
      </c>
      <c r="V53" s="29">
        <v>1</v>
      </c>
      <c r="W53" s="29">
        <v>2</v>
      </c>
      <c r="X53" s="29">
        <v>138</v>
      </c>
      <c r="Y53" s="29">
        <v>15</v>
      </c>
      <c r="Z53" s="29">
        <v>3</v>
      </c>
      <c r="AA53" s="29">
        <v>14</v>
      </c>
      <c r="AB53" s="29">
        <v>106</v>
      </c>
      <c r="AC53" s="29">
        <v>0</v>
      </c>
      <c r="AD53" s="29">
        <v>4</v>
      </c>
      <c r="AE53" s="29">
        <v>0</v>
      </c>
      <c r="AF53" s="29">
        <v>4</v>
      </c>
      <c r="AG53" s="29">
        <v>0</v>
      </c>
      <c r="AH53" s="29">
        <v>5</v>
      </c>
      <c r="AI53" s="29">
        <v>3</v>
      </c>
      <c r="AJ53" s="29">
        <v>88</v>
      </c>
      <c r="AK53" s="29">
        <v>0</v>
      </c>
      <c r="AL53" s="29">
        <v>60</v>
      </c>
      <c r="AM53" s="29">
        <v>25</v>
      </c>
      <c r="AN53" s="29">
        <v>2</v>
      </c>
      <c r="AO53" s="29">
        <v>1</v>
      </c>
      <c r="AP53" s="29">
        <v>28</v>
      </c>
      <c r="AQ53" s="29">
        <v>3</v>
      </c>
      <c r="AR53" s="29">
        <v>0</v>
      </c>
      <c r="AS53" s="29">
        <v>0</v>
      </c>
      <c r="AT53" s="29">
        <v>6</v>
      </c>
      <c r="AU53" s="29">
        <v>15</v>
      </c>
      <c r="AV53" s="29">
        <v>9</v>
      </c>
      <c r="AW53" s="29">
        <v>6</v>
      </c>
      <c r="AX53" s="29">
        <v>0</v>
      </c>
      <c r="AY53" s="29">
        <v>0</v>
      </c>
      <c r="AZ53" s="29">
        <v>21</v>
      </c>
      <c r="BA53" s="29">
        <v>0</v>
      </c>
      <c r="BB53" s="29">
        <v>0</v>
      </c>
      <c r="BC53" s="29">
        <v>0</v>
      </c>
      <c r="BD53" s="29">
        <v>141</v>
      </c>
      <c r="BE53" s="29">
        <v>0</v>
      </c>
      <c r="BF53" s="29">
        <v>2</v>
      </c>
      <c r="BG53" s="29">
        <v>15</v>
      </c>
      <c r="BH53" s="29">
        <v>1</v>
      </c>
      <c r="BI53" s="29">
        <v>1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1</v>
      </c>
      <c r="BU53" s="29">
        <v>0</v>
      </c>
      <c r="BV53" s="29">
        <v>5</v>
      </c>
      <c r="BW53" s="29">
        <v>0</v>
      </c>
      <c r="BX53" s="29">
        <v>122</v>
      </c>
    </row>
    <row r="54" spans="1:76" x14ac:dyDescent="0.25">
      <c r="A54" s="41"/>
      <c r="B54" s="29" t="s">
        <v>76</v>
      </c>
      <c r="C54" s="29">
        <v>229</v>
      </c>
      <c r="D54" s="29">
        <v>49</v>
      </c>
      <c r="E54" s="29">
        <v>0</v>
      </c>
      <c r="F54" s="29">
        <v>45</v>
      </c>
      <c r="G54" s="29">
        <v>0</v>
      </c>
      <c r="H54" s="29">
        <v>4</v>
      </c>
      <c r="I54" s="29">
        <v>0</v>
      </c>
      <c r="J54" s="29">
        <v>0</v>
      </c>
      <c r="K54" s="29">
        <v>13</v>
      </c>
      <c r="L54" s="29">
        <v>0</v>
      </c>
      <c r="M54" s="29">
        <v>13</v>
      </c>
      <c r="N54" s="29">
        <v>28</v>
      </c>
      <c r="O54" s="29">
        <v>28</v>
      </c>
      <c r="P54" s="29">
        <v>0</v>
      </c>
      <c r="Q54" s="29">
        <v>2</v>
      </c>
      <c r="R54" s="29">
        <v>1</v>
      </c>
      <c r="S54" s="29">
        <v>1</v>
      </c>
      <c r="T54" s="29">
        <v>0</v>
      </c>
      <c r="U54" s="29">
        <v>11</v>
      </c>
      <c r="V54" s="29">
        <v>1</v>
      </c>
      <c r="W54" s="29">
        <v>0</v>
      </c>
      <c r="X54" s="29">
        <v>13</v>
      </c>
      <c r="Y54" s="29">
        <v>1</v>
      </c>
      <c r="Z54" s="29">
        <v>0</v>
      </c>
      <c r="AA54" s="29">
        <v>0</v>
      </c>
      <c r="AB54" s="29">
        <v>12</v>
      </c>
      <c r="AC54" s="29">
        <v>0</v>
      </c>
      <c r="AD54" s="29">
        <v>2</v>
      </c>
      <c r="AE54" s="29">
        <v>0</v>
      </c>
      <c r="AF54" s="29">
        <v>2</v>
      </c>
      <c r="AG54" s="29">
        <v>0</v>
      </c>
      <c r="AH54" s="29">
        <v>1</v>
      </c>
      <c r="AI54" s="29">
        <v>2</v>
      </c>
      <c r="AJ54" s="29">
        <v>20</v>
      </c>
      <c r="AK54" s="29">
        <v>0</v>
      </c>
      <c r="AL54" s="29">
        <v>18</v>
      </c>
      <c r="AM54" s="29">
        <v>2</v>
      </c>
      <c r="AN54" s="29">
        <v>0</v>
      </c>
      <c r="AO54" s="29">
        <v>0</v>
      </c>
      <c r="AP54" s="29">
        <v>5</v>
      </c>
      <c r="AQ54" s="29">
        <v>0</v>
      </c>
      <c r="AR54" s="29">
        <v>0</v>
      </c>
      <c r="AS54" s="29">
        <v>0</v>
      </c>
      <c r="AT54" s="29">
        <v>0</v>
      </c>
      <c r="AU54" s="29">
        <v>1</v>
      </c>
      <c r="AV54" s="29">
        <v>1</v>
      </c>
      <c r="AW54" s="29">
        <v>0</v>
      </c>
      <c r="AX54" s="29">
        <v>0</v>
      </c>
      <c r="AY54" s="29">
        <v>0</v>
      </c>
      <c r="AZ54" s="29">
        <v>0</v>
      </c>
      <c r="BA54" s="29">
        <v>2</v>
      </c>
      <c r="BB54" s="29">
        <v>0</v>
      </c>
      <c r="BC54" s="29">
        <v>0</v>
      </c>
      <c r="BD54" s="29">
        <v>49</v>
      </c>
      <c r="BE54" s="29">
        <v>0</v>
      </c>
      <c r="BF54" s="29">
        <v>0</v>
      </c>
      <c r="BG54" s="29">
        <v>6</v>
      </c>
      <c r="BH54" s="29">
        <v>0</v>
      </c>
      <c r="BI54" s="29">
        <v>1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2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9">
        <v>20</v>
      </c>
    </row>
    <row r="55" spans="1:76" x14ac:dyDescent="0.25">
      <c r="A55" s="41" t="s">
        <v>93</v>
      </c>
      <c r="B55" s="29" t="s">
        <v>52</v>
      </c>
      <c r="C55" s="29">
        <v>386</v>
      </c>
      <c r="D55" s="29">
        <v>130</v>
      </c>
      <c r="E55" s="29">
        <v>1</v>
      </c>
      <c r="F55" s="29">
        <v>104</v>
      </c>
      <c r="G55" s="29">
        <v>7</v>
      </c>
      <c r="H55" s="29">
        <v>18</v>
      </c>
      <c r="I55" s="29">
        <v>1</v>
      </c>
      <c r="J55" s="29">
        <v>0</v>
      </c>
      <c r="K55" s="29">
        <v>94</v>
      </c>
      <c r="L55" s="29">
        <v>0</v>
      </c>
      <c r="M55" s="29">
        <v>94</v>
      </c>
      <c r="N55" s="29">
        <v>15</v>
      </c>
      <c r="O55" s="29">
        <v>15</v>
      </c>
      <c r="P55" s="29">
        <v>0</v>
      </c>
      <c r="Q55" s="29">
        <v>6</v>
      </c>
      <c r="R55" s="29">
        <v>2</v>
      </c>
      <c r="S55" s="29">
        <v>2</v>
      </c>
      <c r="T55" s="29">
        <v>0</v>
      </c>
      <c r="U55" s="29">
        <v>3</v>
      </c>
      <c r="V55" s="29">
        <v>1</v>
      </c>
      <c r="W55" s="29">
        <v>0</v>
      </c>
      <c r="X55" s="29">
        <v>11</v>
      </c>
      <c r="Y55" s="29">
        <v>4</v>
      </c>
      <c r="Z55" s="29">
        <v>0</v>
      </c>
      <c r="AA55" s="29">
        <v>0</v>
      </c>
      <c r="AB55" s="29">
        <v>7</v>
      </c>
      <c r="AC55" s="29">
        <v>0</v>
      </c>
      <c r="AD55" s="29">
        <v>1</v>
      </c>
      <c r="AE55" s="29">
        <v>0</v>
      </c>
      <c r="AF55" s="29">
        <v>1</v>
      </c>
      <c r="AG55" s="29">
        <v>0</v>
      </c>
      <c r="AH55" s="29">
        <v>0</v>
      </c>
      <c r="AI55" s="29">
        <v>2</v>
      </c>
      <c r="AJ55" s="29">
        <v>18</v>
      </c>
      <c r="AK55" s="29">
        <v>0</v>
      </c>
      <c r="AL55" s="29">
        <v>14</v>
      </c>
      <c r="AM55" s="29">
        <v>4</v>
      </c>
      <c r="AN55" s="29">
        <v>0</v>
      </c>
      <c r="AO55" s="29">
        <v>0</v>
      </c>
      <c r="AP55" s="29">
        <v>5</v>
      </c>
      <c r="AQ55" s="29">
        <v>0</v>
      </c>
      <c r="AR55" s="29">
        <v>0</v>
      </c>
      <c r="AS55" s="29">
        <v>1</v>
      </c>
      <c r="AT55" s="29">
        <v>3</v>
      </c>
      <c r="AU55" s="29">
        <v>0</v>
      </c>
      <c r="AV55" s="29">
        <v>0</v>
      </c>
      <c r="AW55" s="29">
        <v>0</v>
      </c>
      <c r="AX55" s="29">
        <v>1</v>
      </c>
      <c r="AY55" s="29">
        <v>0</v>
      </c>
      <c r="AZ55" s="29">
        <v>1</v>
      </c>
      <c r="BA55" s="29">
        <v>0</v>
      </c>
      <c r="BB55" s="29">
        <v>0</v>
      </c>
      <c r="BC55" s="29">
        <v>0</v>
      </c>
      <c r="BD55" s="29">
        <v>35</v>
      </c>
      <c r="BE55" s="29">
        <v>0</v>
      </c>
      <c r="BF55" s="29">
        <v>0</v>
      </c>
      <c r="BG55" s="29">
        <v>15</v>
      </c>
      <c r="BH55" s="29">
        <v>0</v>
      </c>
      <c r="BI55" s="29">
        <v>12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  <c r="BU55" s="29">
        <v>0</v>
      </c>
      <c r="BV55" s="29">
        <v>0</v>
      </c>
      <c r="BW55" s="29">
        <v>0</v>
      </c>
      <c r="BX55" s="29">
        <v>29</v>
      </c>
    </row>
    <row r="56" spans="1:76" x14ac:dyDescent="0.25">
      <c r="A56" s="41"/>
      <c r="B56" s="29" t="s">
        <v>75</v>
      </c>
      <c r="C56" s="29">
        <v>342</v>
      </c>
      <c r="D56" s="29">
        <v>118</v>
      </c>
      <c r="E56" s="29">
        <v>1</v>
      </c>
      <c r="F56" s="29">
        <v>93</v>
      </c>
      <c r="G56" s="29">
        <v>6</v>
      </c>
      <c r="H56" s="29">
        <v>18</v>
      </c>
      <c r="I56" s="29">
        <v>1</v>
      </c>
      <c r="J56" s="29">
        <v>0</v>
      </c>
      <c r="K56" s="29">
        <v>84</v>
      </c>
      <c r="L56" s="29">
        <v>0</v>
      </c>
      <c r="M56" s="29">
        <v>84</v>
      </c>
      <c r="N56" s="29">
        <v>12</v>
      </c>
      <c r="O56" s="29">
        <v>12</v>
      </c>
      <c r="P56" s="29">
        <v>0</v>
      </c>
      <c r="Q56" s="29">
        <v>4</v>
      </c>
      <c r="R56" s="29">
        <v>2</v>
      </c>
      <c r="S56" s="29">
        <v>2</v>
      </c>
      <c r="T56" s="29">
        <v>0</v>
      </c>
      <c r="U56" s="29">
        <v>2</v>
      </c>
      <c r="V56" s="29">
        <v>1</v>
      </c>
      <c r="W56" s="29">
        <v>0</v>
      </c>
      <c r="X56" s="29">
        <v>11</v>
      </c>
      <c r="Y56" s="29">
        <v>4</v>
      </c>
      <c r="Z56" s="29">
        <v>0</v>
      </c>
      <c r="AA56" s="29">
        <v>0</v>
      </c>
      <c r="AB56" s="29">
        <v>7</v>
      </c>
      <c r="AC56" s="29">
        <v>0</v>
      </c>
      <c r="AD56" s="29">
        <v>1</v>
      </c>
      <c r="AE56" s="29">
        <v>0</v>
      </c>
      <c r="AF56" s="29">
        <v>1</v>
      </c>
      <c r="AG56" s="29">
        <v>0</v>
      </c>
      <c r="AH56" s="29">
        <v>0</v>
      </c>
      <c r="AI56" s="29">
        <v>1</v>
      </c>
      <c r="AJ56" s="29">
        <v>18</v>
      </c>
      <c r="AK56" s="29">
        <v>0</v>
      </c>
      <c r="AL56" s="29">
        <v>14</v>
      </c>
      <c r="AM56" s="29">
        <v>4</v>
      </c>
      <c r="AN56" s="29">
        <v>0</v>
      </c>
      <c r="AO56" s="29">
        <v>0</v>
      </c>
      <c r="AP56" s="29">
        <v>5</v>
      </c>
      <c r="AQ56" s="29">
        <v>0</v>
      </c>
      <c r="AR56" s="29">
        <v>0</v>
      </c>
      <c r="AS56" s="29">
        <v>0</v>
      </c>
      <c r="AT56" s="29">
        <v>2</v>
      </c>
      <c r="AU56" s="29">
        <v>0</v>
      </c>
      <c r="AV56" s="29">
        <v>0</v>
      </c>
      <c r="AW56" s="29">
        <v>0</v>
      </c>
      <c r="AX56" s="29">
        <v>1</v>
      </c>
      <c r="AY56" s="29">
        <v>0</v>
      </c>
      <c r="AZ56" s="29">
        <v>1</v>
      </c>
      <c r="BA56" s="29">
        <v>0</v>
      </c>
      <c r="BB56" s="29">
        <v>0</v>
      </c>
      <c r="BC56" s="29">
        <v>0</v>
      </c>
      <c r="BD56" s="29">
        <v>28</v>
      </c>
      <c r="BE56" s="29">
        <v>0</v>
      </c>
      <c r="BF56" s="29">
        <v>0</v>
      </c>
      <c r="BG56" s="29">
        <v>13</v>
      </c>
      <c r="BH56" s="29">
        <v>0</v>
      </c>
      <c r="BI56" s="29">
        <v>10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29">
        <v>0</v>
      </c>
      <c r="BV56" s="29">
        <v>0</v>
      </c>
      <c r="BW56" s="29">
        <v>0</v>
      </c>
      <c r="BX56" s="29">
        <v>27</v>
      </c>
    </row>
    <row r="57" spans="1:76" x14ac:dyDescent="0.25">
      <c r="A57" s="41"/>
      <c r="B57" s="29" t="s">
        <v>76</v>
      </c>
      <c r="C57" s="29">
        <v>44</v>
      </c>
      <c r="D57" s="29">
        <v>12</v>
      </c>
      <c r="E57" s="29">
        <v>0</v>
      </c>
      <c r="F57" s="29">
        <v>11</v>
      </c>
      <c r="G57" s="29">
        <v>1</v>
      </c>
      <c r="H57" s="29">
        <v>0</v>
      </c>
      <c r="I57" s="29">
        <v>0</v>
      </c>
      <c r="J57" s="29">
        <v>0</v>
      </c>
      <c r="K57" s="29">
        <v>10</v>
      </c>
      <c r="L57" s="29">
        <v>0</v>
      </c>
      <c r="M57" s="29">
        <v>10</v>
      </c>
      <c r="N57" s="29">
        <v>3</v>
      </c>
      <c r="O57" s="29">
        <v>3</v>
      </c>
      <c r="P57" s="29">
        <v>0</v>
      </c>
      <c r="Q57" s="29">
        <v>2</v>
      </c>
      <c r="R57" s="29">
        <v>0</v>
      </c>
      <c r="S57" s="29">
        <v>0</v>
      </c>
      <c r="T57" s="29">
        <v>0</v>
      </c>
      <c r="U57" s="29">
        <v>1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1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1</v>
      </c>
      <c r="AT57" s="29">
        <v>1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7</v>
      </c>
      <c r="BE57" s="29">
        <v>0</v>
      </c>
      <c r="BF57" s="29">
        <v>0</v>
      </c>
      <c r="BG57" s="29">
        <v>2</v>
      </c>
      <c r="BH57" s="29">
        <v>0</v>
      </c>
      <c r="BI57" s="29">
        <v>2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  <c r="BU57" s="29">
        <v>0</v>
      </c>
      <c r="BV57" s="29">
        <v>0</v>
      </c>
      <c r="BW57" s="29">
        <v>0</v>
      </c>
      <c r="BX57" s="29">
        <v>2</v>
      </c>
    </row>
    <row r="58" spans="1:76" x14ac:dyDescent="0.25">
      <c r="A58" s="41" t="s">
        <v>94</v>
      </c>
      <c r="B58" s="29" t="s">
        <v>52</v>
      </c>
      <c r="C58" s="29">
        <v>1456</v>
      </c>
      <c r="D58" s="29">
        <v>272</v>
      </c>
      <c r="E58" s="29">
        <v>0</v>
      </c>
      <c r="F58" s="29">
        <v>207</v>
      </c>
      <c r="G58" s="29">
        <v>2</v>
      </c>
      <c r="H58" s="29">
        <v>63</v>
      </c>
      <c r="I58" s="29">
        <v>0</v>
      </c>
      <c r="J58" s="29">
        <v>23</v>
      </c>
      <c r="K58" s="29">
        <v>175</v>
      </c>
      <c r="L58" s="29">
        <v>0</v>
      </c>
      <c r="M58" s="29">
        <v>175</v>
      </c>
      <c r="N58" s="29">
        <v>174</v>
      </c>
      <c r="O58" s="29">
        <v>174</v>
      </c>
      <c r="P58" s="29">
        <v>0</v>
      </c>
      <c r="Q58" s="29">
        <v>63</v>
      </c>
      <c r="R58" s="29">
        <v>26</v>
      </c>
      <c r="S58" s="29">
        <v>26</v>
      </c>
      <c r="T58" s="29">
        <v>0</v>
      </c>
      <c r="U58" s="29">
        <v>38</v>
      </c>
      <c r="V58" s="29">
        <v>8</v>
      </c>
      <c r="W58" s="29">
        <v>1</v>
      </c>
      <c r="X58" s="29">
        <v>113</v>
      </c>
      <c r="Y58" s="29">
        <v>18</v>
      </c>
      <c r="Z58" s="29">
        <v>2</v>
      </c>
      <c r="AA58" s="29">
        <v>1</v>
      </c>
      <c r="AB58" s="29">
        <v>92</v>
      </c>
      <c r="AC58" s="29">
        <v>0</v>
      </c>
      <c r="AD58" s="29">
        <v>4</v>
      </c>
      <c r="AE58" s="29">
        <v>0</v>
      </c>
      <c r="AF58" s="29">
        <v>4</v>
      </c>
      <c r="AG58" s="29">
        <v>0</v>
      </c>
      <c r="AH58" s="29">
        <v>19</v>
      </c>
      <c r="AI58" s="29">
        <v>8</v>
      </c>
      <c r="AJ58" s="29">
        <v>181</v>
      </c>
      <c r="AK58" s="29">
        <v>6</v>
      </c>
      <c r="AL58" s="29">
        <v>127</v>
      </c>
      <c r="AM58" s="29">
        <v>47</v>
      </c>
      <c r="AN58" s="29">
        <v>0</v>
      </c>
      <c r="AO58" s="29">
        <v>1</v>
      </c>
      <c r="AP58" s="29">
        <v>11</v>
      </c>
      <c r="AQ58" s="29">
        <v>4</v>
      </c>
      <c r="AR58" s="29">
        <v>0</v>
      </c>
      <c r="AS58" s="29">
        <v>0</v>
      </c>
      <c r="AT58" s="29">
        <v>6</v>
      </c>
      <c r="AU58" s="29">
        <v>10</v>
      </c>
      <c r="AV58" s="29">
        <v>10</v>
      </c>
      <c r="AW58" s="29">
        <v>0</v>
      </c>
      <c r="AX58" s="29">
        <v>0</v>
      </c>
      <c r="AY58" s="29">
        <v>0</v>
      </c>
      <c r="AZ58" s="29">
        <v>74</v>
      </c>
      <c r="BA58" s="29">
        <v>3</v>
      </c>
      <c r="BB58" s="29">
        <v>0</v>
      </c>
      <c r="BC58" s="29">
        <v>0</v>
      </c>
      <c r="BD58" s="29">
        <v>50</v>
      </c>
      <c r="BE58" s="29">
        <v>0</v>
      </c>
      <c r="BF58" s="29">
        <v>0</v>
      </c>
      <c r="BG58" s="29">
        <v>25</v>
      </c>
      <c r="BH58" s="29">
        <v>0</v>
      </c>
      <c r="BI58" s="29">
        <v>10</v>
      </c>
      <c r="BJ58" s="29">
        <v>2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1</v>
      </c>
      <c r="BR58" s="29">
        <v>0</v>
      </c>
      <c r="BS58" s="29">
        <v>0</v>
      </c>
      <c r="BT58" s="29">
        <v>0</v>
      </c>
      <c r="BU58" s="29">
        <v>0</v>
      </c>
      <c r="BV58" s="29">
        <v>2</v>
      </c>
      <c r="BW58" s="29">
        <v>0</v>
      </c>
      <c r="BX58" s="29">
        <v>153</v>
      </c>
    </row>
    <row r="59" spans="1:76" x14ac:dyDescent="0.25">
      <c r="A59" s="41"/>
      <c r="B59" s="29" t="s">
        <v>75</v>
      </c>
      <c r="C59" s="29">
        <v>1250</v>
      </c>
      <c r="D59" s="29">
        <v>245</v>
      </c>
      <c r="E59" s="29">
        <v>0</v>
      </c>
      <c r="F59" s="29">
        <v>185</v>
      </c>
      <c r="G59" s="29">
        <v>1</v>
      </c>
      <c r="H59" s="29">
        <v>59</v>
      </c>
      <c r="I59" s="29">
        <v>0</v>
      </c>
      <c r="J59" s="29">
        <v>23</v>
      </c>
      <c r="K59" s="29">
        <v>150</v>
      </c>
      <c r="L59" s="29">
        <v>0</v>
      </c>
      <c r="M59" s="29">
        <v>150</v>
      </c>
      <c r="N59" s="29">
        <v>146</v>
      </c>
      <c r="O59" s="29">
        <v>146</v>
      </c>
      <c r="P59" s="29">
        <v>0</v>
      </c>
      <c r="Q59" s="29">
        <v>50</v>
      </c>
      <c r="R59" s="29">
        <v>26</v>
      </c>
      <c r="S59" s="29">
        <v>26</v>
      </c>
      <c r="T59" s="29">
        <v>0</v>
      </c>
      <c r="U59" s="29">
        <v>33</v>
      </c>
      <c r="V59" s="29">
        <v>7</v>
      </c>
      <c r="W59" s="29">
        <v>1</v>
      </c>
      <c r="X59" s="29">
        <v>105</v>
      </c>
      <c r="Y59" s="29">
        <v>17</v>
      </c>
      <c r="Z59" s="29">
        <v>2</v>
      </c>
      <c r="AA59" s="29">
        <v>1</v>
      </c>
      <c r="AB59" s="29">
        <v>85</v>
      </c>
      <c r="AC59" s="29">
        <v>0</v>
      </c>
      <c r="AD59" s="29">
        <v>4</v>
      </c>
      <c r="AE59" s="29">
        <v>0</v>
      </c>
      <c r="AF59" s="29">
        <v>4</v>
      </c>
      <c r="AG59" s="29">
        <v>0</v>
      </c>
      <c r="AH59" s="29">
        <v>17</v>
      </c>
      <c r="AI59" s="29">
        <v>5</v>
      </c>
      <c r="AJ59" s="29">
        <v>146</v>
      </c>
      <c r="AK59" s="29">
        <v>6</v>
      </c>
      <c r="AL59" s="29">
        <v>98</v>
      </c>
      <c r="AM59" s="29">
        <v>41</v>
      </c>
      <c r="AN59" s="29">
        <v>0</v>
      </c>
      <c r="AO59" s="29">
        <v>1</v>
      </c>
      <c r="AP59" s="29">
        <v>11</v>
      </c>
      <c r="AQ59" s="29">
        <v>4</v>
      </c>
      <c r="AR59" s="29">
        <v>0</v>
      </c>
      <c r="AS59" s="29">
        <v>0</v>
      </c>
      <c r="AT59" s="29">
        <v>6</v>
      </c>
      <c r="AU59" s="29">
        <v>6</v>
      </c>
      <c r="AV59" s="29">
        <v>6</v>
      </c>
      <c r="AW59" s="29">
        <v>0</v>
      </c>
      <c r="AX59" s="29">
        <v>0</v>
      </c>
      <c r="AY59" s="29">
        <v>0</v>
      </c>
      <c r="AZ59" s="29">
        <v>72</v>
      </c>
      <c r="BA59" s="29">
        <v>1</v>
      </c>
      <c r="BB59" s="29">
        <v>0</v>
      </c>
      <c r="BC59" s="29">
        <v>0</v>
      </c>
      <c r="BD59" s="29">
        <v>41</v>
      </c>
      <c r="BE59" s="29">
        <v>0</v>
      </c>
      <c r="BF59" s="29">
        <v>0</v>
      </c>
      <c r="BG59" s="29">
        <v>16</v>
      </c>
      <c r="BH59" s="29">
        <v>0</v>
      </c>
      <c r="BI59" s="29">
        <v>10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  <c r="BU59" s="29">
        <v>0</v>
      </c>
      <c r="BV59" s="29">
        <v>2</v>
      </c>
      <c r="BW59" s="29">
        <v>0</v>
      </c>
      <c r="BX59" s="29">
        <v>123</v>
      </c>
    </row>
    <row r="60" spans="1:76" x14ac:dyDescent="0.25">
      <c r="A60" s="41"/>
      <c r="B60" s="29" t="s">
        <v>76</v>
      </c>
      <c r="C60" s="29">
        <v>206</v>
      </c>
      <c r="D60" s="29">
        <v>27</v>
      </c>
      <c r="E60" s="29">
        <v>0</v>
      </c>
      <c r="F60" s="29">
        <v>22</v>
      </c>
      <c r="G60" s="29">
        <v>1</v>
      </c>
      <c r="H60" s="29">
        <v>4</v>
      </c>
      <c r="I60" s="29">
        <v>0</v>
      </c>
      <c r="J60" s="29">
        <v>0</v>
      </c>
      <c r="K60" s="29">
        <v>25</v>
      </c>
      <c r="L60" s="29">
        <v>0</v>
      </c>
      <c r="M60" s="29">
        <v>25</v>
      </c>
      <c r="N60" s="29">
        <v>28</v>
      </c>
      <c r="O60" s="29">
        <v>28</v>
      </c>
      <c r="P60" s="29">
        <v>0</v>
      </c>
      <c r="Q60" s="29">
        <v>13</v>
      </c>
      <c r="R60" s="29">
        <v>0</v>
      </c>
      <c r="S60" s="29">
        <v>0</v>
      </c>
      <c r="T60" s="29">
        <v>0</v>
      </c>
      <c r="U60" s="29">
        <v>5</v>
      </c>
      <c r="V60" s="29">
        <v>1</v>
      </c>
      <c r="W60" s="29">
        <v>0</v>
      </c>
      <c r="X60" s="29">
        <v>8</v>
      </c>
      <c r="Y60" s="29">
        <v>1</v>
      </c>
      <c r="Z60" s="29">
        <v>0</v>
      </c>
      <c r="AA60" s="29">
        <v>0</v>
      </c>
      <c r="AB60" s="29">
        <v>7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2</v>
      </c>
      <c r="AI60" s="29">
        <v>3</v>
      </c>
      <c r="AJ60" s="29">
        <v>35</v>
      </c>
      <c r="AK60" s="29">
        <v>0</v>
      </c>
      <c r="AL60" s="29">
        <v>29</v>
      </c>
      <c r="AM60" s="29">
        <v>6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4</v>
      </c>
      <c r="AV60" s="29">
        <v>4</v>
      </c>
      <c r="AW60" s="29">
        <v>0</v>
      </c>
      <c r="AX60" s="29">
        <v>0</v>
      </c>
      <c r="AY60" s="29">
        <v>0</v>
      </c>
      <c r="AZ60" s="29">
        <v>2</v>
      </c>
      <c r="BA60" s="29">
        <v>2</v>
      </c>
      <c r="BB60" s="29">
        <v>0</v>
      </c>
      <c r="BC60" s="29">
        <v>0</v>
      </c>
      <c r="BD60" s="29">
        <v>9</v>
      </c>
      <c r="BE60" s="29">
        <v>0</v>
      </c>
      <c r="BF60" s="29">
        <v>0</v>
      </c>
      <c r="BG60" s="29">
        <v>9</v>
      </c>
      <c r="BH60" s="29">
        <v>0</v>
      </c>
      <c r="BI60" s="29">
        <v>0</v>
      </c>
      <c r="BJ60" s="29">
        <v>2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1</v>
      </c>
      <c r="BR60" s="29">
        <v>0</v>
      </c>
      <c r="BS60" s="29">
        <v>0</v>
      </c>
      <c r="BT60" s="29">
        <v>0</v>
      </c>
      <c r="BU60" s="29">
        <v>0</v>
      </c>
      <c r="BV60" s="29">
        <v>0</v>
      </c>
      <c r="BW60" s="29">
        <v>0</v>
      </c>
      <c r="BX60" s="29">
        <v>30</v>
      </c>
    </row>
    <row r="61" spans="1:76" x14ac:dyDescent="0.25">
      <c r="A61" s="41" t="s">
        <v>95</v>
      </c>
      <c r="B61" s="29" t="s">
        <v>52</v>
      </c>
      <c r="C61" s="29">
        <v>1081</v>
      </c>
      <c r="D61" s="29">
        <v>233</v>
      </c>
      <c r="E61" s="29">
        <v>0</v>
      </c>
      <c r="F61" s="29">
        <v>174</v>
      </c>
      <c r="G61" s="29">
        <v>1</v>
      </c>
      <c r="H61" s="29">
        <v>58</v>
      </c>
      <c r="I61" s="29">
        <v>5</v>
      </c>
      <c r="J61" s="29">
        <v>10</v>
      </c>
      <c r="K61" s="29">
        <v>125</v>
      </c>
      <c r="L61" s="29">
        <v>0</v>
      </c>
      <c r="M61" s="29">
        <v>125</v>
      </c>
      <c r="N61" s="29">
        <v>182</v>
      </c>
      <c r="O61" s="29">
        <v>182</v>
      </c>
      <c r="P61" s="29">
        <v>0</v>
      </c>
      <c r="Q61" s="29">
        <v>13</v>
      </c>
      <c r="R61" s="29">
        <v>5</v>
      </c>
      <c r="S61" s="29">
        <v>5</v>
      </c>
      <c r="T61" s="29">
        <v>0</v>
      </c>
      <c r="U61" s="29">
        <v>34</v>
      </c>
      <c r="V61" s="29">
        <v>5</v>
      </c>
      <c r="W61" s="29">
        <v>2</v>
      </c>
      <c r="X61" s="29">
        <v>127</v>
      </c>
      <c r="Y61" s="29">
        <v>0</v>
      </c>
      <c r="Z61" s="29">
        <v>0</v>
      </c>
      <c r="AA61" s="29">
        <v>15</v>
      </c>
      <c r="AB61" s="29">
        <v>112</v>
      </c>
      <c r="AC61" s="29">
        <v>0</v>
      </c>
      <c r="AD61" s="29">
        <v>12</v>
      </c>
      <c r="AE61" s="29">
        <v>0</v>
      </c>
      <c r="AF61" s="29">
        <v>12</v>
      </c>
      <c r="AG61" s="29">
        <v>0</v>
      </c>
      <c r="AH61" s="29">
        <v>9</v>
      </c>
      <c r="AI61" s="29">
        <v>8</v>
      </c>
      <c r="AJ61" s="29">
        <v>100</v>
      </c>
      <c r="AK61" s="29">
        <v>1</v>
      </c>
      <c r="AL61" s="29">
        <v>42</v>
      </c>
      <c r="AM61" s="29">
        <v>53</v>
      </c>
      <c r="AN61" s="29">
        <v>0</v>
      </c>
      <c r="AO61" s="29">
        <v>4</v>
      </c>
      <c r="AP61" s="29">
        <v>40</v>
      </c>
      <c r="AQ61" s="29">
        <v>4</v>
      </c>
      <c r="AR61" s="29">
        <v>0</v>
      </c>
      <c r="AS61" s="29">
        <v>0</v>
      </c>
      <c r="AT61" s="29">
        <v>2</v>
      </c>
      <c r="AU61" s="29">
        <v>1</v>
      </c>
      <c r="AV61" s="29">
        <v>0</v>
      </c>
      <c r="AW61" s="29">
        <v>1</v>
      </c>
      <c r="AX61" s="29">
        <v>0</v>
      </c>
      <c r="AY61" s="29">
        <v>0</v>
      </c>
      <c r="AZ61" s="29">
        <v>15</v>
      </c>
      <c r="BA61" s="29">
        <v>0</v>
      </c>
      <c r="BB61" s="29">
        <v>0</v>
      </c>
      <c r="BC61" s="29">
        <v>0</v>
      </c>
      <c r="BD61" s="29">
        <v>69</v>
      </c>
      <c r="BE61" s="29">
        <v>0</v>
      </c>
      <c r="BF61" s="29">
        <v>0</v>
      </c>
      <c r="BG61" s="29">
        <v>27</v>
      </c>
      <c r="BH61" s="29">
        <v>0</v>
      </c>
      <c r="BI61" s="29">
        <v>5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  <c r="BU61" s="29">
        <v>0</v>
      </c>
      <c r="BV61" s="29">
        <v>10</v>
      </c>
      <c r="BW61" s="29">
        <v>0</v>
      </c>
      <c r="BX61" s="29">
        <v>38</v>
      </c>
    </row>
    <row r="62" spans="1:76" x14ac:dyDescent="0.25">
      <c r="A62" s="41"/>
      <c r="B62" s="29" t="s">
        <v>75</v>
      </c>
      <c r="C62" s="29">
        <v>903</v>
      </c>
      <c r="D62" s="29">
        <v>200</v>
      </c>
      <c r="E62" s="29">
        <v>0</v>
      </c>
      <c r="F62" s="29">
        <v>145</v>
      </c>
      <c r="G62" s="29">
        <v>1</v>
      </c>
      <c r="H62" s="29">
        <v>54</v>
      </c>
      <c r="I62" s="29">
        <v>4</v>
      </c>
      <c r="J62" s="29">
        <v>10</v>
      </c>
      <c r="K62" s="29">
        <v>106</v>
      </c>
      <c r="L62" s="29">
        <v>0</v>
      </c>
      <c r="M62" s="29">
        <v>106</v>
      </c>
      <c r="N62" s="29">
        <v>144</v>
      </c>
      <c r="O62" s="29">
        <v>144</v>
      </c>
      <c r="P62" s="29">
        <v>0</v>
      </c>
      <c r="Q62" s="29">
        <v>9</v>
      </c>
      <c r="R62" s="29">
        <v>3</v>
      </c>
      <c r="S62" s="29">
        <v>3</v>
      </c>
      <c r="T62" s="29">
        <v>0</v>
      </c>
      <c r="U62" s="29">
        <v>28</v>
      </c>
      <c r="V62" s="29">
        <v>5</v>
      </c>
      <c r="W62" s="29">
        <v>1</v>
      </c>
      <c r="X62" s="29">
        <v>121</v>
      </c>
      <c r="Y62" s="29">
        <v>0</v>
      </c>
      <c r="Z62" s="29">
        <v>0</v>
      </c>
      <c r="AA62" s="29">
        <v>15</v>
      </c>
      <c r="AB62" s="29">
        <v>106</v>
      </c>
      <c r="AC62" s="29">
        <v>0</v>
      </c>
      <c r="AD62" s="29">
        <v>11</v>
      </c>
      <c r="AE62" s="29">
        <v>0</v>
      </c>
      <c r="AF62" s="29">
        <v>11</v>
      </c>
      <c r="AG62" s="29">
        <v>0</v>
      </c>
      <c r="AH62" s="29">
        <v>7</v>
      </c>
      <c r="AI62" s="29">
        <v>2</v>
      </c>
      <c r="AJ62" s="29">
        <v>73</v>
      </c>
      <c r="AK62" s="29">
        <v>1</v>
      </c>
      <c r="AL62" s="29">
        <v>20</v>
      </c>
      <c r="AM62" s="29">
        <v>48</v>
      </c>
      <c r="AN62" s="29">
        <v>0</v>
      </c>
      <c r="AO62" s="29">
        <v>4</v>
      </c>
      <c r="AP62" s="29">
        <v>37</v>
      </c>
      <c r="AQ62" s="29">
        <v>3</v>
      </c>
      <c r="AR62" s="29">
        <v>0</v>
      </c>
      <c r="AS62" s="29">
        <v>0</v>
      </c>
      <c r="AT62" s="29">
        <v>1</v>
      </c>
      <c r="AU62" s="29">
        <v>1</v>
      </c>
      <c r="AV62" s="29">
        <v>0</v>
      </c>
      <c r="AW62" s="29">
        <v>1</v>
      </c>
      <c r="AX62" s="29">
        <v>0</v>
      </c>
      <c r="AY62" s="29">
        <v>0</v>
      </c>
      <c r="AZ62" s="29">
        <v>15</v>
      </c>
      <c r="BA62" s="29">
        <v>0</v>
      </c>
      <c r="BB62" s="29">
        <v>0</v>
      </c>
      <c r="BC62" s="29">
        <v>0</v>
      </c>
      <c r="BD62" s="29">
        <v>59</v>
      </c>
      <c r="BE62" s="29">
        <v>0</v>
      </c>
      <c r="BF62" s="29">
        <v>0</v>
      </c>
      <c r="BG62" s="29">
        <v>18</v>
      </c>
      <c r="BH62" s="29">
        <v>0</v>
      </c>
      <c r="BI62" s="29">
        <v>3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  <c r="BU62" s="29">
        <v>0</v>
      </c>
      <c r="BV62" s="29">
        <v>10</v>
      </c>
      <c r="BW62" s="29">
        <v>0</v>
      </c>
      <c r="BX62" s="29">
        <v>32</v>
      </c>
    </row>
    <row r="63" spans="1:76" x14ac:dyDescent="0.25">
      <c r="A63" s="41"/>
      <c r="B63" s="29" t="s">
        <v>76</v>
      </c>
      <c r="C63" s="29">
        <v>178</v>
      </c>
      <c r="D63" s="29">
        <v>33</v>
      </c>
      <c r="E63" s="29">
        <v>0</v>
      </c>
      <c r="F63" s="29">
        <v>29</v>
      </c>
      <c r="G63" s="29">
        <v>0</v>
      </c>
      <c r="H63" s="29">
        <v>4</v>
      </c>
      <c r="I63" s="29">
        <v>1</v>
      </c>
      <c r="J63" s="29">
        <v>0</v>
      </c>
      <c r="K63" s="29">
        <v>19</v>
      </c>
      <c r="L63" s="29">
        <v>0</v>
      </c>
      <c r="M63" s="29">
        <v>19</v>
      </c>
      <c r="N63" s="29">
        <v>38</v>
      </c>
      <c r="O63" s="29">
        <v>38</v>
      </c>
      <c r="P63" s="29">
        <v>0</v>
      </c>
      <c r="Q63" s="29">
        <v>4</v>
      </c>
      <c r="R63" s="29">
        <v>2</v>
      </c>
      <c r="S63" s="29">
        <v>2</v>
      </c>
      <c r="T63" s="29">
        <v>0</v>
      </c>
      <c r="U63" s="29">
        <v>6</v>
      </c>
      <c r="V63" s="29">
        <v>0</v>
      </c>
      <c r="W63" s="29">
        <v>1</v>
      </c>
      <c r="X63" s="29">
        <v>6</v>
      </c>
      <c r="Y63" s="29">
        <v>0</v>
      </c>
      <c r="Z63" s="29">
        <v>0</v>
      </c>
      <c r="AA63" s="29">
        <v>0</v>
      </c>
      <c r="AB63" s="29">
        <v>6</v>
      </c>
      <c r="AC63" s="29">
        <v>0</v>
      </c>
      <c r="AD63" s="29">
        <v>1</v>
      </c>
      <c r="AE63" s="29">
        <v>0</v>
      </c>
      <c r="AF63" s="29">
        <v>1</v>
      </c>
      <c r="AG63" s="29">
        <v>0</v>
      </c>
      <c r="AH63" s="29">
        <v>2</v>
      </c>
      <c r="AI63" s="29">
        <v>6</v>
      </c>
      <c r="AJ63" s="29">
        <v>27</v>
      </c>
      <c r="AK63" s="29">
        <v>0</v>
      </c>
      <c r="AL63" s="29">
        <v>22</v>
      </c>
      <c r="AM63" s="29">
        <v>5</v>
      </c>
      <c r="AN63" s="29">
        <v>0</v>
      </c>
      <c r="AO63" s="29">
        <v>0</v>
      </c>
      <c r="AP63" s="29">
        <v>3</v>
      </c>
      <c r="AQ63" s="29">
        <v>1</v>
      </c>
      <c r="AR63" s="29">
        <v>0</v>
      </c>
      <c r="AS63" s="29">
        <v>0</v>
      </c>
      <c r="AT63" s="29">
        <v>1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10</v>
      </c>
      <c r="BE63" s="29">
        <v>0</v>
      </c>
      <c r="BF63" s="29">
        <v>0</v>
      </c>
      <c r="BG63" s="29">
        <v>9</v>
      </c>
      <c r="BH63" s="29">
        <v>0</v>
      </c>
      <c r="BI63" s="29">
        <v>2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6</v>
      </c>
    </row>
    <row r="64" spans="1:76" x14ac:dyDescent="0.25">
      <c r="A64" s="41" t="s">
        <v>96</v>
      </c>
      <c r="B64" s="29" t="s">
        <v>52</v>
      </c>
      <c r="C64" s="29">
        <v>779</v>
      </c>
      <c r="D64" s="29">
        <v>188</v>
      </c>
      <c r="E64" s="29">
        <v>0</v>
      </c>
      <c r="F64" s="29">
        <v>166</v>
      </c>
      <c r="G64" s="29">
        <v>0</v>
      </c>
      <c r="H64" s="29">
        <v>22</v>
      </c>
      <c r="I64" s="29">
        <v>0</v>
      </c>
      <c r="J64" s="29">
        <v>17</v>
      </c>
      <c r="K64" s="29">
        <v>70</v>
      </c>
      <c r="L64" s="29">
        <v>0</v>
      </c>
      <c r="M64" s="29">
        <v>70</v>
      </c>
      <c r="N64" s="29">
        <v>84</v>
      </c>
      <c r="O64" s="29">
        <v>84</v>
      </c>
      <c r="P64" s="29">
        <v>0</v>
      </c>
      <c r="Q64" s="29">
        <v>16</v>
      </c>
      <c r="R64" s="29">
        <v>0</v>
      </c>
      <c r="S64" s="29">
        <v>0</v>
      </c>
      <c r="T64" s="29">
        <v>0</v>
      </c>
      <c r="U64" s="29">
        <v>2</v>
      </c>
      <c r="V64" s="29">
        <v>0</v>
      </c>
      <c r="W64" s="29">
        <v>0</v>
      </c>
      <c r="X64" s="29">
        <v>37</v>
      </c>
      <c r="Y64" s="29">
        <v>19</v>
      </c>
      <c r="Z64" s="29">
        <v>0</v>
      </c>
      <c r="AA64" s="29">
        <v>0</v>
      </c>
      <c r="AB64" s="29">
        <v>18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7</v>
      </c>
      <c r="AI64" s="29">
        <v>4</v>
      </c>
      <c r="AJ64" s="29">
        <v>164</v>
      </c>
      <c r="AK64" s="29">
        <v>1</v>
      </c>
      <c r="AL64" s="29">
        <v>51</v>
      </c>
      <c r="AM64" s="29">
        <v>112</v>
      </c>
      <c r="AN64" s="29">
        <v>0</v>
      </c>
      <c r="AO64" s="29">
        <v>0</v>
      </c>
      <c r="AP64" s="29">
        <v>11</v>
      </c>
      <c r="AQ64" s="29">
        <v>0</v>
      </c>
      <c r="AR64" s="29">
        <v>0</v>
      </c>
      <c r="AS64" s="29">
        <v>0</v>
      </c>
      <c r="AT64" s="29">
        <v>8</v>
      </c>
      <c r="AU64" s="29">
        <v>2</v>
      </c>
      <c r="AV64" s="29">
        <v>1</v>
      </c>
      <c r="AW64" s="29">
        <v>1</v>
      </c>
      <c r="AX64" s="29">
        <v>0</v>
      </c>
      <c r="AY64" s="29">
        <v>0</v>
      </c>
      <c r="AZ64" s="29">
        <v>40</v>
      </c>
      <c r="BA64" s="29">
        <v>0</v>
      </c>
      <c r="BB64" s="29">
        <v>0</v>
      </c>
      <c r="BC64" s="29">
        <v>0</v>
      </c>
      <c r="BD64" s="29">
        <v>20</v>
      </c>
      <c r="BE64" s="29">
        <v>0</v>
      </c>
      <c r="BF64" s="29">
        <v>6</v>
      </c>
      <c r="BG64" s="29">
        <v>13</v>
      </c>
      <c r="BH64" s="29">
        <v>0</v>
      </c>
      <c r="BI64" s="29">
        <v>4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  <c r="BU64" s="29">
        <v>0</v>
      </c>
      <c r="BV64" s="29">
        <v>3</v>
      </c>
      <c r="BW64" s="29">
        <v>0</v>
      </c>
      <c r="BX64" s="29">
        <v>83</v>
      </c>
    </row>
    <row r="65" spans="1:76" x14ac:dyDescent="0.25">
      <c r="A65" s="41"/>
      <c r="B65" s="29" t="s">
        <v>75</v>
      </c>
      <c r="C65" s="29">
        <v>670</v>
      </c>
      <c r="D65" s="29">
        <v>167</v>
      </c>
      <c r="E65" s="29">
        <v>0</v>
      </c>
      <c r="F65" s="29">
        <v>147</v>
      </c>
      <c r="G65" s="29">
        <v>0</v>
      </c>
      <c r="H65" s="29">
        <v>20</v>
      </c>
      <c r="I65" s="29">
        <v>0</v>
      </c>
      <c r="J65" s="29">
        <v>13</v>
      </c>
      <c r="K65" s="29">
        <v>63</v>
      </c>
      <c r="L65" s="29">
        <v>0</v>
      </c>
      <c r="M65" s="29">
        <v>63</v>
      </c>
      <c r="N65" s="29">
        <v>71</v>
      </c>
      <c r="O65" s="29">
        <v>71</v>
      </c>
      <c r="P65" s="29">
        <v>0</v>
      </c>
      <c r="Q65" s="29">
        <v>15</v>
      </c>
      <c r="R65" s="29">
        <v>0</v>
      </c>
      <c r="S65" s="29">
        <v>0</v>
      </c>
      <c r="T65" s="29">
        <v>0</v>
      </c>
      <c r="U65" s="29">
        <v>2</v>
      </c>
      <c r="V65" s="29">
        <v>0</v>
      </c>
      <c r="W65" s="29">
        <v>0</v>
      </c>
      <c r="X65" s="29">
        <v>33</v>
      </c>
      <c r="Y65" s="29">
        <v>18</v>
      </c>
      <c r="Z65" s="29">
        <v>0</v>
      </c>
      <c r="AA65" s="29">
        <v>0</v>
      </c>
      <c r="AB65" s="29">
        <v>15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4</v>
      </c>
      <c r="AI65" s="29">
        <v>2</v>
      </c>
      <c r="AJ65" s="29">
        <v>137</v>
      </c>
      <c r="AK65" s="29">
        <v>1</v>
      </c>
      <c r="AL65" s="29">
        <v>35</v>
      </c>
      <c r="AM65" s="29">
        <v>101</v>
      </c>
      <c r="AN65" s="29">
        <v>0</v>
      </c>
      <c r="AO65" s="29">
        <v>0</v>
      </c>
      <c r="AP65" s="29">
        <v>9</v>
      </c>
      <c r="AQ65" s="29">
        <v>0</v>
      </c>
      <c r="AR65" s="29">
        <v>0</v>
      </c>
      <c r="AS65" s="29">
        <v>0</v>
      </c>
      <c r="AT65" s="29">
        <v>8</v>
      </c>
      <c r="AU65" s="29">
        <v>2</v>
      </c>
      <c r="AV65" s="29">
        <v>1</v>
      </c>
      <c r="AW65" s="29">
        <v>1</v>
      </c>
      <c r="AX65" s="29">
        <v>0</v>
      </c>
      <c r="AY65" s="29">
        <v>0</v>
      </c>
      <c r="AZ65" s="29">
        <v>39</v>
      </c>
      <c r="BA65" s="29">
        <v>0</v>
      </c>
      <c r="BB65" s="29">
        <v>0</v>
      </c>
      <c r="BC65" s="29">
        <v>0</v>
      </c>
      <c r="BD65" s="29">
        <v>18</v>
      </c>
      <c r="BE65" s="29">
        <v>0</v>
      </c>
      <c r="BF65" s="29">
        <v>6</v>
      </c>
      <c r="BG65" s="29">
        <v>11</v>
      </c>
      <c r="BH65" s="29">
        <v>0</v>
      </c>
      <c r="BI65" s="29">
        <v>4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  <c r="BU65" s="29">
        <v>0</v>
      </c>
      <c r="BV65" s="29">
        <v>3</v>
      </c>
      <c r="BW65" s="29">
        <v>0</v>
      </c>
      <c r="BX65" s="29">
        <v>63</v>
      </c>
    </row>
    <row r="66" spans="1:76" x14ac:dyDescent="0.25">
      <c r="A66" s="41"/>
      <c r="B66" s="29" t="s">
        <v>76</v>
      </c>
      <c r="C66" s="29">
        <v>109</v>
      </c>
      <c r="D66" s="29">
        <v>21</v>
      </c>
      <c r="E66" s="29">
        <v>0</v>
      </c>
      <c r="F66" s="29">
        <v>19</v>
      </c>
      <c r="G66" s="29">
        <v>0</v>
      </c>
      <c r="H66" s="29">
        <v>2</v>
      </c>
      <c r="I66" s="29">
        <v>0</v>
      </c>
      <c r="J66" s="29">
        <v>4</v>
      </c>
      <c r="K66" s="29">
        <v>7</v>
      </c>
      <c r="L66" s="29">
        <v>0</v>
      </c>
      <c r="M66" s="29">
        <v>7</v>
      </c>
      <c r="N66" s="29">
        <v>13</v>
      </c>
      <c r="O66" s="29">
        <v>13</v>
      </c>
      <c r="P66" s="29">
        <v>0</v>
      </c>
      <c r="Q66" s="29">
        <v>1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4</v>
      </c>
      <c r="Y66" s="29">
        <v>1</v>
      </c>
      <c r="Z66" s="29">
        <v>0</v>
      </c>
      <c r="AA66" s="29">
        <v>0</v>
      </c>
      <c r="AB66" s="29">
        <v>3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3</v>
      </c>
      <c r="AI66" s="29">
        <v>2</v>
      </c>
      <c r="AJ66" s="29">
        <v>27</v>
      </c>
      <c r="AK66" s="29">
        <v>0</v>
      </c>
      <c r="AL66" s="29">
        <v>16</v>
      </c>
      <c r="AM66" s="29">
        <v>11</v>
      </c>
      <c r="AN66" s="29">
        <v>0</v>
      </c>
      <c r="AO66" s="29">
        <v>0</v>
      </c>
      <c r="AP66" s="29">
        <v>2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1</v>
      </c>
      <c r="BA66" s="29">
        <v>0</v>
      </c>
      <c r="BB66" s="29">
        <v>0</v>
      </c>
      <c r="BC66" s="29">
        <v>0</v>
      </c>
      <c r="BD66" s="29">
        <v>2</v>
      </c>
      <c r="BE66" s="29">
        <v>0</v>
      </c>
      <c r="BF66" s="29">
        <v>0</v>
      </c>
      <c r="BG66" s="29">
        <v>2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  <c r="BU66" s="29">
        <v>0</v>
      </c>
      <c r="BV66" s="29">
        <v>0</v>
      </c>
      <c r="BW66" s="29">
        <v>0</v>
      </c>
      <c r="BX66" s="29">
        <v>20</v>
      </c>
    </row>
    <row r="67" spans="1:76" x14ac:dyDescent="0.25">
      <c r="A67" s="41" t="s">
        <v>97</v>
      </c>
      <c r="B67" s="29" t="s">
        <v>52</v>
      </c>
      <c r="C67" s="29">
        <v>249</v>
      </c>
      <c r="D67" s="29">
        <v>46</v>
      </c>
      <c r="E67" s="29">
        <v>0</v>
      </c>
      <c r="F67" s="29">
        <v>36</v>
      </c>
      <c r="G67" s="29">
        <v>0</v>
      </c>
      <c r="H67" s="29">
        <v>10</v>
      </c>
      <c r="I67" s="29">
        <v>0</v>
      </c>
      <c r="J67" s="29">
        <v>33</v>
      </c>
      <c r="K67" s="29">
        <v>31</v>
      </c>
      <c r="L67" s="29">
        <v>0</v>
      </c>
      <c r="M67" s="29">
        <v>31</v>
      </c>
      <c r="N67" s="29">
        <v>22</v>
      </c>
      <c r="O67" s="29">
        <v>22</v>
      </c>
      <c r="P67" s="29">
        <v>0</v>
      </c>
      <c r="Q67" s="29">
        <v>6</v>
      </c>
      <c r="R67" s="29">
        <v>1</v>
      </c>
      <c r="S67" s="29">
        <v>1</v>
      </c>
      <c r="T67" s="29">
        <v>0</v>
      </c>
      <c r="U67" s="29">
        <v>8</v>
      </c>
      <c r="V67" s="29">
        <v>0</v>
      </c>
      <c r="W67" s="29">
        <v>0</v>
      </c>
      <c r="X67" s="29">
        <v>12</v>
      </c>
      <c r="Y67" s="29">
        <v>6</v>
      </c>
      <c r="Z67" s="29">
        <v>2</v>
      </c>
      <c r="AA67" s="29">
        <v>0</v>
      </c>
      <c r="AB67" s="29">
        <v>4</v>
      </c>
      <c r="AC67" s="29">
        <v>0</v>
      </c>
      <c r="AD67" s="29">
        <v>8</v>
      </c>
      <c r="AE67" s="29">
        <v>0</v>
      </c>
      <c r="AF67" s="29">
        <v>8</v>
      </c>
      <c r="AG67" s="29">
        <v>0</v>
      </c>
      <c r="AH67" s="29">
        <v>1</v>
      </c>
      <c r="AI67" s="29">
        <v>2</v>
      </c>
      <c r="AJ67" s="29">
        <v>40</v>
      </c>
      <c r="AK67" s="29">
        <v>0</v>
      </c>
      <c r="AL67" s="29">
        <v>36</v>
      </c>
      <c r="AM67" s="29">
        <v>4</v>
      </c>
      <c r="AN67" s="29">
        <v>0</v>
      </c>
      <c r="AO67" s="29">
        <v>0</v>
      </c>
      <c r="AP67" s="29">
        <v>5</v>
      </c>
      <c r="AQ67" s="29">
        <v>2</v>
      </c>
      <c r="AR67" s="29">
        <v>1</v>
      </c>
      <c r="AS67" s="29">
        <v>0</v>
      </c>
      <c r="AT67" s="29">
        <v>1</v>
      </c>
      <c r="AU67" s="29">
        <v>0</v>
      </c>
      <c r="AV67" s="29">
        <v>0</v>
      </c>
      <c r="AW67" s="29">
        <v>0</v>
      </c>
      <c r="AX67" s="29">
        <v>1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8</v>
      </c>
      <c r="BE67" s="29">
        <v>0</v>
      </c>
      <c r="BF67" s="29">
        <v>0</v>
      </c>
      <c r="BG67" s="29">
        <v>5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  <c r="BU67" s="29">
        <v>0</v>
      </c>
      <c r="BV67" s="29">
        <v>0</v>
      </c>
      <c r="BW67" s="29">
        <v>0</v>
      </c>
      <c r="BX67" s="29">
        <v>16</v>
      </c>
    </row>
    <row r="68" spans="1:76" x14ac:dyDescent="0.25">
      <c r="A68" s="41"/>
      <c r="B68" s="29" t="s">
        <v>75</v>
      </c>
      <c r="C68" s="29">
        <v>214</v>
      </c>
      <c r="D68" s="29">
        <v>44</v>
      </c>
      <c r="E68" s="29">
        <v>0</v>
      </c>
      <c r="F68" s="29">
        <v>35</v>
      </c>
      <c r="G68" s="29">
        <v>0</v>
      </c>
      <c r="H68" s="29">
        <v>9</v>
      </c>
      <c r="I68" s="29">
        <v>0</v>
      </c>
      <c r="J68" s="29">
        <v>32</v>
      </c>
      <c r="K68" s="29">
        <v>31</v>
      </c>
      <c r="L68" s="29">
        <v>0</v>
      </c>
      <c r="M68" s="29">
        <v>31</v>
      </c>
      <c r="N68" s="29">
        <v>12</v>
      </c>
      <c r="O68" s="29">
        <v>12</v>
      </c>
      <c r="P68" s="29">
        <v>0</v>
      </c>
      <c r="Q68" s="29">
        <v>6</v>
      </c>
      <c r="R68" s="29">
        <v>1</v>
      </c>
      <c r="S68" s="29">
        <v>1</v>
      </c>
      <c r="T68" s="29">
        <v>0</v>
      </c>
      <c r="U68" s="29">
        <v>5</v>
      </c>
      <c r="V68" s="29">
        <v>0</v>
      </c>
      <c r="W68" s="29">
        <v>0</v>
      </c>
      <c r="X68" s="29">
        <v>12</v>
      </c>
      <c r="Y68" s="29">
        <v>6</v>
      </c>
      <c r="Z68" s="29">
        <v>2</v>
      </c>
      <c r="AA68" s="29">
        <v>0</v>
      </c>
      <c r="AB68" s="29">
        <v>4</v>
      </c>
      <c r="AC68" s="29">
        <v>0</v>
      </c>
      <c r="AD68" s="29">
        <v>8</v>
      </c>
      <c r="AE68" s="29">
        <v>0</v>
      </c>
      <c r="AF68" s="29">
        <v>8</v>
      </c>
      <c r="AG68" s="29">
        <v>0</v>
      </c>
      <c r="AH68" s="29">
        <v>1</v>
      </c>
      <c r="AI68" s="29">
        <v>1</v>
      </c>
      <c r="AJ68" s="29">
        <v>23</v>
      </c>
      <c r="AK68" s="29">
        <v>0</v>
      </c>
      <c r="AL68" s="29">
        <v>20</v>
      </c>
      <c r="AM68" s="29">
        <v>3</v>
      </c>
      <c r="AN68" s="29">
        <v>0</v>
      </c>
      <c r="AO68" s="29">
        <v>0</v>
      </c>
      <c r="AP68" s="29">
        <v>5</v>
      </c>
      <c r="AQ68" s="29">
        <v>2</v>
      </c>
      <c r="AR68" s="29">
        <v>1</v>
      </c>
      <c r="AS68" s="29">
        <v>0</v>
      </c>
      <c r="AT68" s="29">
        <v>1</v>
      </c>
      <c r="AU68" s="29">
        <v>0</v>
      </c>
      <c r="AV68" s="29">
        <v>0</v>
      </c>
      <c r="AW68" s="29">
        <v>0</v>
      </c>
      <c r="AX68" s="29">
        <v>1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8</v>
      </c>
      <c r="BE68" s="29">
        <v>0</v>
      </c>
      <c r="BF68" s="29">
        <v>0</v>
      </c>
      <c r="BG68" s="29">
        <v>4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  <c r="BU68" s="29">
        <v>0</v>
      </c>
      <c r="BV68" s="29">
        <v>0</v>
      </c>
      <c r="BW68" s="29">
        <v>0</v>
      </c>
      <c r="BX68" s="29">
        <v>16</v>
      </c>
    </row>
    <row r="69" spans="1:76" x14ac:dyDescent="0.25">
      <c r="A69" s="41"/>
      <c r="B69" s="29" t="s">
        <v>76</v>
      </c>
      <c r="C69" s="29">
        <v>35</v>
      </c>
      <c r="D69" s="29">
        <v>2</v>
      </c>
      <c r="E69" s="29">
        <v>0</v>
      </c>
      <c r="F69" s="29">
        <v>1</v>
      </c>
      <c r="G69" s="29">
        <v>0</v>
      </c>
      <c r="H69" s="29">
        <v>1</v>
      </c>
      <c r="I69" s="29">
        <v>0</v>
      </c>
      <c r="J69" s="29">
        <v>1</v>
      </c>
      <c r="K69" s="29">
        <v>0</v>
      </c>
      <c r="L69" s="29">
        <v>0</v>
      </c>
      <c r="M69" s="29">
        <v>0</v>
      </c>
      <c r="N69" s="29">
        <v>10</v>
      </c>
      <c r="O69" s="29">
        <v>10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3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1</v>
      </c>
      <c r="AJ69" s="29">
        <v>17</v>
      </c>
      <c r="AK69" s="29">
        <v>0</v>
      </c>
      <c r="AL69" s="29">
        <v>16</v>
      </c>
      <c r="AM69" s="29">
        <v>1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1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  <c r="BU69" s="29">
        <v>0</v>
      </c>
      <c r="BV69" s="29">
        <v>0</v>
      </c>
      <c r="BW69" s="29">
        <v>0</v>
      </c>
      <c r="BX69" s="29">
        <v>0</v>
      </c>
    </row>
    <row r="70" spans="1:76" x14ac:dyDescent="0.25">
      <c r="A70" s="41" t="s">
        <v>98</v>
      </c>
      <c r="B70" s="29" t="s">
        <v>52</v>
      </c>
      <c r="C70" s="29">
        <v>16</v>
      </c>
      <c r="D70" s="29">
        <v>4</v>
      </c>
      <c r="E70" s="29">
        <v>0</v>
      </c>
      <c r="F70" s="29">
        <v>0</v>
      </c>
      <c r="G70" s="29">
        <v>0</v>
      </c>
      <c r="H70" s="29">
        <v>4</v>
      </c>
      <c r="I70" s="29">
        <v>0</v>
      </c>
      <c r="J70" s="29">
        <v>0</v>
      </c>
      <c r="K70" s="29">
        <v>3</v>
      </c>
      <c r="L70" s="29">
        <v>0</v>
      </c>
      <c r="M70" s="29">
        <v>3</v>
      </c>
      <c r="N70" s="29">
        <v>1</v>
      </c>
      <c r="O70" s="29">
        <v>1</v>
      </c>
      <c r="P70" s="29">
        <v>0</v>
      </c>
      <c r="Q70" s="29">
        <v>2</v>
      </c>
      <c r="R70" s="29">
        <v>0</v>
      </c>
      <c r="S70" s="29">
        <v>0</v>
      </c>
      <c r="T70" s="29">
        <v>0</v>
      </c>
      <c r="U70" s="29">
        <v>1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1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1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1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  <c r="BU70" s="29">
        <v>0</v>
      </c>
      <c r="BV70" s="29">
        <v>0</v>
      </c>
      <c r="BW70" s="29">
        <v>0</v>
      </c>
      <c r="BX70" s="29">
        <v>2</v>
      </c>
    </row>
    <row r="71" spans="1:76" x14ac:dyDescent="0.25">
      <c r="A71" s="41"/>
      <c r="B71" s="29" t="s">
        <v>75</v>
      </c>
      <c r="C71" s="29">
        <v>15</v>
      </c>
      <c r="D71" s="29">
        <v>4</v>
      </c>
      <c r="E71" s="29">
        <v>0</v>
      </c>
      <c r="F71" s="29">
        <v>0</v>
      </c>
      <c r="G71" s="29">
        <v>0</v>
      </c>
      <c r="H71" s="29">
        <v>4</v>
      </c>
      <c r="I71" s="29">
        <v>0</v>
      </c>
      <c r="J71" s="29">
        <v>0</v>
      </c>
      <c r="K71" s="29">
        <v>3</v>
      </c>
      <c r="L71" s="29">
        <v>0</v>
      </c>
      <c r="M71" s="29">
        <v>3</v>
      </c>
      <c r="N71" s="29">
        <v>1</v>
      </c>
      <c r="O71" s="29">
        <v>1</v>
      </c>
      <c r="P71" s="29">
        <v>0</v>
      </c>
      <c r="Q71" s="29">
        <v>2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1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1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1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  <c r="BU71" s="29">
        <v>0</v>
      </c>
      <c r="BV71" s="29">
        <v>0</v>
      </c>
      <c r="BW71" s="29">
        <v>0</v>
      </c>
      <c r="BX71" s="29">
        <v>2</v>
      </c>
    </row>
    <row r="72" spans="1:76" x14ac:dyDescent="0.25">
      <c r="A72" s="41"/>
      <c r="B72" s="29" t="s">
        <v>76</v>
      </c>
      <c r="C72" s="29">
        <v>1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1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  <c r="BU72" s="29">
        <v>0</v>
      </c>
      <c r="BV72" s="29">
        <v>0</v>
      </c>
      <c r="BW72" s="29">
        <v>0</v>
      </c>
      <c r="BX72" s="29">
        <v>0</v>
      </c>
    </row>
  </sheetData>
  <mergeCells count="75">
    <mergeCell ref="X2:AB2"/>
    <mergeCell ref="A1:P1"/>
    <mergeCell ref="C2:C3"/>
    <mergeCell ref="D2:H2"/>
    <mergeCell ref="I2:I3"/>
    <mergeCell ref="J2:J3"/>
    <mergeCell ref="K2:M2"/>
    <mergeCell ref="N2:P2"/>
    <mergeCell ref="Q2:Q3"/>
    <mergeCell ref="R2:T2"/>
    <mergeCell ref="U2:U3"/>
    <mergeCell ref="V2:V3"/>
    <mergeCell ref="W2:W3"/>
    <mergeCell ref="AR2:AR3"/>
    <mergeCell ref="AS2:AS3"/>
    <mergeCell ref="AT2:AT3"/>
    <mergeCell ref="AU2:AW2"/>
    <mergeCell ref="AC2:AC3"/>
    <mergeCell ref="AD2:AF2"/>
    <mergeCell ref="AG2:AG3"/>
    <mergeCell ref="AH2:AH3"/>
    <mergeCell ref="AI2:AI3"/>
    <mergeCell ref="AJ2:AO2"/>
    <mergeCell ref="A10:A12"/>
    <mergeCell ref="BP2:BP3"/>
    <mergeCell ref="BQ2:BQ3"/>
    <mergeCell ref="BR2:BR3"/>
    <mergeCell ref="BS2:BS3"/>
    <mergeCell ref="BJ2:BJ3"/>
    <mergeCell ref="BK2:BK3"/>
    <mergeCell ref="BL2:BL3"/>
    <mergeCell ref="BM2:BM3"/>
    <mergeCell ref="BN2:BN3"/>
    <mergeCell ref="BO2:BO3"/>
    <mergeCell ref="BD2:BD3"/>
    <mergeCell ref="BE2:BE3"/>
    <mergeCell ref="BF2:BF3"/>
    <mergeCell ref="BG2:BG3"/>
    <mergeCell ref="BH2:BH3"/>
    <mergeCell ref="BV2:BV3"/>
    <mergeCell ref="BW2:BW3"/>
    <mergeCell ref="BX2:BX3"/>
    <mergeCell ref="A4:A6"/>
    <mergeCell ref="A7:A9"/>
    <mergeCell ref="BT2:BT3"/>
    <mergeCell ref="BU2:BU3"/>
    <mergeCell ref="BI2:BI3"/>
    <mergeCell ref="AX2:AX3"/>
    <mergeCell ref="AY2:AY3"/>
    <mergeCell ref="AZ2:AZ3"/>
    <mergeCell ref="BA2:BA3"/>
    <mergeCell ref="BB2:BB3"/>
    <mergeCell ref="BC2:BC3"/>
    <mergeCell ref="AP2:AP3"/>
    <mergeCell ref="AQ2:AQ3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67:A69"/>
    <mergeCell ref="A70:A72"/>
    <mergeCell ref="A49:A51"/>
    <mergeCell ref="A52:A54"/>
    <mergeCell ref="A55:A57"/>
    <mergeCell ref="A58:A60"/>
    <mergeCell ref="A61:A63"/>
    <mergeCell ref="A64:A66"/>
  </mergeCells>
  <phoneticPr fontId="4" type="noConversion"/>
  <printOptions horizontalCentered="1"/>
  <pageMargins left="0.51180555555555607" right="0.51180555555555607" top="0.74791666666666701" bottom="0.74791666666666701" header="0.74791666666666701" footer="0.74791666666666701"/>
  <pageSetup paperSize="0" scale="81" fitToWidth="0" fitToHeight="0" orientation="landscape" horizontalDpi="0" verticalDpi="0" copies="0"/>
  <headerFooter alignWithMargins="0"/>
  <colBreaks count="4" manualBreakCount="4">
    <brk id="17" man="1"/>
    <brk id="32" man="1"/>
    <brk id="49" man="1"/>
    <brk id="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72"/>
  <sheetViews>
    <sheetView workbookViewId="0"/>
  </sheetViews>
  <sheetFormatPr defaultColWidth="7.75" defaultRowHeight="16.5" x14ac:dyDescent="0.25"/>
  <cols>
    <col min="1" max="1" width="7.75" customWidth="1"/>
  </cols>
  <sheetData>
    <row r="1" spans="1:76" x14ac:dyDescent="0.25">
      <c r="A1" s="40" t="s">
        <v>117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</row>
    <row r="2" spans="1:76" x14ac:dyDescent="0.25">
      <c r="A2" s="22"/>
      <c r="B2" s="22"/>
      <c r="C2" s="39" t="s">
        <v>1</v>
      </c>
      <c r="D2" s="39" t="s">
        <v>2</v>
      </c>
      <c r="E2" s="39"/>
      <c r="F2" s="39"/>
      <c r="G2" s="39"/>
      <c r="H2" s="39"/>
      <c r="I2" s="39" t="s">
        <v>3</v>
      </c>
      <c r="J2" s="39" t="s">
        <v>4</v>
      </c>
      <c r="K2" s="39" t="s">
        <v>5</v>
      </c>
      <c r="L2" s="39"/>
      <c r="M2" s="39"/>
      <c r="N2" s="39" t="s">
        <v>6</v>
      </c>
      <c r="O2" s="39"/>
      <c r="P2" s="39"/>
      <c r="Q2" s="39" t="s">
        <v>7</v>
      </c>
      <c r="R2" s="39" t="s">
        <v>8</v>
      </c>
      <c r="S2" s="39"/>
      <c r="T2" s="39"/>
      <c r="U2" s="39" t="s">
        <v>9</v>
      </c>
      <c r="V2" s="39" t="s">
        <v>10</v>
      </c>
      <c r="W2" s="39" t="s">
        <v>11</v>
      </c>
      <c r="X2" s="39" t="s">
        <v>12</v>
      </c>
      <c r="Y2" s="39"/>
      <c r="Z2" s="39"/>
      <c r="AA2" s="39"/>
      <c r="AB2" s="39"/>
      <c r="AC2" s="39" t="s">
        <v>13</v>
      </c>
      <c r="AD2" s="39" t="s">
        <v>14</v>
      </c>
      <c r="AE2" s="39"/>
      <c r="AF2" s="39"/>
      <c r="AG2" s="39" t="s">
        <v>15</v>
      </c>
      <c r="AH2" s="39" t="s">
        <v>16</v>
      </c>
      <c r="AI2" s="39" t="s">
        <v>17</v>
      </c>
      <c r="AJ2" s="39" t="s">
        <v>18</v>
      </c>
      <c r="AK2" s="39"/>
      <c r="AL2" s="39"/>
      <c r="AM2" s="39"/>
      <c r="AN2" s="39"/>
      <c r="AO2" s="39"/>
      <c r="AP2" s="39" t="s">
        <v>19</v>
      </c>
      <c r="AQ2" s="39" t="s">
        <v>20</v>
      </c>
      <c r="AR2" s="39" t="s">
        <v>21</v>
      </c>
      <c r="AS2" s="39" t="s">
        <v>22</v>
      </c>
      <c r="AT2" s="39" t="s">
        <v>23</v>
      </c>
      <c r="AU2" s="39" t="s">
        <v>24</v>
      </c>
      <c r="AV2" s="39"/>
      <c r="AW2" s="39"/>
      <c r="AX2" s="39" t="s">
        <v>25</v>
      </c>
      <c r="AY2" s="39" t="s">
        <v>26</v>
      </c>
      <c r="AZ2" s="39" t="s">
        <v>27</v>
      </c>
      <c r="BA2" s="39" t="s">
        <v>28</v>
      </c>
      <c r="BB2" s="39" t="s">
        <v>29</v>
      </c>
      <c r="BC2" s="39" t="s">
        <v>30</v>
      </c>
      <c r="BD2" s="39" t="s">
        <v>31</v>
      </c>
      <c r="BE2" s="39" t="s">
        <v>32</v>
      </c>
      <c r="BF2" s="39" t="s">
        <v>33</v>
      </c>
      <c r="BG2" s="39" t="s">
        <v>34</v>
      </c>
      <c r="BH2" s="39" t="s">
        <v>35</v>
      </c>
      <c r="BI2" s="39" t="s">
        <v>36</v>
      </c>
      <c r="BJ2" s="39" t="s">
        <v>37</v>
      </c>
      <c r="BK2" s="39" t="s">
        <v>38</v>
      </c>
      <c r="BL2" s="39" t="s">
        <v>39</v>
      </c>
      <c r="BM2" s="39" t="s">
        <v>40</v>
      </c>
      <c r="BN2" s="39" t="s">
        <v>41</v>
      </c>
      <c r="BO2" s="39" t="s">
        <v>42</v>
      </c>
      <c r="BP2" s="39" t="s">
        <v>43</v>
      </c>
      <c r="BQ2" s="39" t="s">
        <v>44</v>
      </c>
      <c r="BR2" s="39" t="s">
        <v>45</v>
      </c>
      <c r="BS2" s="39" t="s">
        <v>46</v>
      </c>
      <c r="BT2" s="39" t="s">
        <v>47</v>
      </c>
      <c r="BU2" s="39" t="s">
        <v>48</v>
      </c>
      <c r="BV2" s="39" t="s">
        <v>49</v>
      </c>
      <c r="BW2" s="39" t="s">
        <v>50</v>
      </c>
      <c r="BX2" s="39" t="s">
        <v>51</v>
      </c>
    </row>
    <row r="3" spans="1:76" x14ac:dyDescent="0.25">
      <c r="A3" s="22"/>
      <c r="B3" s="22"/>
      <c r="C3" s="39"/>
      <c r="D3" s="23" t="s">
        <v>52</v>
      </c>
      <c r="E3" s="23" t="s">
        <v>53</v>
      </c>
      <c r="F3" s="23" t="s">
        <v>54</v>
      </c>
      <c r="G3" s="23" t="s">
        <v>55</v>
      </c>
      <c r="H3" s="23" t="s">
        <v>56</v>
      </c>
      <c r="I3" s="39"/>
      <c r="J3" s="39"/>
      <c r="K3" s="23" t="s">
        <v>52</v>
      </c>
      <c r="L3" s="23" t="s">
        <v>57</v>
      </c>
      <c r="M3" s="23" t="s">
        <v>58</v>
      </c>
      <c r="N3" s="23" t="s">
        <v>52</v>
      </c>
      <c r="O3" s="23" t="s">
        <v>59</v>
      </c>
      <c r="P3" s="23" t="s">
        <v>60</v>
      </c>
      <c r="Q3" s="39"/>
      <c r="R3" s="23" t="s">
        <v>52</v>
      </c>
      <c r="S3" s="23" t="s">
        <v>61</v>
      </c>
      <c r="T3" s="23" t="s">
        <v>62</v>
      </c>
      <c r="U3" s="39"/>
      <c r="V3" s="39"/>
      <c r="W3" s="39"/>
      <c r="X3" s="23" t="s">
        <v>52</v>
      </c>
      <c r="Y3" s="23" t="s">
        <v>63</v>
      </c>
      <c r="Z3" s="23" t="s">
        <v>64</v>
      </c>
      <c r="AA3" s="23" t="s">
        <v>65</v>
      </c>
      <c r="AB3" s="23" t="s">
        <v>66</v>
      </c>
      <c r="AC3" s="39"/>
      <c r="AD3" s="23" t="s">
        <v>52</v>
      </c>
      <c r="AE3" s="23" t="s">
        <v>67</v>
      </c>
      <c r="AF3" s="23" t="s">
        <v>68</v>
      </c>
      <c r="AG3" s="39"/>
      <c r="AH3" s="39"/>
      <c r="AI3" s="39"/>
      <c r="AJ3" s="23" t="s">
        <v>52</v>
      </c>
      <c r="AK3" s="23" t="s">
        <v>111</v>
      </c>
      <c r="AL3" s="23" t="s">
        <v>112</v>
      </c>
      <c r="AM3" s="23" t="s">
        <v>113</v>
      </c>
      <c r="AN3" s="23" t="s">
        <v>114</v>
      </c>
      <c r="AO3" s="23" t="s">
        <v>51</v>
      </c>
      <c r="AP3" s="39"/>
      <c r="AQ3" s="39"/>
      <c r="AR3" s="39"/>
      <c r="AS3" s="39"/>
      <c r="AT3" s="39"/>
      <c r="AU3" s="23" t="s">
        <v>52</v>
      </c>
      <c r="AV3" s="23" t="s">
        <v>73</v>
      </c>
      <c r="AW3" s="23" t="s">
        <v>74</v>
      </c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</row>
    <row r="4" spans="1:76" x14ac:dyDescent="0.25">
      <c r="A4" s="38" t="s">
        <v>1</v>
      </c>
      <c r="B4" s="24" t="s">
        <v>52</v>
      </c>
      <c r="C4" s="24">
        <f>工作表2!C4+工作表1!C4</f>
        <v>50802</v>
      </c>
      <c r="D4" s="24">
        <f>工作表2!D4+工作表1!D4</f>
        <v>10150</v>
      </c>
      <c r="E4" s="24">
        <f>工作表2!E4+工作表1!E4</f>
        <v>3</v>
      </c>
      <c r="F4" s="24">
        <f>工作表2!F4+工作表1!F4</f>
        <v>8295</v>
      </c>
      <c r="G4" s="24">
        <f>工作表2!G4+工作表1!G4</f>
        <v>126</v>
      </c>
      <c r="H4" s="24">
        <f>工作表2!H4+工作表1!H4</f>
        <v>1726</v>
      </c>
      <c r="I4" s="24">
        <f>工作表2!I4+工作表1!I4</f>
        <v>50</v>
      </c>
      <c r="J4" s="24">
        <f>工作表2!J4+工作表1!J4</f>
        <v>696</v>
      </c>
      <c r="K4" s="24">
        <f>工作表2!K4+工作表1!K4</f>
        <v>5981</v>
      </c>
      <c r="L4" s="24">
        <f>工作表2!L4+工作表1!L4</f>
        <v>3</v>
      </c>
      <c r="M4" s="24">
        <f>工作表2!M4+工作表1!M4</f>
        <v>5978</v>
      </c>
      <c r="N4" s="24">
        <f>工作表2!N4+工作表1!N4</f>
        <v>7013</v>
      </c>
      <c r="O4" s="24">
        <f>工作表2!O4+工作表1!O4</f>
        <v>6969</v>
      </c>
      <c r="P4" s="24">
        <f>工作表2!P4+工作表1!P4</f>
        <v>44</v>
      </c>
      <c r="Q4" s="24">
        <f>工作表2!Q4+工作表1!Q4</f>
        <v>1783</v>
      </c>
      <c r="R4" s="24">
        <f>工作表2!R4+工作表1!R4</f>
        <v>313</v>
      </c>
      <c r="S4" s="24">
        <f>工作表2!S4+工作表1!S4</f>
        <v>306</v>
      </c>
      <c r="T4" s="24">
        <f>工作表2!T4+工作表1!T4</f>
        <v>7</v>
      </c>
      <c r="U4" s="24">
        <f>工作表2!U4+工作表1!U4</f>
        <v>1486</v>
      </c>
      <c r="V4" s="24">
        <f>工作表2!V4+工作表1!V4</f>
        <v>159</v>
      </c>
      <c r="W4" s="24">
        <f>工作表2!W4+工作表1!W4</f>
        <v>70</v>
      </c>
      <c r="X4" s="24">
        <f>工作表2!X4+工作表1!X4</f>
        <v>3707</v>
      </c>
      <c r="Y4" s="24">
        <f>工作表2!Y4+工作表1!Y4</f>
        <v>229</v>
      </c>
      <c r="Z4" s="24">
        <f>工作表2!Z4+工作表1!Z4</f>
        <v>59</v>
      </c>
      <c r="AA4" s="24">
        <f>工作表2!AA4+工作表1!AA4</f>
        <v>310</v>
      </c>
      <c r="AB4" s="24">
        <f>工作表2!AB4+工作表1!AB4</f>
        <v>3109</v>
      </c>
      <c r="AC4" s="24">
        <f>工作表2!AC4+工作表1!AC4</f>
        <v>0</v>
      </c>
      <c r="AD4" s="24">
        <f>工作表2!AD4+工作表1!AD4</f>
        <v>506</v>
      </c>
      <c r="AE4" s="24">
        <f>工作表2!AE4+工作表1!AE4</f>
        <v>1</v>
      </c>
      <c r="AF4" s="24">
        <f>工作表2!AF4+工作表1!AF4</f>
        <v>505</v>
      </c>
      <c r="AG4" s="24">
        <f>工作表2!AG4+工作表1!AG4</f>
        <v>8</v>
      </c>
      <c r="AH4" s="24">
        <f>工作表2!AH4+工作表1!AH4</f>
        <v>500</v>
      </c>
      <c r="AI4" s="24">
        <f>工作表2!AI4+工作表1!AI4</f>
        <v>276</v>
      </c>
      <c r="AJ4" s="24">
        <f>工作表2!AJ4+工作表1!AJ4</f>
        <v>6359</v>
      </c>
      <c r="AK4" s="24">
        <f>工作表2!AK4+工作表1!AK4</f>
        <v>96</v>
      </c>
      <c r="AL4" s="24">
        <f>工作表2!AL4+工作表1!AL4</f>
        <v>4001</v>
      </c>
      <c r="AM4" s="24">
        <f>工作表2!AM4+工作表1!AM4</f>
        <v>2213</v>
      </c>
      <c r="AN4" s="24">
        <f>工作表2!AN4+工作表1!AN4</f>
        <v>13</v>
      </c>
      <c r="AO4" s="24">
        <f>工作表2!AO4+工作表1!AO4</f>
        <v>36</v>
      </c>
      <c r="AP4" s="24">
        <f>工作表2!AP4+工作表1!AP4</f>
        <v>914</v>
      </c>
      <c r="AQ4" s="24">
        <f>工作表2!AQ4+工作表1!AQ4</f>
        <v>151</v>
      </c>
      <c r="AR4" s="24">
        <f>工作表2!AR4+工作表1!AR4</f>
        <v>79</v>
      </c>
      <c r="AS4" s="24">
        <f>工作表2!AS4+工作表1!AS4</f>
        <v>110</v>
      </c>
      <c r="AT4" s="24">
        <f>工作表2!AT4+工作表1!AT4</f>
        <v>227</v>
      </c>
      <c r="AU4" s="24">
        <f>工作表2!AU4+工作表1!AU4</f>
        <v>203</v>
      </c>
      <c r="AV4" s="24">
        <f>工作表2!AV4+工作表1!AV4</f>
        <v>149</v>
      </c>
      <c r="AW4" s="24">
        <f>工作表2!AW4+工作表1!AW4</f>
        <v>54</v>
      </c>
      <c r="AX4" s="24">
        <f>工作表2!AX4+工作表1!AX4</f>
        <v>9</v>
      </c>
      <c r="AY4" s="24">
        <f>工作表2!AY4+工作表1!AY4</f>
        <v>7</v>
      </c>
      <c r="AZ4" s="24">
        <f>工作表2!AZ4+工作表1!AZ4</f>
        <v>1474</v>
      </c>
      <c r="BA4" s="24">
        <f>工作表2!BA4+工作表1!BA4</f>
        <v>14</v>
      </c>
      <c r="BB4" s="24">
        <f>工作表2!BB4+工作表1!BB4</f>
        <v>0</v>
      </c>
      <c r="BC4" s="24">
        <f>工作表2!BC4+工作表1!BC4</f>
        <v>11</v>
      </c>
      <c r="BD4" s="24">
        <f>工作表2!BD4+工作表1!BD4</f>
        <v>3081</v>
      </c>
      <c r="BE4" s="24">
        <f>工作表2!BE4+工作表1!BE4</f>
        <v>1</v>
      </c>
      <c r="BF4" s="24">
        <f>工作表2!BF4+工作表1!BF4</f>
        <v>98</v>
      </c>
      <c r="BG4" s="24">
        <f>工作表2!BG4+工作表1!BG4</f>
        <v>1145</v>
      </c>
      <c r="BH4" s="24">
        <f>工作表2!BH4+工作表1!BH4</f>
        <v>23</v>
      </c>
      <c r="BI4" s="24">
        <f>工作表2!BI4+工作表1!BI4</f>
        <v>159</v>
      </c>
      <c r="BJ4" s="24">
        <f>工作表2!BJ4+工作表1!BJ4</f>
        <v>17</v>
      </c>
      <c r="BK4" s="24">
        <f>工作表2!BK4+工作表1!BK4</f>
        <v>0</v>
      </c>
      <c r="BL4" s="24">
        <f>工作表2!BL4+工作表1!BL4</f>
        <v>0</v>
      </c>
      <c r="BM4" s="24">
        <f>工作表2!BM4+工作表1!BM4</f>
        <v>0</v>
      </c>
      <c r="BN4" s="24">
        <f>工作表2!BN4+工作表1!BN4</f>
        <v>11</v>
      </c>
      <c r="BO4" s="24">
        <f>工作表2!BO4+工作表1!BO4</f>
        <v>0</v>
      </c>
      <c r="BP4" s="24">
        <f>工作表2!BP4+工作表1!BP4</f>
        <v>2</v>
      </c>
      <c r="BQ4" s="24">
        <f>工作表2!BQ4+工作表1!BQ4</f>
        <v>38</v>
      </c>
      <c r="BR4" s="24">
        <f>工作表2!BR4+工作表1!BR4</f>
        <v>3</v>
      </c>
      <c r="BS4" s="24">
        <f>工作表2!BS4+工作表1!BS4</f>
        <v>0</v>
      </c>
      <c r="BT4" s="24">
        <f>工作表2!BT4+工作表1!BT4</f>
        <v>7</v>
      </c>
      <c r="BU4" s="24">
        <f>工作表2!BU4+工作表1!BU4</f>
        <v>4</v>
      </c>
      <c r="BV4" s="24">
        <f>工作表2!BV4+工作表1!BV4</f>
        <v>215</v>
      </c>
      <c r="BW4" s="24">
        <f>工作表2!BW4+工作表1!BW4</f>
        <v>3</v>
      </c>
      <c r="BX4" s="24">
        <f>工作表2!BX4+工作表1!BX4</f>
        <v>3739</v>
      </c>
    </row>
    <row r="5" spans="1:76" x14ac:dyDescent="0.25">
      <c r="A5" s="38"/>
      <c r="B5" s="24" t="s">
        <v>75</v>
      </c>
      <c r="C5" s="24">
        <f>工作表2!C5+工作表1!C5</f>
        <v>43492</v>
      </c>
      <c r="D5" s="24">
        <f>工作表2!D5+工作表1!D5</f>
        <v>8771</v>
      </c>
      <c r="E5" s="24">
        <f>工作表2!E5+工作表1!E5</f>
        <v>1</v>
      </c>
      <c r="F5" s="24">
        <f>工作表2!F5+工作表1!F5</f>
        <v>7040</v>
      </c>
      <c r="G5" s="24">
        <f>工作表2!G5+工作表1!G5</f>
        <v>114</v>
      </c>
      <c r="H5" s="24">
        <f>工作表2!H5+工作表1!H5</f>
        <v>1616</v>
      </c>
      <c r="I5" s="24">
        <f>工作表2!I5+工作表1!I5</f>
        <v>43</v>
      </c>
      <c r="J5" s="24">
        <f>工作表2!J5+工作表1!J5</f>
        <v>662</v>
      </c>
      <c r="K5" s="24">
        <f>工作表2!K5+工作表1!K5</f>
        <v>5371</v>
      </c>
      <c r="L5" s="24">
        <f>工作表2!L5+工作表1!L5</f>
        <v>3</v>
      </c>
      <c r="M5" s="24">
        <f>工作表2!M5+工作表1!M5</f>
        <v>5368</v>
      </c>
      <c r="N5" s="24">
        <f>工作表2!N5+工作表1!N5</f>
        <v>5770</v>
      </c>
      <c r="O5" s="24">
        <f>工作表2!O5+工作表1!O5</f>
        <v>5740</v>
      </c>
      <c r="P5" s="24">
        <f>工作表2!P5+工作表1!P5</f>
        <v>30</v>
      </c>
      <c r="Q5" s="24">
        <f>工作表2!Q5+工作表1!Q5</f>
        <v>1583</v>
      </c>
      <c r="R5" s="24">
        <f>工作表2!R5+工作表1!R5</f>
        <v>297</v>
      </c>
      <c r="S5" s="24">
        <f>工作表2!S5+工作表1!S5</f>
        <v>291</v>
      </c>
      <c r="T5" s="24">
        <f>工作表2!T5+工作表1!T5</f>
        <v>6</v>
      </c>
      <c r="U5" s="24">
        <f>工作表2!U5+工作表1!U5</f>
        <v>1177</v>
      </c>
      <c r="V5" s="24">
        <f>工作表2!V5+工作表1!V5</f>
        <v>131</v>
      </c>
      <c r="W5" s="24">
        <f>工作表2!W5+工作表1!W5</f>
        <v>62</v>
      </c>
      <c r="X5" s="24">
        <f>工作表2!X5+工作表1!X5</f>
        <v>3487</v>
      </c>
      <c r="Y5" s="24">
        <f>工作表2!Y5+工作表1!Y5</f>
        <v>219</v>
      </c>
      <c r="Z5" s="24">
        <f>工作表2!Z5+工作表1!Z5</f>
        <v>57</v>
      </c>
      <c r="AA5" s="24">
        <f>工作表2!AA5+工作表1!AA5</f>
        <v>295</v>
      </c>
      <c r="AB5" s="24">
        <f>工作表2!AB5+工作表1!AB5</f>
        <v>2916</v>
      </c>
      <c r="AC5" s="24">
        <f>工作表2!AC5+工作表1!AC5</f>
        <v>0</v>
      </c>
      <c r="AD5" s="24">
        <f>工作表2!AD5+工作表1!AD5</f>
        <v>454</v>
      </c>
      <c r="AE5" s="24">
        <f>工作表2!AE5+工作表1!AE5</f>
        <v>1</v>
      </c>
      <c r="AF5" s="24">
        <f>工作表2!AF5+工作表1!AF5</f>
        <v>453</v>
      </c>
      <c r="AG5" s="24">
        <f>工作表2!AG5+工作表1!AG5</f>
        <v>8</v>
      </c>
      <c r="AH5" s="24">
        <f>工作表2!AH5+工作表1!AH5</f>
        <v>402</v>
      </c>
      <c r="AI5" s="24">
        <f>工作表2!AI5+工作表1!AI5</f>
        <v>156</v>
      </c>
      <c r="AJ5" s="24">
        <f>工作表2!AJ5+工作表1!AJ5</f>
        <v>5209</v>
      </c>
      <c r="AK5" s="24">
        <f>工作表2!AK5+工作表1!AK5</f>
        <v>63</v>
      </c>
      <c r="AL5" s="24">
        <f>工作表2!AL5+工作表1!AL5</f>
        <v>3120</v>
      </c>
      <c r="AM5" s="24">
        <f>工作表2!AM5+工作表1!AM5</f>
        <v>1981</v>
      </c>
      <c r="AN5" s="24">
        <f>工作表2!AN5+工作表1!AN5</f>
        <v>11</v>
      </c>
      <c r="AO5" s="24">
        <f>工作表2!AO5+工作表1!AO5</f>
        <v>34</v>
      </c>
      <c r="AP5" s="24">
        <f>工作表2!AP5+工作表1!AP5</f>
        <v>839</v>
      </c>
      <c r="AQ5" s="24">
        <f>工作表2!AQ5+工作表1!AQ5</f>
        <v>143</v>
      </c>
      <c r="AR5" s="24">
        <f>工作表2!AR5+工作表1!AR5</f>
        <v>50</v>
      </c>
      <c r="AS5" s="24">
        <f>工作表2!AS5+工作表1!AS5</f>
        <v>36</v>
      </c>
      <c r="AT5" s="24">
        <f>工作表2!AT5+工作表1!AT5</f>
        <v>204</v>
      </c>
      <c r="AU5" s="24">
        <f>工作表2!AU5+工作表1!AU5</f>
        <v>183</v>
      </c>
      <c r="AV5" s="24">
        <f>工作表2!AV5+工作表1!AV5</f>
        <v>131</v>
      </c>
      <c r="AW5" s="24">
        <f>工作表2!AW5+工作表1!AW5</f>
        <v>52</v>
      </c>
      <c r="AX5" s="24">
        <f>工作表2!AX5+工作表1!AX5</f>
        <v>8</v>
      </c>
      <c r="AY5" s="24">
        <f>工作表2!AY5+工作表1!AY5</f>
        <v>7</v>
      </c>
      <c r="AZ5" s="24">
        <f>工作表2!AZ5+工作表1!AZ5</f>
        <v>1341</v>
      </c>
      <c r="BA5" s="24">
        <f>工作表2!BA5+工作表1!BA5</f>
        <v>6</v>
      </c>
      <c r="BB5" s="24">
        <f>工作表2!BB5+工作表1!BB5</f>
        <v>0</v>
      </c>
      <c r="BC5" s="24">
        <f>工作表2!BC5+工作表1!BC5</f>
        <v>10</v>
      </c>
      <c r="BD5" s="24">
        <f>工作表2!BD5+工作表1!BD5</f>
        <v>2628</v>
      </c>
      <c r="BE5" s="24">
        <f>工作表2!BE5+工作表1!BE5</f>
        <v>1</v>
      </c>
      <c r="BF5" s="24">
        <f>工作表2!BF5+工作表1!BF5</f>
        <v>88</v>
      </c>
      <c r="BG5" s="24">
        <f>工作表2!BG5+工作表1!BG5</f>
        <v>861</v>
      </c>
      <c r="BH5" s="24">
        <f>工作表2!BH5+工作表1!BH5</f>
        <v>22</v>
      </c>
      <c r="BI5" s="24">
        <f>工作表2!BI5+工作表1!BI5</f>
        <v>139</v>
      </c>
      <c r="BJ5" s="24">
        <f>工作表2!BJ5+工作表1!BJ5</f>
        <v>10</v>
      </c>
      <c r="BK5" s="24">
        <f>工作表2!BK5+工作表1!BK5</f>
        <v>0</v>
      </c>
      <c r="BL5" s="24">
        <f>工作表2!BL5+工作表1!BL5</f>
        <v>0</v>
      </c>
      <c r="BM5" s="24">
        <f>工作表2!BM5+工作表1!BM5</f>
        <v>0</v>
      </c>
      <c r="BN5" s="24">
        <f>工作表2!BN5+工作表1!BN5</f>
        <v>8</v>
      </c>
      <c r="BO5" s="24">
        <f>工作表2!BO5+工作表1!BO5</f>
        <v>0</v>
      </c>
      <c r="BP5" s="24">
        <f>工作表2!BP5+工作表1!BP5</f>
        <v>2</v>
      </c>
      <c r="BQ5" s="24">
        <f>工作表2!BQ5+工作表1!BQ5</f>
        <v>26</v>
      </c>
      <c r="BR5" s="24">
        <f>工作表2!BR5+工作表1!BR5</f>
        <v>1</v>
      </c>
      <c r="BS5" s="24">
        <f>工作表2!BS5+工作表1!BS5</f>
        <v>0</v>
      </c>
      <c r="BT5" s="24">
        <f>工作表2!BT5+工作表1!BT5</f>
        <v>6</v>
      </c>
      <c r="BU5" s="24">
        <f>工作表2!BU5+工作表1!BU5</f>
        <v>3</v>
      </c>
      <c r="BV5" s="24">
        <f>工作表2!BV5+工作表1!BV5</f>
        <v>210</v>
      </c>
      <c r="BW5" s="24">
        <f>工作表2!BW5+工作表1!BW5</f>
        <v>2</v>
      </c>
      <c r="BX5" s="24">
        <f>工作表2!BX5+工作表1!BX5</f>
        <v>3075</v>
      </c>
    </row>
    <row r="6" spans="1:76" x14ac:dyDescent="0.25">
      <c r="A6" s="38"/>
      <c r="B6" s="24" t="s">
        <v>76</v>
      </c>
      <c r="C6" s="24">
        <f>工作表2!C6+工作表1!C6</f>
        <v>7310</v>
      </c>
      <c r="D6" s="24">
        <f>工作表2!D6+工作表1!D6</f>
        <v>1379</v>
      </c>
      <c r="E6" s="24">
        <f>工作表2!E6+工作表1!E6</f>
        <v>2</v>
      </c>
      <c r="F6" s="24">
        <f>工作表2!F6+工作表1!F6</f>
        <v>1255</v>
      </c>
      <c r="G6" s="24">
        <f>工作表2!G6+工作表1!G6</f>
        <v>12</v>
      </c>
      <c r="H6" s="24">
        <f>工作表2!H6+工作表1!H6</f>
        <v>110</v>
      </c>
      <c r="I6" s="24">
        <f>工作表2!I6+工作表1!I6</f>
        <v>7</v>
      </c>
      <c r="J6" s="24">
        <f>工作表2!J6+工作表1!J6</f>
        <v>34</v>
      </c>
      <c r="K6" s="24">
        <f>工作表2!K6+工作表1!K6</f>
        <v>610</v>
      </c>
      <c r="L6" s="24">
        <f>工作表2!L6+工作表1!L6</f>
        <v>0</v>
      </c>
      <c r="M6" s="24">
        <f>工作表2!M6+工作表1!M6</f>
        <v>610</v>
      </c>
      <c r="N6" s="24">
        <f>工作表2!N6+工作表1!N6</f>
        <v>1243</v>
      </c>
      <c r="O6" s="24">
        <f>工作表2!O6+工作表1!O6</f>
        <v>1229</v>
      </c>
      <c r="P6" s="24">
        <f>工作表2!P6+工作表1!P6</f>
        <v>14</v>
      </c>
      <c r="Q6" s="24">
        <f>工作表2!Q6+工作表1!Q6</f>
        <v>200</v>
      </c>
      <c r="R6" s="24">
        <f>工作表2!R6+工作表1!R6</f>
        <v>16</v>
      </c>
      <c r="S6" s="24">
        <f>工作表2!S6+工作表1!S6</f>
        <v>15</v>
      </c>
      <c r="T6" s="24">
        <f>工作表2!T6+工作表1!T6</f>
        <v>1</v>
      </c>
      <c r="U6" s="24">
        <f>工作表2!U6+工作表1!U6</f>
        <v>309</v>
      </c>
      <c r="V6" s="24">
        <f>工作表2!V6+工作表1!V6</f>
        <v>28</v>
      </c>
      <c r="W6" s="24">
        <f>工作表2!W6+工作表1!W6</f>
        <v>8</v>
      </c>
      <c r="X6" s="24">
        <f>工作表2!X6+工作表1!X6</f>
        <v>220</v>
      </c>
      <c r="Y6" s="24">
        <f>工作表2!Y6+工作表1!Y6</f>
        <v>10</v>
      </c>
      <c r="Z6" s="24">
        <f>工作表2!Z6+工作表1!Z6</f>
        <v>2</v>
      </c>
      <c r="AA6" s="24">
        <f>工作表2!AA6+工作表1!AA6</f>
        <v>15</v>
      </c>
      <c r="AB6" s="24">
        <f>工作表2!AB6+工作表1!AB6</f>
        <v>193</v>
      </c>
      <c r="AC6" s="24">
        <f>工作表2!AC6+工作表1!AC6</f>
        <v>0</v>
      </c>
      <c r="AD6" s="24">
        <f>工作表2!AD6+工作表1!AD6</f>
        <v>52</v>
      </c>
      <c r="AE6" s="24">
        <f>工作表2!AE6+工作表1!AE6</f>
        <v>0</v>
      </c>
      <c r="AF6" s="24">
        <f>工作表2!AF6+工作表1!AF6</f>
        <v>52</v>
      </c>
      <c r="AG6" s="24">
        <f>工作表2!AG6+工作表1!AG6</f>
        <v>0</v>
      </c>
      <c r="AH6" s="24">
        <f>工作表2!AH6+工作表1!AH6</f>
        <v>98</v>
      </c>
      <c r="AI6" s="24">
        <f>工作表2!AI6+工作表1!AI6</f>
        <v>120</v>
      </c>
      <c r="AJ6" s="24">
        <f>工作表2!AJ6+工作表1!AJ6</f>
        <v>1150</v>
      </c>
      <c r="AK6" s="24">
        <f>工作表2!AK6+工作表1!AK6</f>
        <v>33</v>
      </c>
      <c r="AL6" s="24">
        <f>工作表2!AL6+工作表1!AL6</f>
        <v>881</v>
      </c>
      <c r="AM6" s="24">
        <f>工作表2!AM6+工作表1!AM6</f>
        <v>232</v>
      </c>
      <c r="AN6" s="24">
        <f>工作表2!AN6+工作表1!AN6</f>
        <v>2</v>
      </c>
      <c r="AO6" s="24">
        <f>工作表2!AO6+工作表1!AO6</f>
        <v>2</v>
      </c>
      <c r="AP6" s="24">
        <f>工作表2!AP6+工作表1!AP6</f>
        <v>75</v>
      </c>
      <c r="AQ6" s="24">
        <f>工作表2!AQ6+工作表1!AQ6</f>
        <v>8</v>
      </c>
      <c r="AR6" s="24">
        <f>工作表2!AR6+工作表1!AR6</f>
        <v>29</v>
      </c>
      <c r="AS6" s="24">
        <f>工作表2!AS6+工作表1!AS6</f>
        <v>74</v>
      </c>
      <c r="AT6" s="24">
        <f>工作表2!AT6+工作表1!AT6</f>
        <v>23</v>
      </c>
      <c r="AU6" s="24">
        <f>工作表2!AU6+工作表1!AU6</f>
        <v>20</v>
      </c>
      <c r="AV6" s="24">
        <f>工作表2!AV6+工作表1!AV6</f>
        <v>18</v>
      </c>
      <c r="AW6" s="24">
        <f>工作表2!AW6+工作表1!AW6</f>
        <v>2</v>
      </c>
      <c r="AX6" s="24">
        <f>工作表2!AX6+工作表1!AX6</f>
        <v>1</v>
      </c>
      <c r="AY6" s="24">
        <f>工作表2!AY6+工作表1!AY6</f>
        <v>0</v>
      </c>
      <c r="AZ6" s="24">
        <f>工作表2!AZ6+工作表1!AZ6</f>
        <v>133</v>
      </c>
      <c r="BA6" s="24">
        <f>工作表2!BA6+工作表1!BA6</f>
        <v>8</v>
      </c>
      <c r="BB6" s="24">
        <f>工作表2!BB6+工作表1!BB6</f>
        <v>0</v>
      </c>
      <c r="BC6" s="24">
        <f>工作表2!BC6+工作表1!BC6</f>
        <v>1</v>
      </c>
      <c r="BD6" s="24">
        <f>工作表2!BD6+工作表1!BD6</f>
        <v>453</v>
      </c>
      <c r="BE6" s="24">
        <f>工作表2!BE6+工作表1!BE6</f>
        <v>0</v>
      </c>
      <c r="BF6" s="24">
        <f>工作表2!BF6+工作表1!BF6</f>
        <v>10</v>
      </c>
      <c r="BG6" s="24">
        <f>工作表2!BG6+工作表1!BG6</f>
        <v>284</v>
      </c>
      <c r="BH6" s="24">
        <f>工作表2!BH6+工作表1!BH6</f>
        <v>1</v>
      </c>
      <c r="BI6" s="24">
        <f>工作表2!BI6+工作表1!BI6</f>
        <v>20</v>
      </c>
      <c r="BJ6" s="24">
        <f>工作表2!BJ6+工作表1!BJ6</f>
        <v>7</v>
      </c>
      <c r="BK6" s="24">
        <f>工作表2!BK6+工作表1!BK6</f>
        <v>0</v>
      </c>
      <c r="BL6" s="24">
        <f>工作表2!BL6+工作表1!BL6</f>
        <v>0</v>
      </c>
      <c r="BM6" s="24">
        <f>工作表2!BM6+工作表1!BM6</f>
        <v>0</v>
      </c>
      <c r="BN6" s="24">
        <f>工作表2!BN6+工作表1!BN6</f>
        <v>3</v>
      </c>
      <c r="BO6" s="24">
        <f>工作表2!BO6+工作表1!BO6</f>
        <v>0</v>
      </c>
      <c r="BP6" s="24">
        <f>工作表2!BP6+工作表1!BP6</f>
        <v>0</v>
      </c>
      <c r="BQ6" s="24">
        <f>工作表2!BQ6+工作表1!BQ6</f>
        <v>12</v>
      </c>
      <c r="BR6" s="24">
        <f>工作表2!BR6+工作表1!BR6</f>
        <v>2</v>
      </c>
      <c r="BS6" s="24">
        <f>工作表2!BS6+工作表1!BS6</f>
        <v>0</v>
      </c>
      <c r="BT6" s="24">
        <f>工作表2!BT6+工作表1!BT6</f>
        <v>1</v>
      </c>
      <c r="BU6" s="24">
        <f>工作表2!BU6+工作表1!BU6</f>
        <v>1</v>
      </c>
      <c r="BV6" s="24">
        <f>工作表2!BV6+工作表1!BV6</f>
        <v>5</v>
      </c>
      <c r="BW6" s="24">
        <f>工作表2!BW6+工作表1!BW6</f>
        <v>1</v>
      </c>
      <c r="BX6" s="24">
        <f>工作表2!BX6+工作表1!BX6</f>
        <v>664</v>
      </c>
    </row>
    <row r="7" spans="1:76" x14ac:dyDescent="0.25">
      <c r="A7" s="38" t="s">
        <v>77</v>
      </c>
      <c r="B7" s="24" t="s">
        <v>52</v>
      </c>
      <c r="C7" s="24">
        <f>工作表2!C7+工作表1!C7</f>
        <v>7454</v>
      </c>
      <c r="D7" s="24">
        <f>工作表2!D7+工作表1!D7</f>
        <v>1265</v>
      </c>
      <c r="E7" s="24">
        <f>工作表2!E7+工作表1!E7</f>
        <v>0</v>
      </c>
      <c r="F7" s="24">
        <f>工作表2!F7+工作表1!F7</f>
        <v>988</v>
      </c>
      <c r="G7" s="24">
        <f>工作表2!G7+工作表1!G7</f>
        <v>9</v>
      </c>
      <c r="H7" s="24">
        <f>工作表2!H7+工作表1!H7</f>
        <v>268</v>
      </c>
      <c r="I7" s="24">
        <f>工作表2!I7+工作表1!I7</f>
        <v>7</v>
      </c>
      <c r="J7" s="24">
        <f>工作表2!J7+工作表1!J7</f>
        <v>103</v>
      </c>
      <c r="K7" s="24">
        <f>工作表2!K7+工作表1!K7</f>
        <v>738</v>
      </c>
      <c r="L7" s="24">
        <f>工作表2!L7+工作表1!L7</f>
        <v>0</v>
      </c>
      <c r="M7" s="24">
        <f>工作表2!M7+工作表1!M7</f>
        <v>738</v>
      </c>
      <c r="N7" s="24">
        <f>工作表2!N7+工作表1!N7</f>
        <v>907</v>
      </c>
      <c r="O7" s="24">
        <f>工作表2!O7+工作表1!O7</f>
        <v>894</v>
      </c>
      <c r="P7" s="24">
        <f>工作表2!P7+工作表1!P7</f>
        <v>13</v>
      </c>
      <c r="Q7" s="24">
        <f>工作表2!Q7+工作表1!Q7</f>
        <v>267</v>
      </c>
      <c r="R7" s="24">
        <f>工作表2!R7+工作表1!R7</f>
        <v>47</v>
      </c>
      <c r="S7" s="24">
        <f>工作表2!S7+工作表1!S7</f>
        <v>47</v>
      </c>
      <c r="T7" s="24">
        <f>工作表2!T7+工作表1!T7</f>
        <v>0</v>
      </c>
      <c r="U7" s="24">
        <f>工作表2!U7+工作表1!U7</f>
        <v>135</v>
      </c>
      <c r="V7" s="24">
        <f>工作表2!V7+工作表1!V7</f>
        <v>28</v>
      </c>
      <c r="W7" s="24">
        <f>工作表2!W7+工作表1!W7</f>
        <v>7</v>
      </c>
      <c r="X7" s="24">
        <f>工作表2!X7+工作表1!X7</f>
        <v>448</v>
      </c>
      <c r="Y7" s="24">
        <f>工作表2!Y7+工作表1!Y7</f>
        <v>26</v>
      </c>
      <c r="Z7" s="24">
        <f>工作表2!Z7+工作表1!Z7</f>
        <v>11</v>
      </c>
      <c r="AA7" s="24">
        <f>工作表2!AA7+工作表1!AA7</f>
        <v>8</v>
      </c>
      <c r="AB7" s="24">
        <f>工作表2!AB7+工作表1!AB7</f>
        <v>403</v>
      </c>
      <c r="AC7" s="24">
        <f>工作表2!AC7+工作表1!AC7</f>
        <v>0</v>
      </c>
      <c r="AD7" s="24">
        <f>工作表2!AD7+工作表1!AD7</f>
        <v>49</v>
      </c>
      <c r="AE7" s="24">
        <f>工作表2!AE7+工作表1!AE7</f>
        <v>0</v>
      </c>
      <c r="AF7" s="24">
        <f>工作表2!AF7+工作表1!AF7</f>
        <v>49</v>
      </c>
      <c r="AG7" s="24">
        <f>工作表2!AG7+工作表1!AG7</f>
        <v>4</v>
      </c>
      <c r="AH7" s="24">
        <f>工作表2!AH7+工作表1!AH7</f>
        <v>90</v>
      </c>
      <c r="AI7" s="24">
        <f>工作表2!AI7+工作表1!AI7</f>
        <v>31</v>
      </c>
      <c r="AJ7" s="24">
        <f>工作表2!AJ7+工作表1!AJ7</f>
        <v>1822</v>
      </c>
      <c r="AK7" s="24">
        <f>工作表2!AK7+工作表1!AK7</f>
        <v>23</v>
      </c>
      <c r="AL7" s="24">
        <f>工作表2!AL7+工作表1!AL7</f>
        <v>1143</v>
      </c>
      <c r="AM7" s="24">
        <f>工作表2!AM7+工作表1!AM7</f>
        <v>647</v>
      </c>
      <c r="AN7" s="24">
        <f>工作表2!AN7+工作表1!AN7</f>
        <v>2</v>
      </c>
      <c r="AO7" s="24">
        <f>工作表2!AO7+工作表1!AO7</f>
        <v>7</v>
      </c>
      <c r="AP7" s="24">
        <f>工作表2!AP7+工作表1!AP7</f>
        <v>121</v>
      </c>
      <c r="AQ7" s="24">
        <f>工作表2!AQ7+工作表1!AQ7</f>
        <v>36</v>
      </c>
      <c r="AR7" s="24">
        <f>工作表2!AR7+工作表1!AR7</f>
        <v>4</v>
      </c>
      <c r="AS7" s="24">
        <f>工作表2!AS7+工作表1!AS7</f>
        <v>1</v>
      </c>
      <c r="AT7" s="24">
        <f>工作表2!AT7+工作表1!AT7</f>
        <v>31</v>
      </c>
      <c r="AU7" s="24">
        <f>工作表2!AU7+工作表1!AU7</f>
        <v>16</v>
      </c>
      <c r="AV7" s="24">
        <f>工作表2!AV7+工作表1!AV7</f>
        <v>12</v>
      </c>
      <c r="AW7" s="24">
        <f>工作表2!AW7+工作表1!AW7</f>
        <v>4</v>
      </c>
      <c r="AX7" s="24">
        <f>工作表2!AX7+工作表1!AX7</f>
        <v>2</v>
      </c>
      <c r="AY7" s="24">
        <f>工作表2!AY7+工作表1!AY7</f>
        <v>6</v>
      </c>
      <c r="AZ7" s="24">
        <f>工作表2!AZ7+工作表1!AZ7</f>
        <v>507</v>
      </c>
      <c r="BA7" s="24">
        <f>工作表2!BA7+工作表1!BA7</f>
        <v>0</v>
      </c>
      <c r="BB7" s="24">
        <f>工作表2!BB7+工作表1!BB7</f>
        <v>0</v>
      </c>
      <c r="BC7" s="24">
        <f>工作表2!BC7+工作表1!BC7</f>
        <v>0</v>
      </c>
      <c r="BD7" s="24">
        <f>工作表2!BD7+工作表1!BD7</f>
        <v>272</v>
      </c>
      <c r="BE7" s="24">
        <f>工作表2!BE7+工作表1!BE7</f>
        <v>1</v>
      </c>
      <c r="BF7" s="24">
        <f>工作表2!BF7+工作表1!BF7</f>
        <v>6</v>
      </c>
      <c r="BG7" s="24">
        <f>工作表2!BG7+工作表1!BG7</f>
        <v>178</v>
      </c>
      <c r="BH7" s="24">
        <f>工作表2!BH7+工作表1!BH7</f>
        <v>0</v>
      </c>
      <c r="BI7" s="24">
        <f>工作表2!BI7+工作表1!BI7</f>
        <v>23</v>
      </c>
      <c r="BJ7" s="24">
        <f>工作表2!BJ7+工作表1!BJ7</f>
        <v>2</v>
      </c>
      <c r="BK7" s="24">
        <f>工作表2!BK7+工作表1!BK7</f>
        <v>0</v>
      </c>
      <c r="BL7" s="24">
        <f>工作表2!BL7+工作表1!BL7</f>
        <v>0</v>
      </c>
      <c r="BM7" s="24">
        <f>工作表2!BM7+工作表1!BM7</f>
        <v>0</v>
      </c>
      <c r="BN7" s="24">
        <f>工作表2!BN7+工作表1!BN7</f>
        <v>0</v>
      </c>
      <c r="BO7" s="24">
        <f>工作表2!BO7+工作表1!BO7</f>
        <v>0</v>
      </c>
      <c r="BP7" s="24">
        <f>工作表2!BP7+工作表1!BP7</f>
        <v>0</v>
      </c>
      <c r="BQ7" s="24">
        <f>工作表2!BQ7+工作表1!BQ7</f>
        <v>1</v>
      </c>
      <c r="BR7" s="24">
        <f>工作表2!BR7+工作表1!BR7</f>
        <v>0</v>
      </c>
      <c r="BS7" s="24">
        <f>工作表2!BS7+工作表1!BS7</f>
        <v>0</v>
      </c>
      <c r="BT7" s="24">
        <f>工作表2!BT7+工作表1!BT7</f>
        <v>0</v>
      </c>
      <c r="BU7" s="24">
        <f>工作表2!BU7+工作表1!BU7</f>
        <v>1</v>
      </c>
      <c r="BV7" s="24">
        <f>工作表2!BV7+工作表1!BV7</f>
        <v>30</v>
      </c>
      <c r="BW7" s="24">
        <f>工作表2!BW7+工作表1!BW7</f>
        <v>0</v>
      </c>
      <c r="BX7" s="24">
        <f>工作表2!BX7+工作表1!BX7</f>
        <v>268</v>
      </c>
    </row>
    <row r="8" spans="1:76" x14ac:dyDescent="0.25">
      <c r="A8" s="38"/>
      <c r="B8" s="24" t="s">
        <v>75</v>
      </c>
      <c r="C8" s="24">
        <f>工作表2!C8+工作表1!C8</f>
        <v>6412</v>
      </c>
      <c r="D8" s="24">
        <f>工作表2!D8+工作表1!D8</f>
        <v>1068</v>
      </c>
      <c r="E8" s="24">
        <f>工作表2!E8+工作表1!E8</f>
        <v>0</v>
      </c>
      <c r="F8" s="24">
        <f>工作表2!F8+工作表1!F8</f>
        <v>807</v>
      </c>
      <c r="G8" s="24">
        <f>工作表2!G8+工作表1!G8</f>
        <v>8</v>
      </c>
      <c r="H8" s="24">
        <f>工作表2!H8+工作表1!H8</f>
        <v>253</v>
      </c>
      <c r="I8" s="24">
        <f>工作表2!I8+工作表1!I8</f>
        <v>6</v>
      </c>
      <c r="J8" s="24">
        <f>工作表2!J8+工作表1!J8</f>
        <v>99</v>
      </c>
      <c r="K8" s="24">
        <f>工作表2!K8+工作表1!K8</f>
        <v>651</v>
      </c>
      <c r="L8" s="24">
        <f>工作表2!L8+工作表1!L8</f>
        <v>0</v>
      </c>
      <c r="M8" s="24">
        <f>工作表2!M8+工作表1!M8</f>
        <v>651</v>
      </c>
      <c r="N8" s="24">
        <f>工作表2!N8+工作表1!N8</f>
        <v>767</v>
      </c>
      <c r="O8" s="24">
        <f>工作表2!O8+工作表1!O8</f>
        <v>758</v>
      </c>
      <c r="P8" s="24">
        <f>工作表2!P8+工作表1!P8</f>
        <v>9</v>
      </c>
      <c r="Q8" s="24">
        <f>工作表2!Q8+工作表1!Q8</f>
        <v>234</v>
      </c>
      <c r="R8" s="24">
        <f>工作表2!R8+工作表1!R8</f>
        <v>47</v>
      </c>
      <c r="S8" s="24">
        <f>工作表2!S8+工作表1!S8</f>
        <v>47</v>
      </c>
      <c r="T8" s="24">
        <f>工作表2!T8+工作表1!T8</f>
        <v>0</v>
      </c>
      <c r="U8" s="24">
        <f>工作表2!U8+工作表1!U8</f>
        <v>117</v>
      </c>
      <c r="V8" s="24">
        <f>工作表2!V8+工作表1!V8</f>
        <v>26</v>
      </c>
      <c r="W8" s="24">
        <f>工作表2!W8+工作表1!W8</f>
        <v>7</v>
      </c>
      <c r="X8" s="24">
        <f>工作表2!X8+工作表1!X8</f>
        <v>432</v>
      </c>
      <c r="Y8" s="24">
        <f>工作表2!Y8+工作表1!Y8</f>
        <v>25</v>
      </c>
      <c r="Z8" s="24">
        <f>工作表2!Z8+工作表1!Z8</f>
        <v>11</v>
      </c>
      <c r="AA8" s="24">
        <f>工作表2!AA8+工作表1!AA8</f>
        <v>8</v>
      </c>
      <c r="AB8" s="24">
        <f>工作表2!AB8+工作表1!AB8</f>
        <v>388</v>
      </c>
      <c r="AC8" s="24">
        <f>工作表2!AC8+工作表1!AC8</f>
        <v>0</v>
      </c>
      <c r="AD8" s="24">
        <f>工作表2!AD8+工作表1!AD8</f>
        <v>44</v>
      </c>
      <c r="AE8" s="24">
        <f>工作表2!AE8+工作表1!AE8</f>
        <v>0</v>
      </c>
      <c r="AF8" s="24">
        <f>工作表2!AF8+工作表1!AF8</f>
        <v>44</v>
      </c>
      <c r="AG8" s="24">
        <f>工作表2!AG8+工作表1!AG8</f>
        <v>4</v>
      </c>
      <c r="AH8" s="24">
        <f>工作表2!AH8+工作表1!AH8</f>
        <v>71</v>
      </c>
      <c r="AI8" s="24">
        <f>工作表2!AI8+工作表1!AI8</f>
        <v>16</v>
      </c>
      <c r="AJ8" s="24">
        <f>工作表2!AJ8+工作表1!AJ8</f>
        <v>1513</v>
      </c>
      <c r="AK8" s="24">
        <f>工作表2!AK8+工作表1!AK8</f>
        <v>13</v>
      </c>
      <c r="AL8" s="24">
        <f>工作表2!AL8+工作表1!AL8</f>
        <v>919</v>
      </c>
      <c r="AM8" s="24">
        <f>工作表2!AM8+工作表1!AM8</f>
        <v>572</v>
      </c>
      <c r="AN8" s="24">
        <f>工作表2!AN8+工作表1!AN8</f>
        <v>2</v>
      </c>
      <c r="AO8" s="24">
        <f>工作表2!AO8+工作表1!AO8</f>
        <v>7</v>
      </c>
      <c r="AP8" s="24">
        <f>工作表2!AP8+工作表1!AP8</f>
        <v>114</v>
      </c>
      <c r="AQ8" s="24">
        <f>工作表2!AQ8+工作表1!AQ8</f>
        <v>34</v>
      </c>
      <c r="AR8" s="24">
        <f>工作表2!AR8+工作表1!AR8</f>
        <v>2</v>
      </c>
      <c r="AS8" s="24">
        <f>工作表2!AS8+工作表1!AS8</f>
        <v>0</v>
      </c>
      <c r="AT8" s="24">
        <f>工作表2!AT8+工作表1!AT8</f>
        <v>30</v>
      </c>
      <c r="AU8" s="24">
        <f>工作表2!AU8+工作表1!AU8</f>
        <v>16</v>
      </c>
      <c r="AV8" s="24">
        <f>工作表2!AV8+工作表1!AV8</f>
        <v>12</v>
      </c>
      <c r="AW8" s="24">
        <f>工作表2!AW8+工作表1!AW8</f>
        <v>4</v>
      </c>
      <c r="AX8" s="24">
        <f>工作表2!AX8+工作表1!AX8</f>
        <v>1</v>
      </c>
      <c r="AY8" s="24">
        <f>工作表2!AY8+工作表1!AY8</f>
        <v>6</v>
      </c>
      <c r="AZ8" s="24">
        <f>工作表2!AZ8+工作表1!AZ8</f>
        <v>455</v>
      </c>
      <c r="BA8" s="24">
        <f>工作表2!BA8+工作表1!BA8</f>
        <v>0</v>
      </c>
      <c r="BB8" s="24">
        <f>工作表2!BB8+工作表1!BB8</f>
        <v>0</v>
      </c>
      <c r="BC8" s="24">
        <f>工作表2!BC8+工作表1!BC8</f>
        <v>0</v>
      </c>
      <c r="BD8" s="24">
        <f>工作表2!BD8+工作表1!BD8</f>
        <v>242</v>
      </c>
      <c r="BE8" s="24">
        <f>工作表2!BE8+工作表1!BE8</f>
        <v>1</v>
      </c>
      <c r="BF8" s="24">
        <f>工作表2!BF8+工作表1!BF8</f>
        <v>5</v>
      </c>
      <c r="BG8" s="24">
        <f>工作表2!BG8+工作表1!BG8</f>
        <v>135</v>
      </c>
      <c r="BH8" s="24">
        <f>工作表2!BH8+工作表1!BH8</f>
        <v>0</v>
      </c>
      <c r="BI8" s="24">
        <f>工作表2!BI8+工作表1!BI8</f>
        <v>20</v>
      </c>
      <c r="BJ8" s="24">
        <f>工作表2!BJ8+工作表1!BJ8</f>
        <v>1</v>
      </c>
      <c r="BK8" s="24">
        <f>工作表2!BK8+工作表1!BK8</f>
        <v>0</v>
      </c>
      <c r="BL8" s="24">
        <f>工作表2!BL8+工作表1!BL8</f>
        <v>0</v>
      </c>
      <c r="BM8" s="24">
        <f>工作表2!BM8+工作表1!BM8</f>
        <v>0</v>
      </c>
      <c r="BN8" s="24">
        <f>工作表2!BN8+工作表1!BN8</f>
        <v>0</v>
      </c>
      <c r="BO8" s="24">
        <f>工作表2!BO8+工作表1!BO8</f>
        <v>0</v>
      </c>
      <c r="BP8" s="24">
        <f>工作表2!BP8+工作表1!BP8</f>
        <v>0</v>
      </c>
      <c r="BQ8" s="24">
        <f>工作表2!BQ8+工作表1!BQ8</f>
        <v>1</v>
      </c>
      <c r="BR8" s="24">
        <f>工作表2!BR8+工作表1!BR8</f>
        <v>0</v>
      </c>
      <c r="BS8" s="24">
        <f>工作表2!BS8+工作表1!BS8</f>
        <v>0</v>
      </c>
      <c r="BT8" s="24">
        <f>工作表2!BT8+工作表1!BT8</f>
        <v>0</v>
      </c>
      <c r="BU8" s="24">
        <f>工作表2!BU8+工作表1!BU8</f>
        <v>1</v>
      </c>
      <c r="BV8" s="24">
        <f>工作表2!BV8+工作表1!BV8</f>
        <v>29</v>
      </c>
      <c r="BW8" s="24">
        <f>工作表2!BW8+工作表1!BW8</f>
        <v>0</v>
      </c>
      <c r="BX8" s="24">
        <f>工作表2!BX8+工作表1!BX8</f>
        <v>217</v>
      </c>
    </row>
    <row r="9" spans="1:76" x14ac:dyDescent="0.25">
      <c r="A9" s="38"/>
      <c r="B9" s="24" t="s">
        <v>76</v>
      </c>
      <c r="C9" s="24">
        <f>工作表2!C9+工作表1!C9</f>
        <v>1042</v>
      </c>
      <c r="D9" s="24">
        <f>工作表2!D9+工作表1!D9</f>
        <v>197</v>
      </c>
      <c r="E9" s="24">
        <f>工作表2!E9+工作表1!E9</f>
        <v>0</v>
      </c>
      <c r="F9" s="24">
        <f>工作表2!F9+工作表1!F9</f>
        <v>181</v>
      </c>
      <c r="G9" s="24">
        <f>工作表2!G9+工作表1!G9</f>
        <v>1</v>
      </c>
      <c r="H9" s="24">
        <f>工作表2!H9+工作表1!H9</f>
        <v>15</v>
      </c>
      <c r="I9" s="24">
        <f>工作表2!I9+工作表1!I9</f>
        <v>1</v>
      </c>
      <c r="J9" s="24">
        <f>工作表2!J9+工作表1!J9</f>
        <v>4</v>
      </c>
      <c r="K9" s="24">
        <f>工作表2!K9+工作表1!K9</f>
        <v>87</v>
      </c>
      <c r="L9" s="24">
        <f>工作表2!L9+工作表1!L9</f>
        <v>0</v>
      </c>
      <c r="M9" s="24">
        <f>工作表2!M9+工作表1!M9</f>
        <v>87</v>
      </c>
      <c r="N9" s="24">
        <f>工作表2!N9+工作表1!N9</f>
        <v>140</v>
      </c>
      <c r="O9" s="24">
        <f>工作表2!O9+工作表1!O9</f>
        <v>136</v>
      </c>
      <c r="P9" s="24">
        <f>工作表2!P9+工作表1!P9</f>
        <v>4</v>
      </c>
      <c r="Q9" s="24">
        <f>工作表2!Q9+工作表1!Q9</f>
        <v>33</v>
      </c>
      <c r="R9" s="24">
        <f>工作表2!R9+工作表1!R9</f>
        <v>0</v>
      </c>
      <c r="S9" s="24">
        <f>工作表2!S9+工作表1!S9</f>
        <v>0</v>
      </c>
      <c r="T9" s="24">
        <f>工作表2!T9+工作表1!T9</f>
        <v>0</v>
      </c>
      <c r="U9" s="24">
        <f>工作表2!U9+工作表1!U9</f>
        <v>18</v>
      </c>
      <c r="V9" s="24">
        <f>工作表2!V9+工作表1!V9</f>
        <v>2</v>
      </c>
      <c r="W9" s="24">
        <f>工作表2!W9+工作表1!W9</f>
        <v>0</v>
      </c>
      <c r="X9" s="24">
        <f>工作表2!X9+工作表1!X9</f>
        <v>16</v>
      </c>
      <c r="Y9" s="24">
        <f>工作表2!Y9+工作表1!Y9</f>
        <v>1</v>
      </c>
      <c r="Z9" s="24">
        <f>工作表2!Z9+工作表1!Z9</f>
        <v>0</v>
      </c>
      <c r="AA9" s="24">
        <f>工作表2!AA9+工作表1!AA9</f>
        <v>0</v>
      </c>
      <c r="AB9" s="24">
        <f>工作表2!AB9+工作表1!AB9</f>
        <v>15</v>
      </c>
      <c r="AC9" s="24">
        <f>工作表2!AC9+工作表1!AC9</f>
        <v>0</v>
      </c>
      <c r="AD9" s="24">
        <f>工作表2!AD9+工作表1!AD9</f>
        <v>5</v>
      </c>
      <c r="AE9" s="24">
        <f>工作表2!AE9+工作表1!AE9</f>
        <v>0</v>
      </c>
      <c r="AF9" s="24">
        <f>工作表2!AF9+工作表1!AF9</f>
        <v>5</v>
      </c>
      <c r="AG9" s="24">
        <f>工作表2!AG9+工作表1!AG9</f>
        <v>0</v>
      </c>
      <c r="AH9" s="24">
        <f>工作表2!AH9+工作表1!AH9</f>
        <v>19</v>
      </c>
      <c r="AI9" s="24">
        <f>工作表2!AI9+工作表1!AI9</f>
        <v>15</v>
      </c>
      <c r="AJ9" s="24">
        <f>工作表2!AJ9+工作表1!AJ9</f>
        <v>309</v>
      </c>
      <c r="AK9" s="24">
        <f>工作表2!AK9+工作表1!AK9</f>
        <v>10</v>
      </c>
      <c r="AL9" s="24">
        <f>工作表2!AL9+工作表1!AL9</f>
        <v>224</v>
      </c>
      <c r="AM9" s="24">
        <f>工作表2!AM9+工作表1!AM9</f>
        <v>75</v>
      </c>
      <c r="AN9" s="24">
        <f>工作表2!AN9+工作表1!AN9</f>
        <v>0</v>
      </c>
      <c r="AO9" s="24">
        <f>工作表2!AO9+工作表1!AO9</f>
        <v>0</v>
      </c>
      <c r="AP9" s="24">
        <f>工作表2!AP9+工作表1!AP9</f>
        <v>7</v>
      </c>
      <c r="AQ9" s="24">
        <f>工作表2!AQ9+工作表1!AQ9</f>
        <v>2</v>
      </c>
      <c r="AR9" s="24">
        <f>工作表2!AR9+工作表1!AR9</f>
        <v>2</v>
      </c>
      <c r="AS9" s="24">
        <f>工作表2!AS9+工作表1!AS9</f>
        <v>1</v>
      </c>
      <c r="AT9" s="24">
        <f>工作表2!AT9+工作表1!AT9</f>
        <v>1</v>
      </c>
      <c r="AU9" s="24">
        <f>工作表2!AU9+工作表1!AU9</f>
        <v>0</v>
      </c>
      <c r="AV9" s="24">
        <f>工作表2!AV9+工作表1!AV9</f>
        <v>0</v>
      </c>
      <c r="AW9" s="24">
        <f>工作表2!AW9+工作表1!AW9</f>
        <v>0</v>
      </c>
      <c r="AX9" s="24">
        <f>工作表2!AX9+工作表1!AX9</f>
        <v>1</v>
      </c>
      <c r="AY9" s="24">
        <f>工作表2!AY9+工作表1!AY9</f>
        <v>0</v>
      </c>
      <c r="AZ9" s="24">
        <f>工作表2!AZ9+工作表1!AZ9</f>
        <v>52</v>
      </c>
      <c r="BA9" s="24">
        <f>工作表2!BA9+工作表1!BA9</f>
        <v>0</v>
      </c>
      <c r="BB9" s="24">
        <f>工作表2!BB9+工作表1!BB9</f>
        <v>0</v>
      </c>
      <c r="BC9" s="24">
        <f>工作表2!BC9+工作表1!BC9</f>
        <v>0</v>
      </c>
      <c r="BD9" s="24">
        <f>工作表2!BD9+工作表1!BD9</f>
        <v>30</v>
      </c>
      <c r="BE9" s="24">
        <f>工作表2!BE9+工作表1!BE9</f>
        <v>0</v>
      </c>
      <c r="BF9" s="24">
        <f>工作表2!BF9+工作表1!BF9</f>
        <v>1</v>
      </c>
      <c r="BG9" s="24">
        <f>工作表2!BG9+工作表1!BG9</f>
        <v>43</v>
      </c>
      <c r="BH9" s="24">
        <f>工作表2!BH9+工作表1!BH9</f>
        <v>0</v>
      </c>
      <c r="BI9" s="24">
        <f>工作表2!BI9+工作表1!BI9</f>
        <v>3</v>
      </c>
      <c r="BJ9" s="24">
        <f>工作表2!BJ9+工作表1!BJ9</f>
        <v>1</v>
      </c>
      <c r="BK9" s="24">
        <f>工作表2!BK9+工作表1!BK9</f>
        <v>0</v>
      </c>
      <c r="BL9" s="24">
        <f>工作表2!BL9+工作表1!BL9</f>
        <v>0</v>
      </c>
      <c r="BM9" s="24">
        <f>工作表2!BM9+工作表1!BM9</f>
        <v>0</v>
      </c>
      <c r="BN9" s="24">
        <f>工作表2!BN9+工作表1!BN9</f>
        <v>0</v>
      </c>
      <c r="BO9" s="24">
        <f>工作表2!BO9+工作表1!BO9</f>
        <v>0</v>
      </c>
      <c r="BP9" s="24">
        <f>工作表2!BP9+工作表1!BP9</f>
        <v>0</v>
      </c>
      <c r="BQ9" s="24">
        <f>工作表2!BQ9+工作表1!BQ9</f>
        <v>0</v>
      </c>
      <c r="BR9" s="24">
        <f>工作表2!BR9+工作表1!BR9</f>
        <v>0</v>
      </c>
      <c r="BS9" s="24">
        <f>工作表2!BS9+工作表1!BS9</f>
        <v>0</v>
      </c>
      <c r="BT9" s="24">
        <f>工作表2!BT9+工作表1!BT9</f>
        <v>0</v>
      </c>
      <c r="BU9" s="24">
        <f>工作表2!BU9+工作表1!BU9</f>
        <v>0</v>
      </c>
      <c r="BV9" s="24">
        <f>工作表2!BV9+工作表1!BV9</f>
        <v>1</v>
      </c>
      <c r="BW9" s="24">
        <f>工作表2!BW9+工作表1!BW9</f>
        <v>0</v>
      </c>
      <c r="BX9" s="24">
        <f>工作表2!BX9+工作表1!BX9</f>
        <v>51</v>
      </c>
    </row>
    <row r="10" spans="1:76" x14ac:dyDescent="0.25">
      <c r="A10" s="38" t="s">
        <v>78</v>
      </c>
      <c r="B10" s="24" t="s">
        <v>52</v>
      </c>
      <c r="C10" s="24">
        <f>工作表2!C10+工作表1!C10</f>
        <v>6085</v>
      </c>
      <c r="D10" s="24">
        <f>工作表2!D10+工作表1!D10</f>
        <v>842</v>
      </c>
      <c r="E10" s="24">
        <f>工作表2!E10+工作表1!E10</f>
        <v>0</v>
      </c>
      <c r="F10" s="24">
        <f>工作表2!F10+工作表1!F10</f>
        <v>711</v>
      </c>
      <c r="G10" s="24">
        <f>工作表2!G10+工作表1!G10</f>
        <v>3</v>
      </c>
      <c r="H10" s="24">
        <f>工作表2!H10+工作表1!H10</f>
        <v>128</v>
      </c>
      <c r="I10" s="24">
        <f>工作表2!I10+工作表1!I10</f>
        <v>8</v>
      </c>
      <c r="J10" s="24">
        <f>工作表2!J10+工作表1!J10</f>
        <v>133</v>
      </c>
      <c r="K10" s="24">
        <f>工作表2!K10+工作表1!K10</f>
        <v>784</v>
      </c>
      <c r="L10" s="24">
        <f>工作表2!L10+工作表1!L10</f>
        <v>0</v>
      </c>
      <c r="M10" s="24">
        <f>工作表2!M10+工作表1!M10</f>
        <v>784</v>
      </c>
      <c r="N10" s="24">
        <f>工作表2!N10+工作表1!N10</f>
        <v>1250</v>
      </c>
      <c r="O10" s="24">
        <f>工作表2!O10+工作表1!O10</f>
        <v>1238</v>
      </c>
      <c r="P10" s="24">
        <f>工作表2!P10+工作表1!P10</f>
        <v>12</v>
      </c>
      <c r="Q10" s="24">
        <f>工作表2!Q10+工作表1!Q10</f>
        <v>235</v>
      </c>
      <c r="R10" s="24">
        <f>工作表2!R10+工作表1!R10</f>
        <v>51</v>
      </c>
      <c r="S10" s="24">
        <f>工作表2!S10+工作表1!S10</f>
        <v>50</v>
      </c>
      <c r="T10" s="24">
        <f>工作表2!T10+工作表1!T10</f>
        <v>1</v>
      </c>
      <c r="U10" s="24">
        <f>工作表2!U10+工作表1!U10</f>
        <v>151</v>
      </c>
      <c r="V10" s="24">
        <f>工作表2!V10+工作表1!V10</f>
        <v>25</v>
      </c>
      <c r="W10" s="24">
        <f>工作表2!W10+工作表1!W10</f>
        <v>3</v>
      </c>
      <c r="X10" s="24">
        <f>工作表2!X10+工作表1!X10</f>
        <v>274</v>
      </c>
      <c r="Y10" s="24">
        <f>工作表2!Y10+工作表1!Y10</f>
        <v>14</v>
      </c>
      <c r="Z10" s="24">
        <f>工作表2!Z10+工作表1!Z10</f>
        <v>6</v>
      </c>
      <c r="AA10" s="24">
        <f>工作表2!AA10+工作表1!AA10</f>
        <v>17</v>
      </c>
      <c r="AB10" s="24">
        <f>工作表2!AB10+工作表1!AB10</f>
        <v>237</v>
      </c>
      <c r="AC10" s="24">
        <f>工作表2!AC10+工作表1!AC10</f>
        <v>0</v>
      </c>
      <c r="AD10" s="24">
        <f>工作表2!AD10+工作表1!AD10</f>
        <v>56</v>
      </c>
      <c r="AE10" s="24">
        <f>工作表2!AE10+工作表1!AE10</f>
        <v>0</v>
      </c>
      <c r="AF10" s="24">
        <f>工作表2!AF10+工作表1!AF10</f>
        <v>56</v>
      </c>
      <c r="AG10" s="24">
        <f>工作表2!AG10+工作表1!AG10</f>
        <v>1</v>
      </c>
      <c r="AH10" s="24">
        <f>工作表2!AH10+工作表1!AH10</f>
        <v>101</v>
      </c>
      <c r="AI10" s="24">
        <f>工作表2!AI10+工作表1!AI10</f>
        <v>62</v>
      </c>
      <c r="AJ10" s="24">
        <f>工作表2!AJ10+工作表1!AJ10</f>
        <v>551</v>
      </c>
      <c r="AK10" s="24">
        <f>工作表2!AK10+工作表1!AK10</f>
        <v>7</v>
      </c>
      <c r="AL10" s="24">
        <f>工作表2!AL10+工作表1!AL10</f>
        <v>362</v>
      </c>
      <c r="AM10" s="24">
        <f>工作表2!AM10+工作表1!AM10</f>
        <v>178</v>
      </c>
      <c r="AN10" s="24">
        <f>工作表2!AN10+工作表1!AN10</f>
        <v>1</v>
      </c>
      <c r="AO10" s="24">
        <f>工作表2!AO10+工作表1!AO10</f>
        <v>3</v>
      </c>
      <c r="AP10" s="24">
        <f>工作表2!AP10+工作表1!AP10</f>
        <v>129</v>
      </c>
      <c r="AQ10" s="24">
        <f>工作表2!AQ10+工作表1!AQ10</f>
        <v>17</v>
      </c>
      <c r="AR10" s="24">
        <f>工作表2!AR10+工作表1!AR10</f>
        <v>28</v>
      </c>
      <c r="AS10" s="24">
        <f>工作表2!AS10+工作表1!AS10</f>
        <v>16</v>
      </c>
      <c r="AT10" s="24">
        <f>工作表2!AT10+工作表1!AT10</f>
        <v>50</v>
      </c>
      <c r="AU10" s="24">
        <f>工作表2!AU10+工作表1!AU10</f>
        <v>34</v>
      </c>
      <c r="AV10" s="24">
        <f>工作表2!AV10+工作表1!AV10</f>
        <v>23</v>
      </c>
      <c r="AW10" s="24">
        <f>工作表2!AW10+工作表1!AW10</f>
        <v>11</v>
      </c>
      <c r="AX10" s="24">
        <f>工作表2!AX10+工作表1!AX10</f>
        <v>2</v>
      </c>
      <c r="AY10" s="24">
        <f>工作表2!AY10+工作表1!AY10</f>
        <v>0</v>
      </c>
      <c r="AZ10" s="24">
        <f>工作表2!AZ10+工作表1!AZ10</f>
        <v>57</v>
      </c>
      <c r="BA10" s="24">
        <f>工作表2!BA10+工作表1!BA10</f>
        <v>2</v>
      </c>
      <c r="BB10" s="24">
        <f>工作表2!BB10+工作表1!BB10</f>
        <v>0</v>
      </c>
      <c r="BC10" s="24">
        <f>工作表2!BC10+工作表1!BC10</f>
        <v>0</v>
      </c>
      <c r="BD10" s="24">
        <f>工作表2!BD10+工作表1!BD10</f>
        <v>168</v>
      </c>
      <c r="BE10" s="24">
        <f>工作表2!BE10+工作表1!BE10</f>
        <v>0</v>
      </c>
      <c r="BF10" s="24">
        <f>工作表2!BF10+工作表1!BF10</f>
        <v>3</v>
      </c>
      <c r="BG10" s="24">
        <f>工作表2!BG10+工作表1!BG10</f>
        <v>316</v>
      </c>
      <c r="BH10" s="24">
        <f>工作表2!BH10+工作表1!BH10</f>
        <v>1</v>
      </c>
      <c r="BI10" s="24">
        <f>工作表2!BI10+工作表1!BI10</f>
        <v>41</v>
      </c>
      <c r="BJ10" s="24">
        <f>工作表2!BJ10+工作表1!BJ10</f>
        <v>3</v>
      </c>
      <c r="BK10" s="24">
        <f>工作表2!BK10+工作表1!BK10</f>
        <v>0</v>
      </c>
      <c r="BL10" s="24">
        <f>工作表2!BL10+工作表1!BL10</f>
        <v>0</v>
      </c>
      <c r="BM10" s="24">
        <f>工作表2!BM10+工作表1!BM10</f>
        <v>0</v>
      </c>
      <c r="BN10" s="24">
        <f>工作表2!BN10+工作表1!BN10</f>
        <v>0</v>
      </c>
      <c r="BO10" s="24">
        <f>工作表2!BO10+工作表1!BO10</f>
        <v>0</v>
      </c>
      <c r="BP10" s="24">
        <f>工作表2!BP10+工作表1!BP10</f>
        <v>0</v>
      </c>
      <c r="BQ10" s="24">
        <f>工作表2!BQ10+工作表1!BQ10</f>
        <v>5</v>
      </c>
      <c r="BR10" s="24">
        <f>工作表2!BR10+工作表1!BR10</f>
        <v>0</v>
      </c>
      <c r="BS10" s="24">
        <f>工作表2!BS10+工作表1!BS10</f>
        <v>0</v>
      </c>
      <c r="BT10" s="24">
        <f>工作表2!BT10+工作表1!BT10</f>
        <v>1</v>
      </c>
      <c r="BU10" s="24">
        <f>工作表2!BU10+工作表1!BU10</f>
        <v>0</v>
      </c>
      <c r="BV10" s="24">
        <f>工作表2!BV10+工作表1!BV10</f>
        <v>23</v>
      </c>
      <c r="BW10" s="24">
        <f>工作表2!BW10+工作表1!BW10</f>
        <v>0</v>
      </c>
      <c r="BX10" s="24">
        <f>工作表2!BX10+工作表1!BX10</f>
        <v>662</v>
      </c>
    </row>
    <row r="11" spans="1:76" x14ac:dyDescent="0.25">
      <c r="A11" s="38"/>
      <c r="B11" s="24" t="s">
        <v>75</v>
      </c>
      <c r="C11" s="24">
        <f>工作表2!C11+工作表1!C11</f>
        <v>5269</v>
      </c>
      <c r="D11" s="24">
        <f>工作表2!D11+工作表1!D11</f>
        <v>702</v>
      </c>
      <c r="E11" s="24">
        <f>工作表2!E11+工作表1!E11</f>
        <v>0</v>
      </c>
      <c r="F11" s="24">
        <f>工作表2!F11+工作表1!F11</f>
        <v>578</v>
      </c>
      <c r="G11" s="24">
        <f>工作表2!G11+工作表1!G11</f>
        <v>2</v>
      </c>
      <c r="H11" s="24">
        <f>工作表2!H11+工作表1!H11</f>
        <v>122</v>
      </c>
      <c r="I11" s="24">
        <f>工作表2!I11+工作表1!I11</f>
        <v>8</v>
      </c>
      <c r="J11" s="24">
        <f>工作表2!J11+工作表1!J11</f>
        <v>129</v>
      </c>
      <c r="K11" s="24">
        <f>工作表2!K11+工作表1!K11</f>
        <v>694</v>
      </c>
      <c r="L11" s="24">
        <f>工作表2!L11+工作表1!L11</f>
        <v>0</v>
      </c>
      <c r="M11" s="24">
        <f>工作表2!M11+工作表1!M11</f>
        <v>694</v>
      </c>
      <c r="N11" s="24">
        <f>工作表2!N11+工作表1!N11</f>
        <v>1109</v>
      </c>
      <c r="O11" s="24">
        <f>工作表2!O11+工作表1!O11</f>
        <v>1100</v>
      </c>
      <c r="P11" s="24">
        <f>工作表2!P11+工作表1!P11</f>
        <v>9</v>
      </c>
      <c r="Q11" s="24">
        <f>工作表2!Q11+工作表1!Q11</f>
        <v>215</v>
      </c>
      <c r="R11" s="24">
        <f>工作表2!R11+工作表1!R11</f>
        <v>48</v>
      </c>
      <c r="S11" s="24">
        <f>工作表2!S11+工作表1!S11</f>
        <v>47</v>
      </c>
      <c r="T11" s="24">
        <f>工作表2!T11+工作表1!T11</f>
        <v>1</v>
      </c>
      <c r="U11" s="24">
        <f>工作表2!U11+工作表1!U11</f>
        <v>131</v>
      </c>
      <c r="V11" s="24">
        <f>工作表2!V11+工作表1!V11</f>
        <v>19</v>
      </c>
      <c r="W11" s="24">
        <f>工作表2!W11+工作表1!W11</f>
        <v>3</v>
      </c>
      <c r="X11" s="24">
        <f>工作表2!X11+工作表1!X11</f>
        <v>261</v>
      </c>
      <c r="Y11" s="24">
        <f>工作表2!Y11+工作表1!Y11</f>
        <v>14</v>
      </c>
      <c r="Z11" s="24">
        <f>工作表2!Z11+工作表1!Z11</f>
        <v>6</v>
      </c>
      <c r="AA11" s="24">
        <f>工作表2!AA11+工作表1!AA11</f>
        <v>17</v>
      </c>
      <c r="AB11" s="24">
        <f>工作表2!AB11+工作表1!AB11</f>
        <v>224</v>
      </c>
      <c r="AC11" s="24">
        <f>工作表2!AC11+工作表1!AC11</f>
        <v>0</v>
      </c>
      <c r="AD11" s="24">
        <f>工作表2!AD11+工作表1!AD11</f>
        <v>50</v>
      </c>
      <c r="AE11" s="24">
        <f>工作表2!AE11+工作表1!AE11</f>
        <v>0</v>
      </c>
      <c r="AF11" s="24">
        <f>工作表2!AF11+工作表1!AF11</f>
        <v>50</v>
      </c>
      <c r="AG11" s="24">
        <f>工作表2!AG11+工作表1!AG11</f>
        <v>1</v>
      </c>
      <c r="AH11" s="24">
        <f>工作表2!AH11+工作表1!AH11</f>
        <v>84</v>
      </c>
      <c r="AI11" s="24">
        <f>工作表2!AI11+工作表1!AI11</f>
        <v>40</v>
      </c>
      <c r="AJ11" s="24">
        <f>工作表2!AJ11+工作表1!AJ11</f>
        <v>448</v>
      </c>
      <c r="AK11" s="24">
        <f>工作表2!AK11+工作表1!AK11</f>
        <v>5</v>
      </c>
      <c r="AL11" s="24">
        <f>工作表2!AL11+工作表1!AL11</f>
        <v>276</v>
      </c>
      <c r="AM11" s="24">
        <f>工作表2!AM11+工作表1!AM11</f>
        <v>163</v>
      </c>
      <c r="AN11" s="24">
        <f>工作表2!AN11+工作表1!AN11</f>
        <v>1</v>
      </c>
      <c r="AO11" s="24">
        <f>工作表2!AO11+工作表1!AO11</f>
        <v>3</v>
      </c>
      <c r="AP11" s="24">
        <f>工作表2!AP11+工作表1!AP11</f>
        <v>117</v>
      </c>
      <c r="AQ11" s="24">
        <f>工作表2!AQ11+工作表1!AQ11</f>
        <v>17</v>
      </c>
      <c r="AR11" s="24">
        <f>工作表2!AR11+工作表1!AR11</f>
        <v>26</v>
      </c>
      <c r="AS11" s="24">
        <f>工作表2!AS11+工作表1!AS11</f>
        <v>8</v>
      </c>
      <c r="AT11" s="24">
        <f>工作表2!AT11+工作表1!AT11</f>
        <v>42</v>
      </c>
      <c r="AU11" s="24">
        <f>工作表2!AU11+工作表1!AU11</f>
        <v>31</v>
      </c>
      <c r="AV11" s="24">
        <f>工作表2!AV11+工作表1!AV11</f>
        <v>21</v>
      </c>
      <c r="AW11" s="24">
        <f>工作表2!AW11+工作表1!AW11</f>
        <v>10</v>
      </c>
      <c r="AX11" s="24">
        <f>工作表2!AX11+工作表1!AX11</f>
        <v>2</v>
      </c>
      <c r="AY11" s="24">
        <f>工作表2!AY11+工作表1!AY11</f>
        <v>0</v>
      </c>
      <c r="AZ11" s="24">
        <f>工作表2!AZ11+工作表1!AZ11</f>
        <v>49</v>
      </c>
      <c r="BA11" s="24">
        <f>工作表2!BA11+工作表1!BA11</f>
        <v>2</v>
      </c>
      <c r="BB11" s="24">
        <f>工作表2!BB11+工作表1!BB11</f>
        <v>0</v>
      </c>
      <c r="BC11" s="24">
        <f>工作表2!BC11+工作表1!BC11</f>
        <v>0</v>
      </c>
      <c r="BD11" s="24">
        <f>工作表2!BD11+工作表1!BD11</f>
        <v>146</v>
      </c>
      <c r="BE11" s="24">
        <f>工作表2!BE11+工作表1!BE11</f>
        <v>0</v>
      </c>
      <c r="BF11" s="24">
        <f>工作表2!BF11+工作表1!BF11</f>
        <v>3</v>
      </c>
      <c r="BG11" s="24">
        <f>工作表2!BG11+工作表1!BG11</f>
        <v>255</v>
      </c>
      <c r="BH11" s="24">
        <f>工作表2!BH11+工作表1!BH11</f>
        <v>1</v>
      </c>
      <c r="BI11" s="24">
        <f>工作表2!BI11+工作表1!BI11</f>
        <v>36</v>
      </c>
      <c r="BJ11" s="24">
        <f>工作表2!BJ11+工作表1!BJ11</f>
        <v>2</v>
      </c>
      <c r="BK11" s="24">
        <f>工作表2!BK11+工作表1!BK11</f>
        <v>0</v>
      </c>
      <c r="BL11" s="24">
        <f>工作表2!BL11+工作表1!BL11</f>
        <v>0</v>
      </c>
      <c r="BM11" s="24">
        <f>工作表2!BM11+工作表1!BM11</f>
        <v>0</v>
      </c>
      <c r="BN11" s="24">
        <f>工作表2!BN11+工作表1!BN11</f>
        <v>0</v>
      </c>
      <c r="BO11" s="24">
        <f>工作表2!BO11+工作表1!BO11</f>
        <v>0</v>
      </c>
      <c r="BP11" s="24">
        <f>工作表2!BP11+工作表1!BP11</f>
        <v>0</v>
      </c>
      <c r="BQ11" s="24">
        <f>工作表2!BQ11+工作表1!BQ11</f>
        <v>3</v>
      </c>
      <c r="BR11" s="24">
        <f>工作表2!BR11+工作表1!BR11</f>
        <v>0</v>
      </c>
      <c r="BS11" s="24">
        <f>工作表2!BS11+工作表1!BS11</f>
        <v>0</v>
      </c>
      <c r="BT11" s="24">
        <f>工作表2!BT11+工作表1!BT11</f>
        <v>1</v>
      </c>
      <c r="BU11" s="24">
        <f>工作表2!BU11+工作表1!BU11</f>
        <v>0</v>
      </c>
      <c r="BV11" s="24">
        <f>工作表2!BV11+工作表1!BV11</f>
        <v>23</v>
      </c>
      <c r="BW11" s="24">
        <f>工作表2!BW11+工作表1!BW11</f>
        <v>0</v>
      </c>
      <c r="BX11" s="24">
        <f>工作表2!BX11+工作表1!BX11</f>
        <v>563</v>
      </c>
    </row>
    <row r="12" spans="1:76" x14ac:dyDescent="0.25">
      <c r="A12" s="38"/>
      <c r="B12" s="24" t="s">
        <v>76</v>
      </c>
      <c r="C12" s="24">
        <f>工作表2!C12+工作表1!C12</f>
        <v>816</v>
      </c>
      <c r="D12" s="24">
        <f>工作表2!D12+工作表1!D12</f>
        <v>140</v>
      </c>
      <c r="E12" s="24">
        <f>工作表2!E12+工作表1!E12</f>
        <v>0</v>
      </c>
      <c r="F12" s="24">
        <f>工作表2!F12+工作表1!F12</f>
        <v>133</v>
      </c>
      <c r="G12" s="24">
        <f>工作表2!G12+工作表1!G12</f>
        <v>1</v>
      </c>
      <c r="H12" s="24">
        <f>工作表2!H12+工作表1!H12</f>
        <v>6</v>
      </c>
      <c r="I12" s="24">
        <f>工作表2!I12+工作表1!I12</f>
        <v>0</v>
      </c>
      <c r="J12" s="24">
        <f>工作表2!J12+工作表1!J12</f>
        <v>4</v>
      </c>
      <c r="K12" s="24">
        <f>工作表2!K12+工作表1!K12</f>
        <v>90</v>
      </c>
      <c r="L12" s="24">
        <f>工作表2!L12+工作表1!L12</f>
        <v>0</v>
      </c>
      <c r="M12" s="24">
        <f>工作表2!M12+工作表1!M12</f>
        <v>90</v>
      </c>
      <c r="N12" s="24">
        <f>工作表2!N12+工作表1!N12</f>
        <v>141</v>
      </c>
      <c r="O12" s="24">
        <f>工作表2!O12+工作表1!O12</f>
        <v>138</v>
      </c>
      <c r="P12" s="24">
        <f>工作表2!P12+工作表1!P12</f>
        <v>3</v>
      </c>
      <c r="Q12" s="24">
        <f>工作表2!Q12+工作表1!Q12</f>
        <v>20</v>
      </c>
      <c r="R12" s="24">
        <f>工作表2!R12+工作表1!R12</f>
        <v>3</v>
      </c>
      <c r="S12" s="24">
        <f>工作表2!S12+工作表1!S12</f>
        <v>3</v>
      </c>
      <c r="T12" s="24">
        <f>工作表2!T12+工作表1!T12</f>
        <v>0</v>
      </c>
      <c r="U12" s="24">
        <f>工作表2!U12+工作表1!U12</f>
        <v>20</v>
      </c>
      <c r="V12" s="24">
        <f>工作表2!V12+工作表1!V12</f>
        <v>6</v>
      </c>
      <c r="W12" s="24">
        <f>工作表2!W12+工作表1!W12</f>
        <v>0</v>
      </c>
      <c r="X12" s="24">
        <f>工作表2!X12+工作表1!X12</f>
        <v>13</v>
      </c>
      <c r="Y12" s="24">
        <f>工作表2!Y12+工作表1!Y12</f>
        <v>0</v>
      </c>
      <c r="Z12" s="24">
        <f>工作表2!Z12+工作表1!Z12</f>
        <v>0</v>
      </c>
      <c r="AA12" s="24">
        <f>工作表2!AA12+工作表1!AA12</f>
        <v>0</v>
      </c>
      <c r="AB12" s="24">
        <f>工作表2!AB12+工作表1!AB12</f>
        <v>13</v>
      </c>
      <c r="AC12" s="24">
        <f>工作表2!AC12+工作表1!AC12</f>
        <v>0</v>
      </c>
      <c r="AD12" s="24">
        <f>工作表2!AD12+工作表1!AD12</f>
        <v>6</v>
      </c>
      <c r="AE12" s="24">
        <f>工作表2!AE12+工作表1!AE12</f>
        <v>0</v>
      </c>
      <c r="AF12" s="24">
        <f>工作表2!AF12+工作表1!AF12</f>
        <v>6</v>
      </c>
      <c r="AG12" s="24">
        <f>工作表2!AG12+工作表1!AG12</f>
        <v>0</v>
      </c>
      <c r="AH12" s="24">
        <f>工作表2!AH12+工作表1!AH12</f>
        <v>17</v>
      </c>
      <c r="AI12" s="24">
        <f>工作表2!AI12+工作表1!AI12</f>
        <v>22</v>
      </c>
      <c r="AJ12" s="24">
        <f>工作表2!AJ12+工作表1!AJ12</f>
        <v>103</v>
      </c>
      <c r="AK12" s="24">
        <f>工作表2!AK12+工作表1!AK12</f>
        <v>2</v>
      </c>
      <c r="AL12" s="24">
        <f>工作表2!AL12+工作表1!AL12</f>
        <v>86</v>
      </c>
      <c r="AM12" s="24">
        <f>工作表2!AM12+工作表1!AM12</f>
        <v>15</v>
      </c>
      <c r="AN12" s="24">
        <f>工作表2!AN12+工作表1!AN12</f>
        <v>0</v>
      </c>
      <c r="AO12" s="24">
        <f>工作表2!AO12+工作表1!AO12</f>
        <v>0</v>
      </c>
      <c r="AP12" s="24">
        <f>工作表2!AP12+工作表1!AP12</f>
        <v>12</v>
      </c>
      <c r="AQ12" s="24">
        <f>工作表2!AQ12+工作表1!AQ12</f>
        <v>0</v>
      </c>
      <c r="AR12" s="24">
        <f>工作表2!AR12+工作表1!AR12</f>
        <v>2</v>
      </c>
      <c r="AS12" s="24">
        <f>工作表2!AS12+工作表1!AS12</f>
        <v>8</v>
      </c>
      <c r="AT12" s="24">
        <f>工作表2!AT12+工作表1!AT12</f>
        <v>8</v>
      </c>
      <c r="AU12" s="24">
        <f>工作表2!AU12+工作表1!AU12</f>
        <v>3</v>
      </c>
      <c r="AV12" s="24">
        <f>工作表2!AV12+工作表1!AV12</f>
        <v>2</v>
      </c>
      <c r="AW12" s="24">
        <f>工作表2!AW12+工作表1!AW12</f>
        <v>1</v>
      </c>
      <c r="AX12" s="24">
        <f>工作表2!AX12+工作表1!AX12</f>
        <v>0</v>
      </c>
      <c r="AY12" s="24">
        <f>工作表2!AY12+工作表1!AY12</f>
        <v>0</v>
      </c>
      <c r="AZ12" s="24">
        <f>工作表2!AZ12+工作表1!AZ12</f>
        <v>8</v>
      </c>
      <c r="BA12" s="24">
        <f>工作表2!BA12+工作表1!BA12</f>
        <v>0</v>
      </c>
      <c r="BB12" s="24">
        <f>工作表2!BB12+工作表1!BB12</f>
        <v>0</v>
      </c>
      <c r="BC12" s="24">
        <f>工作表2!BC12+工作表1!BC12</f>
        <v>0</v>
      </c>
      <c r="BD12" s="24">
        <f>工作表2!BD12+工作表1!BD12</f>
        <v>22</v>
      </c>
      <c r="BE12" s="24">
        <f>工作表2!BE12+工作表1!BE12</f>
        <v>0</v>
      </c>
      <c r="BF12" s="24">
        <f>工作表2!BF12+工作表1!BF12</f>
        <v>0</v>
      </c>
      <c r="BG12" s="24">
        <f>工作表2!BG12+工作表1!BG12</f>
        <v>61</v>
      </c>
      <c r="BH12" s="24">
        <f>工作表2!BH12+工作表1!BH12</f>
        <v>0</v>
      </c>
      <c r="BI12" s="24">
        <f>工作表2!BI12+工作表1!BI12</f>
        <v>5</v>
      </c>
      <c r="BJ12" s="24">
        <f>工作表2!BJ12+工作表1!BJ12</f>
        <v>1</v>
      </c>
      <c r="BK12" s="24">
        <f>工作表2!BK12+工作表1!BK12</f>
        <v>0</v>
      </c>
      <c r="BL12" s="24">
        <f>工作表2!BL12+工作表1!BL12</f>
        <v>0</v>
      </c>
      <c r="BM12" s="24">
        <f>工作表2!BM12+工作表1!BM12</f>
        <v>0</v>
      </c>
      <c r="BN12" s="24">
        <f>工作表2!BN12+工作表1!BN12</f>
        <v>0</v>
      </c>
      <c r="BO12" s="24">
        <f>工作表2!BO12+工作表1!BO12</f>
        <v>0</v>
      </c>
      <c r="BP12" s="24">
        <f>工作表2!BP12+工作表1!BP12</f>
        <v>0</v>
      </c>
      <c r="BQ12" s="24">
        <f>工作表2!BQ12+工作表1!BQ12</f>
        <v>2</v>
      </c>
      <c r="BR12" s="24">
        <f>工作表2!BR12+工作表1!BR12</f>
        <v>0</v>
      </c>
      <c r="BS12" s="24">
        <f>工作表2!BS12+工作表1!BS12</f>
        <v>0</v>
      </c>
      <c r="BT12" s="24">
        <f>工作表2!BT12+工作表1!BT12</f>
        <v>0</v>
      </c>
      <c r="BU12" s="24">
        <f>工作表2!BU12+工作表1!BU12</f>
        <v>0</v>
      </c>
      <c r="BV12" s="24">
        <f>工作表2!BV12+工作表1!BV12</f>
        <v>0</v>
      </c>
      <c r="BW12" s="24">
        <f>工作表2!BW12+工作表1!BW12</f>
        <v>0</v>
      </c>
      <c r="BX12" s="24">
        <f>工作表2!BX12+工作表1!BX12</f>
        <v>99</v>
      </c>
    </row>
    <row r="13" spans="1:76" x14ac:dyDescent="0.25">
      <c r="A13" s="38" t="s">
        <v>79</v>
      </c>
      <c r="B13" s="24" t="s">
        <v>52</v>
      </c>
      <c r="C13" s="24">
        <f>工作表2!C13+工作表1!C13</f>
        <v>3065</v>
      </c>
      <c r="D13" s="24">
        <f>工作表2!D13+工作表1!D13</f>
        <v>753</v>
      </c>
      <c r="E13" s="24">
        <f>工作表2!E13+工作表1!E13</f>
        <v>0</v>
      </c>
      <c r="F13" s="24">
        <f>工作表2!F13+工作表1!F13</f>
        <v>547</v>
      </c>
      <c r="G13" s="24">
        <f>工作表2!G13+工作表1!G13</f>
        <v>13</v>
      </c>
      <c r="H13" s="24">
        <f>工作表2!H13+工作表1!H13</f>
        <v>193</v>
      </c>
      <c r="I13" s="24">
        <f>工作表2!I13+工作表1!I13</f>
        <v>8</v>
      </c>
      <c r="J13" s="24">
        <f>工作表2!J13+工作表1!J13</f>
        <v>61</v>
      </c>
      <c r="K13" s="24">
        <f>工作表2!K13+工作表1!K13</f>
        <v>116</v>
      </c>
      <c r="L13" s="24">
        <f>工作表2!L13+工作表1!L13</f>
        <v>0</v>
      </c>
      <c r="M13" s="24">
        <f>工作表2!M13+工作表1!M13</f>
        <v>116</v>
      </c>
      <c r="N13" s="24">
        <f>工作表2!N13+工作表1!N13</f>
        <v>353</v>
      </c>
      <c r="O13" s="24">
        <f>工作表2!O13+工作表1!O13</f>
        <v>353</v>
      </c>
      <c r="P13" s="24">
        <f>工作表2!P13+工作表1!P13</f>
        <v>0</v>
      </c>
      <c r="Q13" s="24">
        <f>工作表2!Q13+工作表1!Q13</f>
        <v>52</v>
      </c>
      <c r="R13" s="24">
        <f>工作表2!R13+工作表1!R13</f>
        <v>25</v>
      </c>
      <c r="S13" s="24">
        <f>工作表2!S13+工作表1!S13</f>
        <v>25</v>
      </c>
      <c r="T13" s="24">
        <f>工作表2!T13+工作表1!T13</f>
        <v>0</v>
      </c>
      <c r="U13" s="24">
        <f>工作表2!U13+工作表1!U13</f>
        <v>32</v>
      </c>
      <c r="V13" s="24">
        <f>工作表2!V13+工作表1!V13</f>
        <v>3</v>
      </c>
      <c r="W13" s="24">
        <f>工作表2!W13+工作表1!W13</f>
        <v>3</v>
      </c>
      <c r="X13" s="24">
        <f>工作表2!X13+工作表1!X13</f>
        <v>225</v>
      </c>
      <c r="Y13" s="24">
        <f>工作表2!Y13+工作表1!Y13</f>
        <v>8</v>
      </c>
      <c r="Z13" s="24">
        <f>工作表2!Z13+工作表1!Z13</f>
        <v>0</v>
      </c>
      <c r="AA13" s="24">
        <f>工作表2!AA13+工作表1!AA13</f>
        <v>5</v>
      </c>
      <c r="AB13" s="24">
        <f>工作表2!AB13+工作表1!AB13</f>
        <v>212</v>
      </c>
      <c r="AC13" s="24">
        <f>工作表2!AC13+工作表1!AC13</f>
        <v>0</v>
      </c>
      <c r="AD13" s="24">
        <f>工作表2!AD13+工作表1!AD13</f>
        <v>16</v>
      </c>
      <c r="AE13" s="24">
        <f>工作表2!AE13+工作表1!AE13</f>
        <v>0</v>
      </c>
      <c r="AF13" s="24">
        <f>工作表2!AF13+工作表1!AF13</f>
        <v>16</v>
      </c>
      <c r="AG13" s="24">
        <f>工作表2!AG13+工作表1!AG13</f>
        <v>0</v>
      </c>
      <c r="AH13" s="24">
        <f>工作表2!AH13+工作表1!AH13</f>
        <v>20</v>
      </c>
      <c r="AI13" s="24">
        <f>工作表2!AI13+工作表1!AI13</f>
        <v>10</v>
      </c>
      <c r="AJ13" s="24">
        <f>工作表2!AJ13+工作表1!AJ13</f>
        <v>785</v>
      </c>
      <c r="AK13" s="24">
        <f>工作表2!AK13+工作表1!AK13</f>
        <v>16</v>
      </c>
      <c r="AL13" s="24">
        <f>工作表2!AL13+工作表1!AL13</f>
        <v>523</v>
      </c>
      <c r="AM13" s="24">
        <f>工作表2!AM13+工作表1!AM13</f>
        <v>242</v>
      </c>
      <c r="AN13" s="24">
        <f>工作表2!AN13+工作表1!AN13</f>
        <v>0</v>
      </c>
      <c r="AO13" s="24">
        <f>工作表2!AO13+工作表1!AO13</f>
        <v>4</v>
      </c>
      <c r="AP13" s="24">
        <f>工作表2!AP13+工作表1!AP13</f>
        <v>32</v>
      </c>
      <c r="AQ13" s="24">
        <f>工作表2!AQ13+工作表1!AQ13</f>
        <v>7</v>
      </c>
      <c r="AR13" s="24">
        <f>工作表2!AR13+工作表1!AR13</f>
        <v>1</v>
      </c>
      <c r="AS13" s="24">
        <f>工作表2!AS13+工作表1!AS13</f>
        <v>0</v>
      </c>
      <c r="AT13" s="24">
        <f>工作表2!AT13+工作表1!AT13</f>
        <v>7</v>
      </c>
      <c r="AU13" s="24">
        <f>工作表2!AU13+工作表1!AU13</f>
        <v>7</v>
      </c>
      <c r="AV13" s="24">
        <f>工作表2!AV13+工作表1!AV13</f>
        <v>3</v>
      </c>
      <c r="AW13" s="24">
        <f>工作表2!AW13+工作表1!AW13</f>
        <v>4</v>
      </c>
      <c r="AX13" s="24">
        <f>工作表2!AX13+工作表1!AX13</f>
        <v>0</v>
      </c>
      <c r="AY13" s="24">
        <f>工作表2!AY13+工作表1!AY13</f>
        <v>0</v>
      </c>
      <c r="AZ13" s="24">
        <f>工作表2!AZ13+工作表1!AZ13</f>
        <v>13</v>
      </c>
      <c r="BA13" s="24">
        <f>工作表2!BA13+工作表1!BA13</f>
        <v>1</v>
      </c>
      <c r="BB13" s="24">
        <f>工作表2!BB13+工作表1!BB13</f>
        <v>0</v>
      </c>
      <c r="BC13" s="24">
        <f>工作表2!BC13+工作表1!BC13</f>
        <v>1</v>
      </c>
      <c r="BD13" s="24">
        <f>工作表2!BD13+工作表1!BD13</f>
        <v>243</v>
      </c>
      <c r="BE13" s="24">
        <f>工作表2!BE13+工作表1!BE13</f>
        <v>0</v>
      </c>
      <c r="BF13" s="24">
        <f>工作表2!BF13+工作表1!BF13</f>
        <v>1</v>
      </c>
      <c r="BG13" s="24">
        <f>工作表2!BG13+工作表1!BG13</f>
        <v>27</v>
      </c>
      <c r="BH13" s="24">
        <f>工作表2!BH13+工作表1!BH13</f>
        <v>0</v>
      </c>
      <c r="BI13" s="24">
        <f>工作表2!BI13+工作表1!BI13</f>
        <v>1</v>
      </c>
      <c r="BJ13" s="24">
        <f>工作表2!BJ13+工作表1!BJ13</f>
        <v>0</v>
      </c>
      <c r="BK13" s="24">
        <f>工作表2!BK13+工作表1!BK13</f>
        <v>0</v>
      </c>
      <c r="BL13" s="24">
        <f>工作表2!BL13+工作表1!BL13</f>
        <v>0</v>
      </c>
      <c r="BM13" s="24">
        <f>工作表2!BM13+工作表1!BM13</f>
        <v>0</v>
      </c>
      <c r="BN13" s="24">
        <f>工作表2!BN13+工作表1!BN13</f>
        <v>1</v>
      </c>
      <c r="BO13" s="24">
        <f>工作表2!BO13+工作表1!BO13</f>
        <v>0</v>
      </c>
      <c r="BP13" s="24">
        <f>工作表2!BP13+工作表1!BP13</f>
        <v>0</v>
      </c>
      <c r="BQ13" s="24">
        <f>工作表2!BQ13+工作表1!BQ13</f>
        <v>1</v>
      </c>
      <c r="BR13" s="24">
        <f>工作表2!BR13+工作表1!BR13</f>
        <v>0</v>
      </c>
      <c r="BS13" s="24">
        <f>工作表2!BS13+工作表1!BS13</f>
        <v>0</v>
      </c>
      <c r="BT13" s="24">
        <f>工作表2!BT13+工作表1!BT13</f>
        <v>0</v>
      </c>
      <c r="BU13" s="24">
        <f>工作表2!BU13+工作表1!BU13</f>
        <v>0</v>
      </c>
      <c r="BV13" s="24">
        <f>工作表2!BV13+工作表1!BV13</f>
        <v>20</v>
      </c>
      <c r="BW13" s="24">
        <f>工作表2!BW13+工作表1!BW13</f>
        <v>0</v>
      </c>
      <c r="BX13" s="24">
        <f>工作表2!BX13+工作表1!BX13</f>
        <v>240</v>
      </c>
    </row>
    <row r="14" spans="1:76" x14ac:dyDescent="0.25">
      <c r="A14" s="38"/>
      <c r="B14" s="24" t="s">
        <v>75</v>
      </c>
      <c r="C14" s="24">
        <f>工作表2!C14+工作表1!C14</f>
        <v>2582</v>
      </c>
      <c r="D14" s="24">
        <f>工作表2!D14+工作表1!D14</f>
        <v>628</v>
      </c>
      <c r="E14" s="24">
        <f>工作表2!E14+工作表1!E14</f>
        <v>0</v>
      </c>
      <c r="F14" s="24">
        <f>工作表2!F14+工作表1!F14</f>
        <v>449</v>
      </c>
      <c r="G14" s="24">
        <f>工作表2!G14+工作表1!G14</f>
        <v>10</v>
      </c>
      <c r="H14" s="24">
        <f>工作表2!H14+工作表1!H14</f>
        <v>169</v>
      </c>
      <c r="I14" s="24">
        <f>工作表2!I14+工作表1!I14</f>
        <v>6</v>
      </c>
      <c r="J14" s="24">
        <f>工作表2!J14+工作表1!J14</f>
        <v>56</v>
      </c>
      <c r="K14" s="24">
        <f>工作表2!K14+工作表1!K14</f>
        <v>109</v>
      </c>
      <c r="L14" s="24">
        <f>工作表2!L14+工作表1!L14</f>
        <v>0</v>
      </c>
      <c r="M14" s="24">
        <f>工作表2!M14+工作表1!M14</f>
        <v>109</v>
      </c>
      <c r="N14" s="24">
        <f>工作表2!N14+工作表1!N14</f>
        <v>295</v>
      </c>
      <c r="O14" s="24">
        <f>工作表2!O14+工作表1!O14</f>
        <v>295</v>
      </c>
      <c r="P14" s="24">
        <f>工作表2!P14+工作表1!P14</f>
        <v>0</v>
      </c>
      <c r="Q14" s="24">
        <f>工作表2!Q14+工作表1!Q14</f>
        <v>48</v>
      </c>
      <c r="R14" s="24">
        <f>工作表2!R14+工作表1!R14</f>
        <v>23</v>
      </c>
      <c r="S14" s="24">
        <f>工作表2!S14+工作表1!S14</f>
        <v>23</v>
      </c>
      <c r="T14" s="24">
        <f>工作表2!T14+工作表1!T14</f>
        <v>0</v>
      </c>
      <c r="U14" s="24">
        <f>工作表2!U14+工作表1!U14</f>
        <v>27</v>
      </c>
      <c r="V14" s="24">
        <f>工作表2!V14+工作表1!V14</f>
        <v>3</v>
      </c>
      <c r="W14" s="24">
        <f>工作表2!W14+工作表1!W14</f>
        <v>3</v>
      </c>
      <c r="X14" s="24">
        <f>工作表2!X14+工作表1!X14</f>
        <v>216</v>
      </c>
      <c r="Y14" s="24">
        <f>工作表2!Y14+工作表1!Y14</f>
        <v>8</v>
      </c>
      <c r="Z14" s="24">
        <f>工作表2!Z14+工作表1!Z14</f>
        <v>0</v>
      </c>
      <c r="AA14" s="24">
        <f>工作表2!AA14+工作表1!AA14</f>
        <v>5</v>
      </c>
      <c r="AB14" s="24">
        <f>工作表2!AB14+工作表1!AB14</f>
        <v>203</v>
      </c>
      <c r="AC14" s="24">
        <f>工作表2!AC14+工作表1!AC14</f>
        <v>0</v>
      </c>
      <c r="AD14" s="24">
        <f>工作表2!AD14+工作表1!AD14</f>
        <v>13</v>
      </c>
      <c r="AE14" s="24">
        <f>工作表2!AE14+工作表1!AE14</f>
        <v>0</v>
      </c>
      <c r="AF14" s="24">
        <f>工作表2!AF14+工作表1!AF14</f>
        <v>13</v>
      </c>
      <c r="AG14" s="24">
        <f>工作表2!AG14+工作表1!AG14</f>
        <v>0</v>
      </c>
      <c r="AH14" s="24">
        <f>工作表2!AH14+工作表1!AH14</f>
        <v>19</v>
      </c>
      <c r="AI14" s="24">
        <f>工作表2!AI14+工作表1!AI14</f>
        <v>8</v>
      </c>
      <c r="AJ14" s="24">
        <f>工作表2!AJ14+工作表1!AJ14</f>
        <v>632</v>
      </c>
      <c r="AK14" s="24">
        <f>工作表2!AK14+工作表1!AK14</f>
        <v>11</v>
      </c>
      <c r="AL14" s="24">
        <f>工作表2!AL14+工作表1!AL14</f>
        <v>398</v>
      </c>
      <c r="AM14" s="24">
        <f>工作表2!AM14+工作表1!AM14</f>
        <v>219</v>
      </c>
      <c r="AN14" s="24">
        <f>工作表2!AN14+工作表1!AN14</f>
        <v>0</v>
      </c>
      <c r="AO14" s="24">
        <f>工作表2!AO14+工作表1!AO14</f>
        <v>4</v>
      </c>
      <c r="AP14" s="24">
        <f>工作表2!AP14+工作表1!AP14</f>
        <v>29</v>
      </c>
      <c r="AQ14" s="24">
        <f>工作表2!AQ14+工作表1!AQ14</f>
        <v>7</v>
      </c>
      <c r="AR14" s="24">
        <f>工作表2!AR14+工作表1!AR14</f>
        <v>0</v>
      </c>
      <c r="AS14" s="24">
        <f>工作表2!AS14+工作表1!AS14</f>
        <v>0</v>
      </c>
      <c r="AT14" s="24">
        <f>工作表2!AT14+工作表1!AT14</f>
        <v>7</v>
      </c>
      <c r="AU14" s="24">
        <f>工作表2!AU14+工作表1!AU14</f>
        <v>6</v>
      </c>
      <c r="AV14" s="24">
        <f>工作表2!AV14+工作表1!AV14</f>
        <v>2</v>
      </c>
      <c r="AW14" s="24">
        <f>工作表2!AW14+工作表1!AW14</f>
        <v>4</v>
      </c>
      <c r="AX14" s="24">
        <f>工作表2!AX14+工作表1!AX14</f>
        <v>0</v>
      </c>
      <c r="AY14" s="24">
        <f>工作表2!AY14+工作表1!AY14</f>
        <v>0</v>
      </c>
      <c r="AZ14" s="24">
        <f>工作表2!AZ14+工作表1!AZ14</f>
        <v>8</v>
      </c>
      <c r="BA14" s="24">
        <f>工作表2!BA14+工作表1!BA14</f>
        <v>0</v>
      </c>
      <c r="BB14" s="24">
        <f>工作表2!BB14+工作表1!BB14</f>
        <v>0</v>
      </c>
      <c r="BC14" s="24">
        <f>工作表2!BC14+工作表1!BC14</f>
        <v>1</v>
      </c>
      <c r="BD14" s="24">
        <f>工作表2!BD14+工作表1!BD14</f>
        <v>211</v>
      </c>
      <c r="BE14" s="24">
        <f>工作表2!BE14+工作表1!BE14</f>
        <v>0</v>
      </c>
      <c r="BF14" s="24">
        <f>工作表2!BF14+工作表1!BF14</f>
        <v>1</v>
      </c>
      <c r="BG14" s="24">
        <f>工作表2!BG14+工作表1!BG14</f>
        <v>22</v>
      </c>
      <c r="BH14" s="24">
        <f>工作表2!BH14+工作表1!BH14</f>
        <v>0</v>
      </c>
      <c r="BI14" s="24">
        <f>工作表2!BI14+工作表1!BI14</f>
        <v>1</v>
      </c>
      <c r="BJ14" s="24">
        <f>工作表2!BJ14+工作表1!BJ14</f>
        <v>0</v>
      </c>
      <c r="BK14" s="24">
        <f>工作表2!BK14+工作表1!BK14</f>
        <v>0</v>
      </c>
      <c r="BL14" s="24">
        <f>工作表2!BL14+工作表1!BL14</f>
        <v>0</v>
      </c>
      <c r="BM14" s="24">
        <f>工作表2!BM14+工作表1!BM14</f>
        <v>0</v>
      </c>
      <c r="BN14" s="24">
        <f>工作表2!BN14+工作表1!BN14</f>
        <v>1</v>
      </c>
      <c r="BO14" s="24">
        <f>工作表2!BO14+工作表1!BO14</f>
        <v>0</v>
      </c>
      <c r="BP14" s="24">
        <f>工作表2!BP14+工作表1!BP14</f>
        <v>0</v>
      </c>
      <c r="BQ14" s="24">
        <f>工作表2!BQ14+工作表1!BQ14</f>
        <v>1</v>
      </c>
      <c r="BR14" s="24">
        <f>工作表2!BR14+工作表1!BR14</f>
        <v>0</v>
      </c>
      <c r="BS14" s="24">
        <f>工作表2!BS14+工作表1!BS14</f>
        <v>0</v>
      </c>
      <c r="BT14" s="24">
        <f>工作表2!BT14+工作表1!BT14</f>
        <v>0</v>
      </c>
      <c r="BU14" s="24">
        <f>工作表2!BU14+工作表1!BU14</f>
        <v>0</v>
      </c>
      <c r="BV14" s="24">
        <f>工作表2!BV14+工作表1!BV14</f>
        <v>19</v>
      </c>
      <c r="BW14" s="24">
        <f>工作表2!BW14+工作表1!BW14</f>
        <v>0</v>
      </c>
      <c r="BX14" s="24">
        <f>工作表2!BX14+工作表1!BX14</f>
        <v>182</v>
      </c>
    </row>
    <row r="15" spans="1:76" x14ac:dyDescent="0.25">
      <c r="A15" s="38"/>
      <c r="B15" s="24" t="s">
        <v>76</v>
      </c>
      <c r="C15" s="24">
        <f>工作表2!C15+工作表1!C15</f>
        <v>483</v>
      </c>
      <c r="D15" s="24">
        <f>工作表2!D15+工作表1!D15</f>
        <v>125</v>
      </c>
      <c r="E15" s="24">
        <f>工作表2!E15+工作表1!E15</f>
        <v>0</v>
      </c>
      <c r="F15" s="24">
        <f>工作表2!F15+工作表1!F15</f>
        <v>98</v>
      </c>
      <c r="G15" s="24">
        <f>工作表2!G15+工作表1!G15</f>
        <v>3</v>
      </c>
      <c r="H15" s="24">
        <f>工作表2!H15+工作表1!H15</f>
        <v>24</v>
      </c>
      <c r="I15" s="24">
        <f>工作表2!I15+工作表1!I15</f>
        <v>2</v>
      </c>
      <c r="J15" s="24">
        <f>工作表2!J15+工作表1!J15</f>
        <v>5</v>
      </c>
      <c r="K15" s="24">
        <f>工作表2!K15+工作表1!K15</f>
        <v>7</v>
      </c>
      <c r="L15" s="24">
        <f>工作表2!L15+工作表1!L15</f>
        <v>0</v>
      </c>
      <c r="M15" s="24">
        <f>工作表2!M15+工作表1!M15</f>
        <v>7</v>
      </c>
      <c r="N15" s="24">
        <f>工作表2!N15+工作表1!N15</f>
        <v>58</v>
      </c>
      <c r="O15" s="24">
        <f>工作表2!O15+工作表1!O15</f>
        <v>58</v>
      </c>
      <c r="P15" s="24">
        <f>工作表2!P15+工作表1!P15</f>
        <v>0</v>
      </c>
      <c r="Q15" s="24">
        <f>工作表2!Q15+工作表1!Q15</f>
        <v>4</v>
      </c>
      <c r="R15" s="24">
        <f>工作表2!R15+工作表1!R15</f>
        <v>2</v>
      </c>
      <c r="S15" s="24">
        <f>工作表2!S15+工作表1!S15</f>
        <v>2</v>
      </c>
      <c r="T15" s="24">
        <f>工作表2!T15+工作表1!T15</f>
        <v>0</v>
      </c>
      <c r="U15" s="24">
        <f>工作表2!U15+工作表1!U15</f>
        <v>5</v>
      </c>
      <c r="V15" s="24">
        <f>工作表2!V15+工作表1!V15</f>
        <v>0</v>
      </c>
      <c r="W15" s="24">
        <f>工作表2!W15+工作表1!W15</f>
        <v>0</v>
      </c>
      <c r="X15" s="24">
        <f>工作表2!X15+工作表1!X15</f>
        <v>9</v>
      </c>
      <c r="Y15" s="24">
        <f>工作表2!Y15+工作表1!Y15</f>
        <v>0</v>
      </c>
      <c r="Z15" s="24">
        <f>工作表2!Z15+工作表1!Z15</f>
        <v>0</v>
      </c>
      <c r="AA15" s="24">
        <f>工作表2!AA15+工作表1!AA15</f>
        <v>0</v>
      </c>
      <c r="AB15" s="24">
        <f>工作表2!AB15+工作表1!AB15</f>
        <v>9</v>
      </c>
      <c r="AC15" s="24">
        <f>工作表2!AC15+工作表1!AC15</f>
        <v>0</v>
      </c>
      <c r="AD15" s="24">
        <f>工作表2!AD15+工作表1!AD15</f>
        <v>3</v>
      </c>
      <c r="AE15" s="24">
        <f>工作表2!AE15+工作表1!AE15</f>
        <v>0</v>
      </c>
      <c r="AF15" s="24">
        <f>工作表2!AF15+工作表1!AF15</f>
        <v>3</v>
      </c>
      <c r="AG15" s="24">
        <f>工作表2!AG15+工作表1!AG15</f>
        <v>0</v>
      </c>
      <c r="AH15" s="24">
        <f>工作表2!AH15+工作表1!AH15</f>
        <v>1</v>
      </c>
      <c r="AI15" s="24">
        <f>工作表2!AI15+工作表1!AI15</f>
        <v>2</v>
      </c>
      <c r="AJ15" s="24">
        <f>工作表2!AJ15+工作表1!AJ15</f>
        <v>153</v>
      </c>
      <c r="AK15" s="24">
        <f>工作表2!AK15+工作表1!AK15</f>
        <v>5</v>
      </c>
      <c r="AL15" s="24">
        <f>工作表2!AL15+工作表1!AL15</f>
        <v>125</v>
      </c>
      <c r="AM15" s="24">
        <f>工作表2!AM15+工作表1!AM15</f>
        <v>23</v>
      </c>
      <c r="AN15" s="24">
        <f>工作表2!AN15+工作表1!AN15</f>
        <v>0</v>
      </c>
      <c r="AO15" s="24">
        <f>工作表2!AO15+工作表1!AO15</f>
        <v>0</v>
      </c>
      <c r="AP15" s="24">
        <f>工作表2!AP15+工作表1!AP15</f>
        <v>3</v>
      </c>
      <c r="AQ15" s="24">
        <f>工作表2!AQ15+工作表1!AQ15</f>
        <v>0</v>
      </c>
      <c r="AR15" s="24">
        <f>工作表2!AR15+工作表1!AR15</f>
        <v>1</v>
      </c>
      <c r="AS15" s="24">
        <f>工作表2!AS15+工作表1!AS15</f>
        <v>0</v>
      </c>
      <c r="AT15" s="24">
        <f>工作表2!AT15+工作表1!AT15</f>
        <v>0</v>
      </c>
      <c r="AU15" s="24">
        <f>工作表2!AU15+工作表1!AU15</f>
        <v>1</v>
      </c>
      <c r="AV15" s="24">
        <f>工作表2!AV15+工作表1!AV15</f>
        <v>1</v>
      </c>
      <c r="AW15" s="24">
        <f>工作表2!AW15+工作表1!AW15</f>
        <v>0</v>
      </c>
      <c r="AX15" s="24">
        <f>工作表2!AX15+工作表1!AX15</f>
        <v>0</v>
      </c>
      <c r="AY15" s="24">
        <f>工作表2!AY15+工作表1!AY15</f>
        <v>0</v>
      </c>
      <c r="AZ15" s="24">
        <f>工作表2!AZ15+工作表1!AZ15</f>
        <v>5</v>
      </c>
      <c r="BA15" s="24">
        <f>工作表2!BA15+工作表1!BA15</f>
        <v>1</v>
      </c>
      <c r="BB15" s="24">
        <f>工作表2!BB15+工作表1!BB15</f>
        <v>0</v>
      </c>
      <c r="BC15" s="24">
        <f>工作表2!BC15+工作表1!BC15</f>
        <v>0</v>
      </c>
      <c r="BD15" s="24">
        <f>工作表2!BD15+工作表1!BD15</f>
        <v>32</v>
      </c>
      <c r="BE15" s="24">
        <f>工作表2!BE15+工作表1!BE15</f>
        <v>0</v>
      </c>
      <c r="BF15" s="24">
        <f>工作表2!BF15+工作表1!BF15</f>
        <v>0</v>
      </c>
      <c r="BG15" s="24">
        <f>工作表2!BG15+工作表1!BG15</f>
        <v>5</v>
      </c>
      <c r="BH15" s="24">
        <f>工作表2!BH15+工作表1!BH15</f>
        <v>0</v>
      </c>
      <c r="BI15" s="24">
        <f>工作表2!BI15+工作表1!BI15</f>
        <v>0</v>
      </c>
      <c r="BJ15" s="24">
        <f>工作表2!BJ15+工作表1!BJ15</f>
        <v>0</v>
      </c>
      <c r="BK15" s="24">
        <f>工作表2!BK15+工作表1!BK15</f>
        <v>0</v>
      </c>
      <c r="BL15" s="24">
        <f>工作表2!BL15+工作表1!BL15</f>
        <v>0</v>
      </c>
      <c r="BM15" s="24">
        <f>工作表2!BM15+工作表1!BM15</f>
        <v>0</v>
      </c>
      <c r="BN15" s="24">
        <f>工作表2!BN15+工作表1!BN15</f>
        <v>0</v>
      </c>
      <c r="BO15" s="24">
        <f>工作表2!BO15+工作表1!BO15</f>
        <v>0</v>
      </c>
      <c r="BP15" s="24">
        <f>工作表2!BP15+工作表1!BP15</f>
        <v>0</v>
      </c>
      <c r="BQ15" s="24">
        <f>工作表2!BQ15+工作表1!BQ15</f>
        <v>0</v>
      </c>
      <c r="BR15" s="24">
        <f>工作表2!BR15+工作表1!BR15</f>
        <v>0</v>
      </c>
      <c r="BS15" s="24">
        <f>工作表2!BS15+工作表1!BS15</f>
        <v>0</v>
      </c>
      <c r="BT15" s="24">
        <f>工作表2!BT15+工作表1!BT15</f>
        <v>0</v>
      </c>
      <c r="BU15" s="24">
        <f>工作表2!BU15+工作表1!BU15</f>
        <v>0</v>
      </c>
      <c r="BV15" s="24">
        <f>工作表2!BV15+工作表1!BV15</f>
        <v>1</v>
      </c>
      <c r="BW15" s="24">
        <f>工作表2!BW15+工作表1!BW15</f>
        <v>0</v>
      </c>
      <c r="BX15" s="24">
        <f>工作表2!BX15+工作表1!BX15</f>
        <v>58</v>
      </c>
    </row>
    <row r="16" spans="1:76" x14ac:dyDescent="0.25">
      <c r="A16" s="38" t="s">
        <v>80</v>
      </c>
      <c r="B16" s="24" t="s">
        <v>52</v>
      </c>
      <c r="C16" s="24">
        <f>工作表2!C16+工作表1!C16</f>
        <v>5116</v>
      </c>
      <c r="D16" s="24">
        <f>工作表2!D16+工作表1!D16</f>
        <v>1163</v>
      </c>
      <c r="E16" s="24">
        <f>工作表2!E16+工作表1!E16</f>
        <v>0</v>
      </c>
      <c r="F16" s="24">
        <f>工作表2!F16+工作表1!F16</f>
        <v>929</v>
      </c>
      <c r="G16" s="24">
        <f>工作表2!G16+工作表1!G16</f>
        <v>12</v>
      </c>
      <c r="H16" s="24">
        <f>工作表2!H16+工作表1!H16</f>
        <v>222</v>
      </c>
      <c r="I16" s="24">
        <f>工作表2!I16+工作表1!I16</f>
        <v>4</v>
      </c>
      <c r="J16" s="24">
        <f>工作表2!J16+工作表1!J16</f>
        <v>150</v>
      </c>
      <c r="K16" s="24">
        <f>工作表2!K16+工作表1!K16</f>
        <v>470</v>
      </c>
      <c r="L16" s="24">
        <f>工作表2!L16+工作表1!L16</f>
        <v>0</v>
      </c>
      <c r="M16" s="24">
        <f>工作表2!M16+工作表1!M16</f>
        <v>470</v>
      </c>
      <c r="N16" s="24">
        <f>工作表2!N16+工作表1!N16</f>
        <v>893</v>
      </c>
      <c r="O16" s="24">
        <f>工作表2!O16+工作表1!O16</f>
        <v>884</v>
      </c>
      <c r="P16" s="24">
        <f>工作表2!P16+工作表1!P16</f>
        <v>9</v>
      </c>
      <c r="Q16" s="24">
        <f>工作表2!Q16+工作表1!Q16</f>
        <v>201</v>
      </c>
      <c r="R16" s="24">
        <f>工作表2!R16+工作表1!R16</f>
        <v>26</v>
      </c>
      <c r="S16" s="24">
        <f>工作表2!S16+工作表1!S16</f>
        <v>25</v>
      </c>
      <c r="T16" s="24">
        <f>工作表2!T16+工作表1!T16</f>
        <v>1</v>
      </c>
      <c r="U16" s="24">
        <f>工作表2!U16+工作表1!U16</f>
        <v>34</v>
      </c>
      <c r="V16" s="24">
        <f>工作表2!V16+工作表1!V16</f>
        <v>13</v>
      </c>
      <c r="W16" s="24">
        <f>工作表2!W16+工作表1!W16</f>
        <v>9</v>
      </c>
      <c r="X16" s="24">
        <f>工作表2!X16+工作表1!X16</f>
        <v>453</v>
      </c>
      <c r="Y16" s="24">
        <f>工作表2!Y16+工作表1!Y16</f>
        <v>7</v>
      </c>
      <c r="Z16" s="24">
        <f>工作表2!Z16+工作表1!Z16</f>
        <v>1</v>
      </c>
      <c r="AA16" s="24">
        <f>工作表2!AA16+工作表1!AA16</f>
        <v>43</v>
      </c>
      <c r="AB16" s="24">
        <f>工作表2!AB16+工作表1!AB16</f>
        <v>402</v>
      </c>
      <c r="AC16" s="24">
        <f>工作表2!AC16+工作表1!AC16</f>
        <v>0</v>
      </c>
      <c r="AD16" s="24">
        <f>工作表2!AD16+工作表1!AD16</f>
        <v>59</v>
      </c>
      <c r="AE16" s="24">
        <f>工作表2!AE16+工作表1!AE16</f>
        <v>0</v>
      </c>
      <c r="AF16" s="24">
        <f>工作表2!AF16+工作表1!AF16</f>
        <v>59</v>
      </c>
      <c r="AG16" s="24">
        <f>工作表2!AG16+工作表1!AG16</f>
        <v>0</v>
      </c>
      <c r="AH16" s="24">
        <f>工作表2!AH16+工作表1!AH16</f>
        <v>53</v>
      </c>
      <c r="AI16" s="24">
        <f>工作表2!AI16+工作表1!AI16</f>
        <v>20</v>
      </c>
      <c r="AJ16" s="24">
        <f>工作表2!AJ16+工作表1!AJ16</f>
        <v>687</v>
      </c>
      <c r="AK16" s="24">
        <f>工作表2!AK16+工作表1!AK16</f>
        <v>10</v>
      </c>
      <c r="AL16" s="24">
        <f>工作表2!AL16+工作表1!AL16</f>
        <v>528</v>
      </c>
      <c r="AM16" s="24">
        <f>工作表2!AM16+工作表1!AM16</f>
        <v>149</v>
      </c>
      <c r="AN16" s="24">
        <f>工作表2!AN16+工作表1!AN16</f>
        <v>0</v>
      </c>
      <c r="AO16" s="24">
        <f>工作表2!AO16+工作表1!AO16</f>
        <v>0</v>
      </c>
      <c r="AP16" s="24">
        <f>工作表2!AP16+工作表1!AP16</f>
        <v>79</v>
      </c>
      <c r="AQ16" s="24">
        <f>工作表2!AQ16+工作表1!AQ16</f>
        <v>16</v>
      </c>
      <c r="AR16" s="24">
        <f>工作表2!AR16+工作表1!AR16</f>
        <v>3</v>
      </c>
      <c r="AS16" s="24">
        <f>工作表2!AS16+工作表1!AS16</f>
        <v>2</v>
      </c>
      <c r="AT16" s="24">
        <f>工作表2!AT16+工作表1!AT16</f>
        <v>31</v>
      </c>
      <c r="AU16" s="24">
        <f>工作表2!AU16+工作表1!AU16</f>
        <v>22</v>
      </c>
      <c r="AV16" s="24">
        <f>工作表2!AV16+工作表1!AV16</f>
        <v>20</v>
      </c>
      <c r="AW16" s="24">
        <f>工作表2!AW16+工作表1!AW16</f>
        <v>2</v>
      </c>
      <c r="AX16" s="24">
        <f>工作表2!AX16+工作表1!AX16</f>
        <v>0</v>
      </c>
      <c r="AY16" s="24">
        <f>工作表2!AY16+工作表1!AY16</f>
        <v>0</v>
      </c>
      <c r="AZ16" s="24">
        <f>工作表2!AZ16+工作表1!AZ16</f>
        <v>160</v>
      </c>
      <c r="BA16" s="24">
        <f>工作表2!BA16+工作表1!BA16</f>
        <v>0</v>
      </c>
      <c r="BB16" s="24">
        <f>工作表2!BB16+工作表1!BB16</f>
        <v>0</v>
      </c>
      <c r="BC16" s="24">
        <f>工作表2!BC16+工作表1!BC16</f>
        <v>1</v>
      </c>
      <c r="BD16" s="24">
        <f>工作表2!BD16+工作表1!BD16</f>
        <v>210</v>
      </c>
      <c r="BE16" s="24">
        <f>工作表2!BE16+工作表1!BE16</f>
        <v>0</v>
      </c>
      <c r="BF16" s="24">
        <f>工作表2!BF16+工作表1!BF16</f>
        <v>6</v>
      </c>
      <c r="BG16" s="24">
        <f>工作表2!BG16+工作表1!BG16</f>
        <v>98</v>
      </c>
      <c r="BH16" s="24">
        <f>工作表2!BH16+工作表1!BH16</f>
        <v>0</v>
      </c>
      <c r="BI16" s="24">
        <f>工作表2!BI16+工作表1!BI16</f>
        <v>11</v>
      </c>
      <c r="BJ16" s="24">
        <f>工作表2!BJ16+工作表1!BJ16</f>
        <v>3</v>
      </c>
      <c r="BK16" s="24">
        <f>工作表2!BK16+工作表1!BK16</f>
        <v>0</v>
      </c>
      <c r="BL16" s="24">
        <f>工作表2!BL16+工作表1!BL16</f>
        <v>0</v>
      </c>
      <c r="BM16" s="24">
        <f>工作表2!BM16+工作表1!BM16</f>
        <v>0</v>
      </c>
      <c r="BN16" s="24">
        <f>工作表2!BN16+工作表1!BN16</f>
        <v>3</v>
      </c>
      <c r="BO16" s="24">
        <f>工作表2!BO16+工作表1!BO16</f>
        <v>0</v>
      </c>
      <c r="BP16" s="24">
        <f>工作表2!BP16+工作表1!BP16</f>
        <v>0</v>
      </c>
      <c r="BQ16" s="24">
        <f>工作表2!BQ16+工作表1!BQ16</f>
        <v>6</v>
      </c>
      <c r="BR16" s="24">
        <f>工作表2!BR16+工作表1!BR16</f>
        <v>0</v>
      </c>
      <c r="BS16" s="24">
        <f>工作表2!BS16+工作表1!BS16</f>
        <v>0</v>
      </c>
      <c r="BT16" s="24">
        <f>工作表2!BT16+工作表1!BT16</f>
        <v>0</v>
      </c>
      <c r="BU16" s="24">
        <f>工作表2!BU16+工作表1!BU16</f>
        <v>0</v>
      </c>
      <c r="BV16" s="24">
        <f>工作表2!BV16+工作表1!BV16</f>
        <v>9</v>
      </c>
      <c r="BW16" s="24">
        <f>工作表2!BW16+工作表1!BW16</f>
        <v>0</v>
      </c>
      <c r="BX16" s="24">
        <f>工作表2!BX16+工作表1!BX16</f>
        <v>221</v>
      </c>
    </row>
    <row r="17" spans="1:76" x14ac:dyDescent="0.25">
      <c r="A17" s="38"/>
      <c r="B17" s="24" t="s">
        <v>75</v>
      </c>
      <c r="C17" s="24">
        <f>工作表2!C17+工作表1!C17</f>
        <v>4406</v>
      </c>
      <c r="D17" s="24">
        <f>工作表2!D17+工作表1!D17</f>
        <v>1003</v>
      </c>
      <c r="E17" s="24">
        <f>工作表2!E17+工作表1!E17</f>
        <v>0</v>
      </c>
      <c r="F17" s="24">
        <f>工作表2!F17+工作表1!F17</f>
        <v>783</v>
      </c>
      <c r="G17" s="24">
        <f>工作表2!G17+工作表1!G17</f>
        <v>12</v>
      </c>
      <c r="H17" s="24">
        <f>工作表2!H17+工作表1!H17</f>
        <v>208</v>
      </c>
      <c r="I17" s="24">
        <f>工作表2!I17+工作表1!I17</f>
        <v>4</v>
      </c>
      <c r="J17" s="24">
        <f>工作表2!J17+工作表1!J17</f>
        <v>141</v>
      </c>
      <c r="K17" s="24">
        <f>工作表2!K17+工作表1!K17</f>
        <v>431</v>
      </c>
      <c r="L17" s="24">
        <f>工作表2!L17+工作表1!L17</f>
        <v>0</v>
      </c>
      <c r="M17" s="24">
        <f>工作表2!M17+工作表1!M17</f>
        <v>431</v>
      </c>
      <c r="N17" s="24">
        <f>工作表2!N17+工作表1!N17</f>
        <v>748</v>
      </c>
      <c r="O17" s="24">
        <f>工作表2!O17+工作表1!O17</f>
        <v>742</v>
      </c>
      <c r="P17" s="24">
        <f>工作表2!P17+工作表1!P17</f>
        <v>6</v>
      </c>
      <c r="Q17" s="24">
        <f>工作表2!Q17+工作表1!Q17</f>
        <v>180</v>
      </c>
      <c r="R17" s="24">
        <f>工作表2!R17+工作表1!R17</f>
        <v>23</v>
      </c>
      <c r="S17" s="24">
        <f>工作表2!S17+工作表1!S17</f>
        <v>22</v>
      </c>
      <c r="T17" s="24">
        <f>工作表2!T17+工作表1!T17</f>
        <v>1</v>
      </c>
      <c r="U17" s="24">
        <f>工作表2!U17+工作表1!U17</f>
        <v>31</v>
      </c>
      <c r="V17" s="24">
        <f>工作表2!V17+工作表1!V17</f>
        <v>11</v>
      </c>
      <c r="W17" s="24">
        <f>工作表2!W17+工作表1!W17</f>
        <v>6</v>
      </c>
      <c r="X17" s="24">
        <f>工作表2!X17+工作表1!X17</f>
        <v>433</v>
      </c>
      <c r="Y17" s="24">
        <f>工作表2!Y17+工作表1!Y17</f>
        <v>7</v>
      </c>
      <c r="Z17" s="24">
        <f>工作表2!Z17+工作表1!Z17</f>
        <v>1</v>
      </c>
      <c r="AA17" s="24">
        <f>工作表2!AA17+工作表1!AA17</f>
        <v>42</v>
      </c>
      <c r="AB17" s="24">
        <f>工作表2!AB17+工作表1!AB17</f>
        <v>383</v>
      </c>
      <c r="AC17" s="24">
        <f>工作表2!AC17+工作表1!AC17</f>
        <v>0</v>
      </c>
      <c r="AD17" s="24">
        <f>工作表2!AD17+工作表1!AD17</f>
        <v>52</v>
      </c>
      <c r="AE17" s="24">
        <f>工作表2!AE17+工作表1!AE17</f>
        <v>0</v>
      </c>
      <c r="AF17" s="24">
        <f>工作表2!AF17+工作表1!AF17</f>
        <v>52</v>
      </c>
      <c r="AG17" s="24">
        <f>工作表2!AG17+工作表1!AG17</f>
        <v>0</v>
      </c>
      <c r="AH17" s="24">
        <f>工作表2!AH17+工作表1!AH17</f>
        <v>43</v>
      </c>
      <c r="AI17" s="24">
        <f>工作表2!AI17+工作表1!AI17</f>
        <v>9</v>
      </c>
      <c r="AJ17" s="24">
        <f>工作表2!AJ17+工作表1!AJ17</f>
        <v>539</v>
      </c>
      <c r="AK17" s="24">
        <f>工作表2!AK17+工作表1!AK17</f>
        <v>8</v>
      </c>
      <c r="AL17" s="24">
        <f>工作表2!AL17+工作表1!AL17</f>
        <v>403</v>
      </c>
      <c r="AM17" s="24">
        <f>工作表2!AM17+工作表1!AM17</f>
        <v>128</v>
      </c>
      <c r="AN17" s="24">
        <f>工作表2!AN17+工作表1!AN17</f>
        <v>0</v>
      </c>
      <c r="AO17" s="24">
        <f>工作表2!AO17+工作表1!AO17</f>
        <v>0</v>
      </c>
      <c r="AP17" s="24">
        <f>工作表2!AP17+工作表1!AP17</f>
        <v>71</v>
      </c>
      <c r="AQ17" s="24">
        <f>工作表2!AQ17+工作表1!AQ17</f>
        <v>15</v>
      </c>
      <c r="AR17" s="24">
        <f>工作表2!AR17+工作表1!AR17</f>
        <v>1</v>
      </c>
      <c r="AS17" s="24">
        <f>工作表2!AS17+工作表1!AS17</f>
        <v>0</v>
      </c>
      <c r="AT17" s="24">
        <f>工作表2!AT17+工作表1!AT17</f>
        <v>27</v>
      </c>
      <c r="AU17" s="24">
        <f>工作表2!AU17+工作表1!AU17</f>
        <v>21</v>
      </c>
      <c r="AV17" s="24">
        <f>工作表2!AV17+工作表1!AV17</f>
        <v>19</v>
      </c>
      <c r="AW17" s="24">
        <f>工作表2!AW17+工作表1!AW17</f>
        <v>2</v>
      </c>
      <c r="AX17" s="24">
        <f>工作表2!AX17+工作表1!AX17</f>
        <v>0</v>
      </c>
      <c r="AY17" s="24">
        <f>工作表2!AY17+工作表1!AY17</f>
        <v>0</v>
      </c>
      <c r="AZ17" s="24">
        <f>工作表2!AZ17+工作表1!AZ17</f>
        <v>148</v>
      </c>
      <c r="BA17" s="24">
        <f>工作表2!BA17+工作表1!BA17</f>
        <v>0</v>
      </c>
      <c r="BB17" s="24">
        <f>工作表2!BB17+工作表1!BB17</f>
        <v>0</v>
      </c>
      <c r="BC17" s="24">
        <f>工作表2!BC17+工作表1!BC17</f>
        <v>1</v>
      </c>
      <c r="BD17" s="24">
        <f>工作表2!BD17+工作表1!BD17</f>
        <v>185</v>
      </c>
      <c r="BE17" s="24">
        <f>工作表2!BE17+工作表1!BE17</f>
        <v>0</v>
      </c>
      <c r="BF17" s="24">
        <f>工作表2!BF17+工作表1!BF17</f>
        <v>6</v>
      </c>
      <c r="BG17" s="24">
        <f>工作表2!BG17+工作表1!BG17</f>
        <v>78</v>
      </c>
      <c r="BH17" s="24">
        <f>工作表2!BH17+工作表1!BH17</f>
        <v>0</v>
      </c>
      <c r="BI17" s="24">
        <f>工作表2!BI17+工作表1!BI17</f>
        <v>11</v>
      </c>
      <c r="BJ17" s="24">
        <f>工作表2!BJ17+工作表1!BJ17</f>
        <v>3</v>
      </c>
      <c r="BK17" s="24">
        <f>工作表2!BK17+工作表1!BK17</f>
        <v>0</v>
      </c>
      <c r="BL17" s="24">
        <f>工作表2!BL17+工作表1!BL17</f>
        <v>0</v>
      </c>
      <c r="BM17" s="24">
        <f>工作表2!BM17+工作表1!BM17</f>
        <v>0</v>
      </c>
      <c r="BN17" s="24">
        <f>工作表2!BN17+工作表1!BN17</f>
        <v>2</v>
      </c>
      <c r="BO17" s="24">
        <f>工作表2!BO17+工作表1!BO17</f>
        <v>0</v>
      </c>
      <c r="BP17" s="24">
        <f>工作表2!BP17+工作表1!BP17</f>
        <v>0</v>
      </c>
      <c r="BQ17" s="24">
        <f>工作表2!BQ17+工作表1!BQ17</f>
        <v>4</v>
      </c>
      <c r="BR17" s="24">
        <f>工作表2!BR17+工作表1!BR17</f>
        <v>0</v>
      </c>
      <c r="BS17" s="24">
        <f>工作表2!BS17+工作表1!BS17</f>
        <v>0</v>
      </c>
      <c r="BT17" s="24">
        <f>工作表2!BT17+工作表1!BT17</f>
        <v>0</v>
      </c>
      <c r="BU17" s="24">
        <f>工作表2!BU17+工作表1!BU17</f>
        <v>0</v>
      </c>
      <c r="BV17" s="24">
        <f>工作表2!BV17+工作表1!BV17</f>
        <v>8</v>
      </c>
      <c r="BW17" s="24">
        <f>工作表2!BW17+工作表1!BW17</f>
        <v>0</v>
      </c>
      <c r="BX17" s="24">
        <f>工作表2!BX17+工作表1!BX17</f>
        <v>171</v>
      </c>
    </row>
    <row r="18" spans="1:76" x14ac:dyDescent="0.25">
      <c r="A18" s="38"/>
      <c r="B18" s="24" t="s">
        <v>76</v>
      </c>
      <c r="C18" s="24">
        <f>工作表2!C18+工作表1!C18</f>
        <v>710</v>
      </c>
      <c r="D18" s="24">
        <f>工作表2!D18+工作表1!D18</f>
        <v>160</v>
      </c>
      <c r="E18" s="24">
        <f>工作表2!E18+工作表1!E18</f>
        <v>0</v>
      </c>
      <c r="F18" s="24">
        <f>工作表2!F18+工作表1!F18</f>
        <v>146</v>
      </c>
      <c r="G18" s="24">
        <f>工作表2!G18+工作表1!G18</f>
        <v>0</v>
      </c>
      <c r="H18" s="24">
        <f>工作表2!H18+工作表1!H18</f>
        <v>14</v>
      </c>
      <c r="I18" s="24">
        <f>工作表2!I18+工作表1!I18</f>
        <v>0</v>
      </c>
      <c r="J18" s="24">
        <f>工作表2!J18+工作表1!J18</f>
        <v>9</v>
      </c>
      <c r="K18" s="24">
        <f>工作表2!K18+工作表1!K18</f>
        <v>39</v>
      </c>
      <c r="L18" s="24">
        <f>工作表2!L18+工作表1!L18</f>
        <v>0</v>
      </c>
      <c r="M18" s="24">
        <f>工作表2!M18+工作表1!M18</f>
        <v>39</v>
      </c>
      <c r="N18" s="24">
        <f>工作表2!N18+工作表1!N18</f>
        <v>145</v>
      </c>
      <c r="O18" s="24">
        <f>工作表2!O18+工作表1!O18</f>
        <v>142</v>
      </c>
      <c r="P18" s="24">
        <f>工作表2!P18+工作表1!P18</f>
        <v>3</v>
      </c>
      <c r="Q18" s="24">
        <f>工作表2!Q18+工作表1!Q18</f>
        <v>21</v>
      </c>
      <c r="R18" s="24">
        <f>工作表2!R18+工作表1!R18</f>
        <v>3</v>
      </c>
      <c r="S18" s="24">
        <f>工作表2!S18+工作表1!S18</f>
        <v>3</v>
      </c>
      <c r="T18" s="24">
        <f>工作表2!T18+工作表1!T18</f>
        <v>0</v>
      </c>
      <c r="U18" s="24">
        <f>工作表2!U18+工作表1!U18</f>
        <v>3</v>
      </c>
      <c r="V18" s="24">
        <f>工作表2!V18+工作表1!V18</f>
        <v>2</v>
      </c>
      <c r="W18" s="24">
        <f>工作表2!W18+工作表1!W18</f>
        <v>3</v>
      </c>
      <c r="X18" s="24">
        <f>工作表2!X18+工作表1!X18</f>
        <v>20</v>
      </c>
      <c r="Y18" s="24">
        <f>工作表2!Y18+工作表1!Y18</f>
        <v>0</v>
      </c>
      <c r="Z18" s="24">
        <f>工作表2!Z18+工作表1!Z18</f>
        <v>0</v>
      </c>
      <c r="AA18" s="24">
        <f>工作表2!AA18+工作表1!AA18</f>
        <v>1</v>
      </c>
      <c r="AB18" s="24">
        <f>工作表2!AB18+工作表1!AB18</f>
        <v>19</v>
      </c>
      <c r="AC18" s="24">
        <f>工作表2!AC18+工作表1!AC18</f>
        <v>0</v>
      </c>
      <c r="AD18" s="24">
        <f>工作表2!AD18+工作表1!AD18</f>
        <v>7</v>
      </c>
      <c r="AE18" s="24">
        <f>工作表2!AE18+工作表1!AE18</f>
        <v>0</v>
      </c>
      <c r="AF18" s="24">
        <f>工作表2!AF18+工作表1!AF18</f>
        <v>7</v>
      </c>
      <c r="AG18" s="24">
        <f>工作表2!AG18+工作表1!AG18</f>
        <v>0</v>
      </c>
      <c r="AH18" s="24">
        <f>工作表2!AH18+工作表1!AH18</f>
        <v>10</v>
      </c>
      <c r="AI18" s="24">
        <f>工作表2!AI18+工作表1!AI18</f>
        <v>11</v>
      </c>
      <c r="AJ18" s="24">
        <f>工作表2!AJ18+工作表1!AJ18</f>
        <v>148</v>
      </c>
      <c r="AK18" s="24">
        <f>工作表2!AK18+工作表1!AK18</f>
        <v>2</v>
      </c>
      <c r="AL18" s="24">
        <f>工作表2!AL18+工作表1!AL18</f>
        <v>125</v>
      </c>
      <c r="AM18" s="24">
        <f>工作表2!AM18+工作表1!AM18</f>
        <v>21</v>
      </c>
      <c r="AN18" s="24">
        <f>工作表2!AN18+工作表1!AN18</f>
        <v>0</v>
      </c>
      <c r="AO18" s="24">
        <f>工作表2!AO18+工作表1!AO18</f>
        <v>0</v>
      </c>
      <c r="AP18" s="24">
        <f>工作表2!AP18+工作表1!AP18</f>
        <v>8</v>
      </c>
      <c r="AQ18" s="24">
        <f>工作表2!AQ18+工作表1!AQ18</f>
        <v>1</v>
      </c>
      <c r="AR18" s="24">
        <f>工作表2!AR18+工作表1!AR18</f>
        <v>2</v>
      </c>
      <c r="AS18" s="24">
        <f>工作表2!AS18+工作表1!AS18</f>
        <v>2</v>
      </c>
      <c r="AT18" s="24">
        <f>工作表2!AT18+工作表1!AT18</f>
        <v>4</v>
      </c>
      <c r="AU18" s="24">
        <f>工作表2!AU18+工作表1!AU18</f>
        <v>1</v>
      </c>
      <c r="AV18" s="24">
        <f>工作表2!AV18+工作表1!AV18</f>
        <v>1</v>
      </c>
      <c r="AW18" s="24">
        <f>工作表2!AW18+工作表1!AW18</f>
        <v>0</v>
      </c>
      <c r="AX18" s="24">
        <f>工作表2!AX18+工作表1!AX18</f>
        <v>0</v>
      </c>
      <c r="AY18" s="24">
        <f>工作表2!AY18+工作表1!AY18</f>
        <v>0</v>
      </c>
      <c r="AZ18" s="24">
        <f>工作表2!AZ18+工作表1!AZ18</f>
        <v>12</v>
      </c>
      <c r="BA18" s="24">
        <f>工作表2!BA18+工作表1!BA18</f>
        <v>0</v>
      </c>
      <c r="BB18" s="24">
        <f>工作表2!BB18+工作表1!BB18</f>
        <v>0</v>
      </c>
      <c r="BC18" s="24">
        <f>工作表2!BC18+工作表1!BC18</f>
        <v>0</v>
      </c>
      <c r="BD18" s="24">
        <f>工作表2!BD18+工作表1!BD18</f>
        <v>25</v>
      </c>
      <c r="BE18" s="24">
        <f>工作表2!BE18+工作表1!BE18</f>
        <v>0</v>
      </c>
      <c r="BF18" s="24">
        <f>工作表2!BF18+工作表1!BF18</f>
        <v>0</v>
      </c>
      <c r="BG18" s="24">
        <f>工作表2!BG18+工作表1!BG18</f>
        <v>20</v>
      </c>
      <c r="BH18" s="24">
        <f>工作表2!BH18+工作表1!BH18</f>
        <v>0</v>
      </c>
      <c r="BI18" s="24">
        <f>工作表2!BI18+工作表1!BI18</f>
        <v>0</v>
      </c>
      <c r="BJ18" s="24">
        <f>工作表2!BJ18+工作表1!BJ18</f>
        <v>0</v>
      </c>
      <c r="BK18" s="24">
        <f>工作表2!BK18+工作表1!BK18</f>
        <v>0</v>
      </c>
      <c r="BL18" s="24">
        <f>工作表2!BL18+工作表1!BL18</f>
        <v>0</v>
      </c>
      <c r="BM18" s="24">
        <f>工作表2!BM18+工作表1!BM18</f>
        <v>0</v>
      </c>
      <c r="BN18" s="24">
        <f>工作表2!BN18+工作表1!BN18</f>
        <v>1</v>
      </c>
      <c r="BO18" s="24">
        <f>工作表2!BO18+工作表1!BO18</f>
        <v>0</v>
      </c>
      <c r="BP18" s="24">
        <f>工作表2!BP18+工作表1!BP18</f>
        <v>0</v>
      </c>
      <c r="BQ18" s="24">
        <f>工作表2!BQ18+工作表1!BQ18</f>
        <v>2</v>
      </c>
      <c r="BR18" s="24">
        <f>工作表2!BR18+工作表1!BR18</f>
        <v>0</v>
      </c>
      <c r="BS18" s="24">
        <f>工作表2!BS18+工作表1!BS18</f>
        <v>0</v>
      </c>
      <c r="BT18" s="24">
        <f>工作表2!BT18+工作表1!BT18</f>
        <v>0</v>
      </c>
      <c r="BU18" s="24">
        <f>工作表2!BU18+工作表1!BU18</f>
        <v>0</v>
      </c>
      <c r="BV18" s="24">
        <f>工作表2!BV18+工作表1!BV18</f>
        <v>1</v>
      </c>
      <c r="BW18" s="24">
        <f>工作表2!BW18+工作表1!BW18</f>
        <v>0</v>
      </c>
      <c r="BX18" s="24">
        <f>工作表2!BX18+工作表1!BX18</f>
        <v>50</v>
      </c>
    </row>
    <row r="19" spans="1:76" x14ac:dyDescent="0.25">
      <c r="A19" s="38" t="s">
        <v>81</v>
      </c>
      <c r="B19" s="24" t="s">
        <v>52</v>
      </c>
      <c r="C19" s="24">
        <f>工作表2!C19+工作表1!C19</f>
        <v>3601</v>
      </c>
      <c r="D19" s="24">
        <f>工作表2!D19+工作表1!D19</f>
        <v>680</v>
      </c>
      <c r="E19" s="24">
        <f>工作表2!E19+工作表1!E19</f>
        <v>0</v>
      </c>
      <c r="F19" s="24">
        <f>工作表2!F19+工作表1!F19</f>
        <v>595</v>
      </c>
      <c r="G19" s="24">
        <f>工作表2!G19+工作表1!G19</f>
        <v>7</v>
      </c>
      <c r="H19" s="24">
        <f>工作表2!H19+工作表1!H19</f>
        <v>78</v>
      </c>
      <c r="I19" s="24">
        <f>工作表2!I19+工作表1!I19</f>
        <v>1</v>
      </c>
      <c r="J19" s="24">
        <f>工作表2!J19+工作表1!J19</f>
        <v>22</v>
      </c>
      <c r="K19" s="24">
        <f>工作表2!K19+工作表1!K19</f>
        <v>518</v>
      </c>
      <c r="L19" s="24">
        <f>工作表2!L19+工作表1!L19</f>
        <v>0</v>
      </c>
      <c r="M19" s="24">
        <f>工作表2!M19+工作表1!M19</f>
        <v>518</v>
      </c>
      <c r="N19" s="24">
        <f>工作表2!N19+工作表1!N19</f>
        <v>549</v>
      </c>
      <c r="O19" s="24">
        <f>工作表2!O19+工作表1!O19</f>
        <v>549</v>
      </c>
      <c r="P19" s="24">
        <f>工作表2!P19+工作表1!P19</f>
        <v>0</v>
      </c>
      <c r="Q19" s="24">
        <f>工作表2!Q19+工作表1!Q19</f>
        <v>149</v>
      </c>
      <c r="R19" s="24">
        <f>工作表2!R19+工作表1!R19</f>
        <v>18</v>
      </c>
      <c r="S19" s="24">
        <f>工作表2!S19+工作表1!S19</f>
        <v>18</v>
      </c>
      <c r="T19" s="24">
        <f>工作表2!T19+工作表1!T19</f>
        <v>0</v>
      </c>
      <c r="U19" s="24">
        <f>工作表2!U19+工作表1!U19</f>
        <v>248</v>
      </c>
      <c r="V19" s="24">
        <f>工作表2!V19+工作表1!V19</f>
        <v>13</v>
      </c>
      <c r="W19" s="24">
        <f>工作表2!W19+工作表1!W19</f>
        <v>13</v>
      </c>
      <c r="X19" s="24">
        <f>工作表2!X19+工作表1!X19</f>
        <v>227</v>
      </c>
      <c r="Y19" s="24">
        <f>工作表2!Y19+工作表1!Y19</f>
        <v>10</v>
      </c>
      <c r="Z19" s="24">
        <f>工作表2!Z19+工作表1!Z19</f>
        <v>4</v>
      </c>
      <c r="AA19" s="24">
        <f>工作表2!AA19+工作表1!AA19</f>
        <v>64</v>
      </c>
      <c r="AB19" s="24">
        <f>工作表2!AB19+工作表1!AB19</f>
        <v>149</v>
      </c>
      <c r="AC19" s="24">
        <f>工作表2!AC19+工作表1!AC19</f>
        <v>0</v>
      </c>
      <c r="AD19" s="24">
        <f>工作表2!AD19+工作表1!AD19</f>
        <v>49</v>
      </c>
      <c r="AE19" s="24">
        <f>工作表2!AE19+工作表1!AE19</f>
        <v>0</v>
      </c>
      <c r="AF19" s="24">
        <f>工作表2!AF19+工作表1!AF19</f>
        <v>49</v>
      </c>
      <c r="AG19" s="24">
        <f>工作表2!AG19+工作表1!AG19</f>
        <v>1</v>
      </c>
      <c r="AH19" s="24">
        <f>工作表2!AH19+工作表1!AH19</f>
        <v>28</v>
      </c>
      <c r="AI19" s="24">
        <f>工作表2!AI19+工作表1!AI19</f>
        <v>15</v>
      </c>
      <c r="AJ19" s="24">
        <f>工作表2!AJ19+工作表1!AJ19</f>
        <v>189</v>
      </c>
      <c r="AK19" s="24">
        <f>工作表2!AK19+工作表1!AK19</f>
        <v>2</v>
      </c>
      <c r="AL19" s="24">
        <f>工作表2!AL19+工作表1!AL19</f>
        <v>100</v>
      </c>
      <c r="AM19" s="24">
        <f>工作表2!AM19+工作表1!AM19</f>
        <v>84</v>
      </c>
      <c r="AN19" s="24">
        <f>工作表2!AN19+工作表1!AN19</f>
        <v>3</v>
      </c>
      <c r="AO19" s="24">
        <f>工作表2!AO19+工作表1!AO19</f>
        <v>0</v>
      </c>
      <c r="AP19" s="24">
        <f>工作表2!AP19+工作表1!AP19</f>
        <v>91</v>
      </c>
      <c r="AQ19" s="24">
        <f>工作表2!AQ19+工作表1!AQ19</f>
        <v>7</v>
      </c>
      <c r="AR19" s="24">
        <f>工作表2!AR19+工作表1!AR19</f>
        <v>2</v>
      </c>
      <c r="AS19" s="24">
        <f>工作表2!AS19+工作表1!AS19</f>
        <v>8</v>
      </c>
      <c r="AT19" s="24">
        <f>工作表2!AT19+工作表1!AT19</f>
        <v>28</v>
      </c>
      <c r="AU19" s="24">
        <f>工作表2!AU19+工作表1!AU19</f>
        <v>24</v>
      </c>
      <c r="AV19" s="24">
        <f>工作表2!AV19+工作表1!AV19</f>
        <v>23</v>
      </c>
      <c r="AW19" s="24">
        <f>工作表2!AW19+工作表1!AW19</f>
        <v>1</v>
      </c>
      <c r="AX19" s="24">
        <f>工作表2!AX19+工作表1!AX19</f>
        <v>0</v>
      </c>
      <c r="AY19" s="24">
        <f>工作表2!AY19+工作表1!AY19</f>
        <v>0</v>
      </c>
      <c r="AZ19" s="24">
        <f>工作表2!AZ19+工作表1!AZ19</f>
        <v>89</v>
      </c>
      <c r="BA19" s="24">
        <f>工作表2!BA19+工作表1!BA19</f>
        <v>0</v>
      </c>
      <c r="BB19" s="24">
        <f>工作表2!BB19+工作表1!BB19</f>
        <v>0</v>
      </c>
      <c r="BC19" s="24">
        <f>工作表2!BC19+工作表1!BC19</f>
        <v>0</v>
      </c>
      <c r="BD19" s="24">
        <f>工作表2!BD19+工作表1!BD19</f>
        <v>251</v>
      </c>
      <c r="BE19" s="24">
        <f>工作表2!BE19+工作表1!BE19</f>
        <v>0</v>
      </c>
      <c r="BF19" s="24">
        <f>工作表2!BF19+工作表1!BF19</f>
        <v>5</v>
      </c>
      <c r="BG19" s="24">
        <f>工作表2!BG19+工作表1!BG19</f>
        <v>111</v>
      </c>
      <c r="BH19" s="24">
        <f>工作表2!BH19+工作表1!BH19</f>
        <v>4</v>
      </c>
      <c r="BI19" s="24">
        <f>工作表2!BI19+工作表1!BI19</f>
        <v>12</v>
      </c>
      <c r="BJ19" s="24">
        <f>工作表2!BJ19+工作表1!BJ19</f>
        <v>1</v>
      </c>
      <c r="BK19" s="24">
        <f>工作表2!BK19+工作表1!BK19</f>
        <v>0</v>
      </c>
      <c r="BL19" s="24">
        <f>工作表2!BL19+工作表1!BL19</f>
        <v>0</v>
      </c>
      <c r="BM19" s="24">
        <f>工作表2!BM19+工作表1!BM19</f>
        <v>0</v>
      </c>
      <c r="BN19" s="24">
        <f>工作表2!BN19+工作表1!BN19</f>
        <v>3</v>
      </c>
      <c r="BO19" s="24">
        <f>工作表2!BO19+工作表1!BO19</f>
        <v>0</v>
      </c>
      <c r="BP19" s="24">
        <f>工作表2!BP19+工作表1!BP19</f>
        <v>0</v>
      </c>
      <c r="BQ19" s="24">
        <f>工作表2!BQ19+工作表1!BQ19</f>
        <v>6</v>
      </c>
      <c r="BR19" s="24">
        <f>工作表2!BR19+工作表1!BR19</f>
        <v>0</v>
      </c>
      <c r="BS19" s="24">
        <f>工作表2!BS19+工作表1!BS19</f>
        <v>0</v>
      </c>
      <c r="BT19" s="24">
        <f>工作表2!BT19+工作表1!BT19</f>
        <v>0</v>
      </c>
      <c r="BU19" s="24">
        <f>工作表2!BU19+工作表1!BU19</f>
        <v>0</v>
      </c>
      <c r="BV19" s="24">
        <f>工作表2!BV19+工作表1!BV19</f>
        <v>17</v>
      </c>
      <c r="BW19" s="24">
        <f>工作表2!BW19+工作表1!BW19</f>
        <v>3</v>
      </c>
      <c r="BX19" s="24">
        <f>工作表2!BX19+工作表1!BX19</f>
        <v>219</v>
      </c>
    </row>
    <row r="20" spans="1:76" x14ac:dyDescent="0.25">
      <c r="A20" s="38"/>
      <c r="B20" s="24" t="s">
        <v>75</v>
      </c>
      <c r="C20" s="24">
        <f>工作表2!C20+工作表1!C20</f>
        <v>3014</v>
      </c>
      <c r="D20" s="24">
        <f>工作表2!D20+工作表1!D20</f>
        <v>571</v>
      </c>
      <c r="E20" s="24">
        <f>工作表2!E20+工作表1!E20</f>
        <v>0</v>
      </c>
      <c r="F20" s="24">
        <f>工作表2!F20+工作表1!F20</f>
        <v>496</v>
      </c>
      <c r="G20" s="24">
        <f>工作表2!G20+工作表1!G20</f>
        <v>7</v>
      </c>
      <c r="H20" s="24">
        <f>工作表2!H20+工作表1!H20</f>
        <v>68</v>
      </c>
      <c r="I20" s="24">
        <f>工作表2!I20+工作表1!I20</f>
        <v>1</v>
      </c>
      <c r="J20" s="24">
        <f>工作表2!J20+工作表1!J20</f>
        <v>20</v>
      </c>
      <c r="K20" s="24">
        <f>工作表2!K20+工作表1!K20</f>
        <v>466</v>
      </c>
      <c r="L20" s="24">
        <f>工作表2!L20+工作表1!L20</f>
        <v>0</v>
      </c>
      <c r="M20" s="24">
        <f>工作表2!M20+工作表1!M20</f>
        <v>466</v>
      </c>
      <c r="N20" s="24">
        <f>工作表2!N20+工作表1!N20</f>
        <v>430</v>
      </c>
      <c r="O20" s="24">
        <f>工作表2!O20+工作表1!O20</f>
        <v>430</v>
      </c>
      <c r="P20" s="24">
        <f>工作表2!P20+工作表1!P20</f>
        <v>0</v>
      </c>
      <c r="Q20" s="24">
        <f>工作表2!Q20+工作表1!Q20</f>
        <v>129</v>
      </c>
      <c r="R20" s="24">
        <f>工作表2!R20+工作表1!R20</f>
        <v>17</v>
      </c>
      <c r="S20" s="24">
        <f>工作表2!S20+工作表1!S20</f>
        <v>17</v>
      </c>
      <c r="T20" s="24">
        <f>工作表2!T20+工作表1!T20</f>
        <v>0</v>
      </c>
      <c r="U20" s="24">
        <f>工作表2!U20+工作表1!U20</f>
        <v>176</v>
      </c>
      <c r="V20" s="24">
        <f>工作表2!V20+工作表1!V20</f>
        <v>11</v>
      </c>
      <c r="W20" s="24">
        <f>工作表2!W20+工作表1!W20</f>
        <v>13</v>
      </c>
      <c r="X20" s="24">
        <f>工作表2!X20+工作表1!X20</f>
        <v>209</v>
      </c>
      <c r="Y20" s="24">
        <f>工作表2!Y20+工作表1!Y20</f>
        <v>10</v>
      </c>
      <c r="Z20" s="24">
        <f>工作表2!Z20+工作表1!Z20</f>
        <v>4</v>
      </c>
      <c r="AA20" s="24">
        <f>工作表2!AA20+工作表1!AA20</f>
        <v>60</v>
      </c>
      <c r="AB20" s="24">
        <f>工作表2!AB20+工作表1!AB20</f>
        <v>135</v>
      </c>
      <c r="AC20" s="24">
        <f>工作表2!AC20+工作表1!AC20</f>
        <v>0</v>
      </c>
      <c r="AD20" s="24">
        <f>工作表2!AD20+工作表1!AD20</f>
        <v>46</v>
      </c>
      <c r="AE20" s="24">
        <f>工作表2!AE20+工作表1!AE20</f>
        <v>0</v>
      </c>
      <c r="AF20" s="24">
        <f>工作表2!AF20+工作表1!AF20</f>
        <v>46</v>
      </c>
      <c r="AG20" s="24">
        <f>工作表2!AG20+工作表1!AG20</f>
        <v>1</v>
      </c>
      <c r="AH20" s="24">
        <f>工作表2!AH20+工作表1!AH20</f>
        <v>22</v>
      </c>
      <c r="AI20" s="24">
        <f>工作表2!AI20+工作表1!AI20</f>
        <v>9</v>
      </c>
      <c r="AJ20" s="24">
        <f>工作表2!AJ20+工作表1!AJ20</f>
        <v>162</v>
      </c>
      <c r="AK20" s="24">
        <f>工作表2!AK20+工作表1!AK20</f>
        <v>1</v>
      </c>
      <c r="AL20" s="24">
        <f>工作表2!AL20+工作表1!AL20</f>
        <v>82</v>
      </c>
      <c r="AM20" s="24">
        <f>工作表2!AM20+工作表1!AM20</f>
        <v>76</v>
      </c>
      <c r="AN20" s="24">
        <f>工作表2!AN20+工作表1!AN20</f>
        <v>3</v>
      </c>
      <c r="AO20" s="24">
        <f>工作表2!AO20+工作表1!AO20</f>
        <v>0</v>
      </c>
      <c r="AP20" s="24">
        <f>工作表2!AP20+工作表1!AP20</f>
        <v>84</v>
      </c>
      <c r="AQ20" s="24">
        <f>工作表2!AQ20+工作表1!AQ20</f>
        <v>7</v>
      </c>
      <c r="AR20" s="24">
        <f>工作表2!AR20+工作表1!AR20</f>
        <v>1</v>
      </c>
      <c r="AS20" s="24">
        <f>工作表2!AS20+工作表1!AS20</f>
        <v>2</v>
      </c>
      <c r="AT20" s="24">
        <f>工作表2!AT20+工作表1!AT20</f>
        <v>23</v>
      </c>
      <c r="AU20" s="24">
        <f>工作表2!AU20+工作表1!AU20</f>
        <v>21</v>
      </c>
      <c r="AV20" s="24">
        <f>工作表2!AV20+工作表1!AV20</f>
        <v>20</v>
      </c>
      <c r="AW20" s="24">
        <f>工作表2!AW20+工作表1!AW20</f>
        <v>1</v>
      </c>
      <c r="AX20" s="24">
        <f>工作表2!AX20+工作表1!AX20</f>
        <v>0</v>
      </c>
      <c r="AY20" s="24">
        <f>工作表2!AY20+工作表1!AY20</f>
        <v>0</v>
      </c>
      <c r="AZ20" s="24">
        <f>工作表2!AZ20+工作表1!AZ20</f>
        <v>82</v>
      </c>
      <c r="BA20" s="24">
        <f>工作表2!BA20+工作表1!BA20</f>
        <v>0</v>
      </c>
      <c r="BB20" s="24">
        <f>工作表2!BB20+工作表1!BB20</f>
        <v>0</v>
      </c>
      <c r="BC20" s="24">
        <f>工作表2!BC20+工作表1!BC20</f>
        <v>0</v>
      </c>
      <c r="BD20" s="24">
        <f>工作表2!BD20+工作表1!BD20</f>
        <v>207</v>
      </c>
      <c r="BE20" s="24">
        <f>工作表2!BE20+工作表1!BE20</f>
        <v>0</v>
      </c>
      <c r="BF20" s="24">
        <f>工作表2!BF20+工作表1!BF20</f>
        <v>5</v>
      </c>
      <c r="BG20" s="24">
        <f>工作表2!BG20+工作表1!BG20</f>
        <v>70</v>
      </c>
      <c r="BH20" s="24">
        <f>工作表2!BH20+工作表1!BH20</f>
        <v>3</v>
      </c>
      <c r="BI20" s="24">
        <f>工作表2!BI20+工作表1!BI20</f>
        <v>8</v>
      </c>
      <c r="BJ20" s="24">
        <f>工作表2!BJ20+工作表1!BJ20</f>
        <v>1</v>
      </c>
      <c r="BK20" s="24">
        <f>工作表2!BK20+工作表1!BK20</f>
        <v>0</v>
      </c>
      <c r="BL20" s="24">
        <f>工作表2!BL20+工作表1!BL20</f>
        <v>0</v>
      </c>
      <c r="BM20" s="24">
        <f>工作表2!BM20+工作表1!BM20</f>
        <v>0</v>
      </c>
      <c r="BN20" s="24">
        <f>工作表2!BN20+工作表1!BN20</f>
        <v>3</v>
      </c>
      <c r="BO20" s="24">
        <f>工作表2!BO20+工作表1!BO20</f>
        <v>0</v>
      </c>
      <c r="BP20" s="24">
        <f>工作表2!BP20+工作表1!BP20</f>
        <v>0</v>
      </c>
      <c r="BQ20" s="24">
        <f>工作表2!BQ20+工作表1!BQ20</f>
        <v>6</v>
      </c>
      <c r="BR20" s="24">
        <f>工作表2!BR20+工作表1!BR20</f>
        <v>0</v>
      </c>
      <c r="BS20" s="24">
        <f>工作表2!BS20+工作表1!BS20</f>
        <v>0</v>
      </c>
      <c r="BT20" s="24">
        <f>工作表2!BT20+工作表1!BT20</f>
        <v>0</v>
      </c>
      <c r="BU20" s="24">
        <f>工作表2!BU20+工作表1!BU20</f>
        <v>0</v>
      </c>
      <c r="BV20" s="24">
        <f>工作表2!BV20+工作表1!BV20</f>
        <v>17</v>
      </c>
      <c r="BW20" s="24">
        <f>工作表2!BW20+工作表1!BW20</f>
        <v>2</v>
      </c>
      <c r="BX20" s="24">
        <f>工作表2!BX20+工作表1!BX20</f>
        <v>189</v>
      </c>
    </row>
    <row r="21" spans="1:76" x14ac:dyDescent="0.25">
      <c r="A21" s="38"/>
      <c r="B21" s="24" t="s">
        <v>76</v>
      </c>
      <c r="C21" s="24">
        <f>工作表2!C21+工作表1!C21</f>
        <v>587</v>
      </c>
      <c r="D21" s="24">
        <f>工作表2!D21+工作表1!D21</f>
        <v>109</v>
      </c>
      <c r="E21" s="24">
        <f>工作表2!E21+工作表1!E21</f>
        <v>0</v>
      </c>
      <c r="F21" s="24">
        <f>工作表2!F21+工作表1!F21</f>
        <v>99</v>
      </c>
      <c r="G21" s="24">
        <f>工作表2!G21+工作表1!G21</f>
        <v>0</v>
      </c>
      <c r="H21" s="24">
        <f>工作表2!H21+工作表1!H21</f>
        <v>10</v>
      </c>
      <c r="I21" s="24">
        <f>工作表2!I21+工作表1!I21</f>
        <v>0</v>
      </c>
      <c r="J21" s="24">
        <f>工作表2!J21+工作表1!J21</f>
        <v>2</v>
      </c>
      <c r="K21" s="24">
        <f>工作表2!K21+工作表1!K21</f>
        <v>52</v>
      </c>
      <c r="L21" s="24">
        <f>工作表2!L21+工作表1!L21</f>
        <v>0</v>
      </c>
      <c r="M21" s="24">
        <f>工作表2!M21+工作表1!M21</f>
        <v>52</v>
      </c>
      <c r="N21" s="24">
        <f>工作表2!N21+工作表1!N21</f>
        <v>119</v>
      </c>
      <c r="O21" s="24">
        <f>工作表2!O21+工作表1!O21</f>
        <v>119</v>
      </c>
      <c r="P21" s="24">
        <f>工作表2!P21+工作表1!P21</f>
        <v>0</v>
      </c>
      <c r="Q21" s="24">
        <f>工作表2!Q21+工作表1!Q21</f>
        <v>20</v>
      </c>
      <c r="R21" s="24">
        <f>工作表2!R21+工作表1!R21</f>
        <v>1</v>
      </c>
      <c r="S21" s="24">
        <f>工作表2!S21+工作表1!S21</f>
        <v>1</v>
      </c>
      <c r="T21" s="24">
        <f>工作表2!T21+工作表1!T21</f>
        <v>0</v>
      </c>
      <c r="U21" s="24">
        <f>工作表2!U21+工作表1!U21</f>
        <v>72</v>
      </c>
      <c r="V21" s="24">
        <f>工作表2!V21+工作表1!V21</f>
        <v>2</v>
      </c>
      <c r="W21" s="24">
        <f>工作表2!W21+工作表1!W21</f>
        <v>0</v>
      </c>
      <c r="X21" s="24">
        <f>工作表2!X21+工作表1!X21</f>
        <v>18</v>
      </c>
      <c r="Y21" s="24">
        <f>工作表2!Y21+工作表1!Y21</f>
        <v>0</v>
      </c>
      <c r="Z21" s="24">
        <f>工作表2!Z21+工作表1!Z21</f>
        <v>0</v>
      </c>
      <c r="AA21" s="24">
        <f>工作表2!AA21+工作表1!AA21</f>
        <v>4</v>
      </c>
      <c r="AB21" s="24">
        <f>工作表2!AB21+工作表1!AB21</f>
        <v>14</v>
      </c>
      <c r="AC21" s="24">
        <f>工作表2!AC21+工作表1!AC21</f>
        <v>0</v>
      </c>
      <c r="AD21" s="24">
        <f>工作表2!AD21+工作表1!AD21</f>
        <v>3</v>
      </c>
      <c r="AE21" s="24">
        <f>工作表2!AE21+工作表1!AE21</f>
        <v>0</v>
      </c>
      <c r="AF21" s="24">
        <f>工作表2!AF21+工作表1!AF21</f>
        <v>3</v>
      </c>
      <c r="AG21" s="24">
        <f>工作表2!AG21+工作表1!AG21</f>
        <v>0</v>
      </c>
      <c r="AH21" s="24">
        <f>工作表2!AH21+工作表1!AH21</f>
        <v>6</v>
      </c>
      <c r="AI21" s="24">
        <f>工作表2!AI21+工作表1!AI21</f>
        <v>6</v>
      </c>
      <c r="AJ21" s="24">
        <f>工作表2!AJ21+工作表1!AJ21</f>
        <v>27</v>
      </c>
      <c r="AK21" s="24">
        <f>工作表2!AK21+工作表1!AK21</f>
        <v>1</v>
      </c>
      <c r="AL21" s="24">
        <f>工作表2!AL21+工作表1!AL21</f>
        <v>18</v>
      </c>
      <c r="AM21" s="24">
        <f>工作表2!AM21+工作表1!AM21</f>
        <v>8</v>
      </c>
      <c r="AN21" s="24">
        <f>工作表2!AN21+工作表1!AN21</f>
        <v>0</v>
      </c>
      <c r="AO21" s="24">
        <f>工作表2!AO21+工作表1!AO21</f>
        <v>0</v>
      </c>
      <c r="AP21" s="24">
        <f>工作表2!AP21+工作表1!AP21</f>
        <v>7</v>
      </c>
      <c r="AQ21" s="24">
        <f>工作表2!AQ21+工作表1!AQ21</f>
        <v>0</v>
      </c>
      <c r="AR21" s="24">
        <f>工作表2!AR21+工作表1!AR21</f>
        <v>1</v>
      </c>
      <c r="AS21" s="24">
        <f>工作表2!AS21+工作表1!AS21</f>
        <v>6</v>
      </c>
      <c r="AT21" s="24">
        <f>工作表2!AT21+工作表1!AT21</f>
        <v>5</v>
      </c>
      <c r="AU21" s="24">
        <f>工作表2!AU21+工作表1!AU21</f>
        <v>3</v>
      </c>
      <c r="AV21" s="24">
        <f>工作表2!AV21+工作表1!AV21</f>
        <v>3</v>
      </c>
      <c r="AW21" s="24">
        <f>工作表2!AW21+工作表1!AW21</f>
        <v>0</v>
      </c>
      <c r="AX21" s="24">
        <f>工作表2!AX21+工作表1!AX21</f>
        <v>0</v>
      </c>
      <c r="AY21" s="24">
        <f>工作表2!AY21+工作表1!AY21</f>
        <v>0</v>
      </c>
      <c r="AZ21" s="24">
        <f>工作表2!AZ21+工作表1!AZ21</f>
        <v>7</v>
      </c>
      <c r="BA21" s="24">
        <f>工作表2!BA21+工作表1!BA21</f>
        <v>0</v>
      </c>
      <c r="BB21" s="24">
        <f>工作表2!BB21+工作表1!BB21</f>
        <v>0</v>
      </c>
      <c r="BC21" s="24">
        <f>工作表2!BC21+工作表1!BC21</f>
        <v>0</v>
      </c>
      <c r="BD21" s="24">
        <f>工作表2!BD21+工作表1!BD21</f>
        <v>44</v>
      </c>
      <c r="BE21" s="24">
        <f>工作表2!BE21+工作表1!BE21</f>
        <v>0</v>
      </c>
      <c r="BF21" s="24">
        <f>工作表2!BF21+工作表1!BF21</f>
        <v>0</v>
      </c>
      <c r="BG21" s="24">
        <f>工作表2!BG21+工作表1!BG21</f>
        <v>41</v>
      </c>
      <c r="BH21" s="24">
        <f>工作表2!BH21+工作表1!BH21</f>
        <v>1</v>
      </c>
      <c r="BI21" s="24">
        <f>工作表2!BI21+工作表1!BI21</f>
        <v>4</v>
      </c>
      <c r="BJ21" s="24">
        <f>工作表2!BJ21+工作表1!BJ21</f>
        <v>0</v>
      </c>
      <c r="BK21" s="24">
        <f>工作表2!BK21+工作表1!BK21</f>
        <v>0</v>
      </c>
      <c r="BL21" s="24">
        <f>工作表2!BL21+工作表1!BL21</f>
        <v>0</v>
      </c>
      <c r="BM21" s="24">
        <f>工作表2!BM21+工作表1!BM21</f>
        <v>0</v>
      </c>
      <c r="BN21" s="24">
        <f>工作表2!BN21+工作表1!BN21</f>
        <v>0</v>
      </c>
      <c r="BO21" s="24">
        <f>工作表2!BO21+工作表1!BO21</f>
        <v>0</v>
      </c>
      <c r="BP21" s="24">
        <f>工作表2!BP21+工作表1!BP21</f>
        <v>0</v>
      </c>
      <c r="BQ21" s="24">
        <f>工作表2!BQ21+工作表1!BQ21</f>
        <v>0</v>
      </c>
      <c r="BR21" s="24">
        <f>工作表2!BR21+工作表1!BR21</f>
        <v>0</v>
      </c>
      <c r="BS21" s="24">
        <f>工作表2!BS21+工作表1!BS21</f>
        <v>0</v>
      </c>
      <c r="BT21" s="24">
        <f>工作表2!BT21+工作表1!BT21</f>
        <v>0</v>
      </c>
      <c r="BU21" s="24">
        <f>工作表2!BU21+工作表1!BU21</f>
        <v>0</v>
      </c>
      <c r="BV21" s="24">
        <f>工作表2!BV21+工作表1!BV21</f>
        <v>0</v>
      </c>
      <c r="BW21" s="24">
        <f>工作表2!BW21+工作表1!BW21</f>
        <v>1</v>
      </c>
      <c r="BX21" s="24">
        <f>工作表2!BX21+工作表1!BX21</f>
        <v>30</v>
      </c>
    </row>
    <row r="22" spans="1:76" x14ac:dyDescent="0.25">
      <c r="A22" s="38" t="s">
        <v>82</v>
      </c>
      <c r="B22" s="24" t="s">
        <v>52</v>
      </c>
      <c r="C22" s="24">
        <f>工作表2!C22+工作表1!C22</f>
        <v>5673</v>
      </c>
      <c r="D22" s="24">
        <f>工作表2!D22+工作表1!D22</f>
        <v>1296</v>
      </c>
      <c r="E22" s="24">
        <f>工作表2!E22+工作表1!E22</f>
        <v>1</v>
      </c>
      <c r="F22" s="24">
        <f>工作表2!F22+工作表1!F22</f>
        <v>1141</v>
      </c>
      <c r="G22" s="24">
        <f>工作表2!G22+工作表1!G22</f>
        <v>6</v>
      </c>
      <c r="H22" s="24">
        <f>工作表2!H22+工作表1!H22</f>
        <v>148</v>
      </c>
      <c r="I22" s="24">
        <f>工作表2!I22+工作表1!I22</f>
        <v>5</v>
      </c>
      <c r="J22" s="24">
        <f>工作表2!J22+工作表1!J22</f>
        <v>65</v>
      </c>
      <c r="K22" s="24">
        <f>工作表2!K22+工作表1!K22</f>
        <v>608</v>
      </c>
      <c r="L22" s="24">
        <f>工作表2!L22+工作表1!L22</f>
        <v>0</v>
      </c>
      <c r="M22" s="24">
        <f>工作表2!M22+工作表1!M22</f>
        <v>608</v>
      </c>
      <c r="N22" s="24">
        <f>工作表2!N22+工作表1!N22</f>
        <v>805</v>
      </c>
      <c r="O22" s="24">
        <f>工作表2!O22+工作表1!O22</f>
        <v>804</v>
      </c>
      <c r="P22" s="24">
        <f>工作表2!P22+工作表1!P22</f>
        <v>1</v>
      </c>
      <c r="Q22" s="24">
        <f>工作表2!Q22+工作表1!Q22</f>
        <v>163</v>
      </c>
      <c r="R22" s="24">
        <f>工作表2!R22+工作表1!R22</f>
        <v>23</v>
      </c>
      <c r="S22" s="24">
        <f>工作表2!S22+工作表1!S22</f>
        <v>23</v>
      </c>
      <c r="T22" s="24">
        <f>工作表2!T22+工作表1!T22</f>
        <v>0</v>
      </c>
      <c r="U22" s="24">
        <f>工作表2!U22+工作表1!U22</f>
        <v>297</v>
      </c>
      <c r="V22" s="24">
        <f>工作表2!V22+工作表1!V22</f>
        <v>19</v>
      </c>
      <c r="W22" s="24">
        <f>工作表2!W22+工作表1!W22</f>
        <v>8</v>
      </c>
      <c r="X22" s="24">
        <f>工作表2!X22+工作表1!X22</f>
        <v>308</v>
      </c>
      <c r="Y22" s="24">
        <f>工作表2!Y22+工作表1!Y22</f>
        <v>9</v>
      </c>
      <c r="Z22" s="24">
        <f>工作表2!Z22+工作表1!Z22</f>
        <v>0</v>
      </c>
      <c r="AA22" s="24">
        <f>工作表2!AA22+工作表1!AA22</f>
        <v>59</v>
      </c>
      <c r="AB22" s="24">
        <f>工作表2!AB22+工作表1!AB22</f>
        <v>240</v>
      </c>
      <c r="AC22" s="24">
        <f>工作表2!AC22+工作表1!AC22</f>
        <v>0</v>
      </c>
      <c r="AD22" s="24">
        <f>工作表2!AD22+工作表1!AD22</f>
        <v>49</v>
      </c>
      <c r="AE22" s="24">
        <f>工作表2!AE22+工作表1!AE22</f>
        <v>0</v>
      </c>
      <c r="AF22" s="24">
        <f>工作表2!AF22+工作表1!AF22</f>
        <v>49</v>
      </c>
      <c r="AG22" s="24">
        <f>工作表2!AG22+工作表1!AG22</f>
        <v>0</v>
      </c>
      <c r="AH22" s="24">
        <f>工作表2!AH22+工作表1!AH22</f>
        <v>53</v>
      </c>
      <c r="AI22" s="24">
        <f>工作表2!AI22+工作表1!AI22</f>
        <v>40</v>
      </c>
      <c r="AJ22" s="24">
        <f>工作表2!AJ22+工作表1!AJ22</f>
        <v>491</v>
      </c>
      <c r="AK22" s="24">
        <f>工作表2!AK22+工作表1!AK22</f>
        <v>9</v>
      </c>
      <c r="AL22" s="24">
        <f>工作表2!AL22+工作表1!AL22</f>
        <v>324</v>
      </c>
      <c r="AM22" s="24">
        <f>工作表2!AM22+工作表1!AM22</f>
        <v>158</v>
      </c>
      <c r="AN22" s="24">
        <f>工作表2!AN22+工作表1!AN22</f>
        <v>0</v>
      </c>
      <c r="AO22" s="24">
        <f>工作表2!AO22+工作表1!AO22</f>
        <v>0</v>
      </c>
      <c r="AP22" s="24">
        <f>工作表2!AP22+工作表1!AP22</f>
        <v>120</v>
      </c>
      <c r="AQ22" s="24">
        <f>工作表2!AQ22+工作表1!AQ22</f>
        <v>25</v>
      </c>
      <c r="AR22" s="24">
        <f>工作表2!AR22+工作表1!AR22</f>
        <v>3</v>
      </c>
      <c r="AS22" s="24">
        <f>工作表2!AS22+工作表1!AS22</f>
        <v>5</v>
      </c>
      <c r="AT22" s="24">
        <f>工作表2!AT22+工作表1!AT22</f>
        <v>16</v>
      </c>
      <c r="AU22" s="24">
        <f>工作表2!AU22+工作表1!AU22</f>
        <v>20</v>
      </c>
      <c r="AV22" s="24">
        <f>工作表2!AV22+工作表1!AV22</f>
        <v>6</v>
      </c>
      <c r="AW22" s="24">
        <f>工作表2!AW22+工作表1!AW22</f>
        <v>14</v>
      </c>
      <c r="AX22" s="24">
        <f>工作表2!AX22+工作表1!AX22</f>
        <v>2</v>
      </c>
      <c r="AY22" s="24">
        <f>工作表2!AY22+工作表1!AY22</f>
        <v>0</v>
      </c>
      <c r="AZ22" s="24">
        <f>工作表2!AZ22+工作表1!AZ22</f>
        <v>129</v>
      </c>
      <c r="BA22" s="24">
        <f>工作表2!BA22+工作表1!BA22</f>
        <v>0</v>
      </c>
      <c r="BB22" s="24">
        <f>工作表2!BB22+工作表1!BB22</f>
        <v>0</v>
      </c>
      <c r="BC22" s="24">
        <f>工作表2!BC22+工作表1!BC22</f>
        <v>0</v>
      </c>
      <c r="BD22" s="24">
        <f>工作表2!BD22+工作表1!BD22</f>
        <v>543</v>
      </c>
      <c r="BE22" s="24">
        <f>工作表2!BE22+工作表1!BE22</f>
        <v>0</v>
      </c>
      <c r="BF22" s="24">
        <f>工作表2!BF22+工作表1!BF22</f>
        <v>23</v>
      </c>
      <c r="BG22" s="24">
        <f>工作表2!BG22+工作表1!BG22</f>
        <v>112</v>
      </c>
      <c r="BH22" s="24">
        <f>工作表2!BH22+工作表1!BH22</f>
        <v>2</v>
      </c>
      <c r="BI22" s="24">
        <f>工作表2!BI22+工作表1!BI22</f>
        <v>13</v>
      </c>
      <c r="BJ22" s="24">
        <f>工作表2!BJ22+工作表1!BJ22</f>
        <v>2</v>
      </c>
      <c r="BK22" s="24">
        <f>工作表2!BK22+工作表1!BK22</f>
        <v>0</v>
      </c>
      <c r="BL22" s="24">
        <f>工作表2!BL22+工作表1!BL22</f>
        <v>0</v>
      </c>
      <c r="BM22" s="24">
        <f>工作表2!BM22+工作表1!BM22</f>
        <v>0</v>
      </c>
      <c r="BN22" s="24">
        <f>工作表2!BN22+工作表1!BN22</f>
        <v>1</v>
      </c>
      <c r="BO22" s="24">
        <f>工作表2!BO22+工作表1!BO22</f>
        <v>0</v>
      </c>
      <c r="BP22" s="24">
        <f>工作表2!BP22+工作表1!BP22</f>
        <v>0</v>
      </c>
      <c r="BQ22" s="24">
        <f>工作表2!BQ22+工作表1!BQ22</f>
        <v>4</v>
      </c>
      <c r="BR22" s="24">
        <f>工作表2!BR22+工作表1!BR22</f>
        <v>1</v>
      </c>
      <c r="BS22" s="24">
        <f>工作表2!BS22+工作表1!BS22</f>
        <v>0</v>
      </c>
      <c r="BT22" s="24">
        <f>工作表2!BT22+工作表1!BT22</f>
        <v>0</v>
      </c>
      <c r="BU22" s="24">
        <f>工作表2!BU22+工作表1!BU22</f>
        <v>2</v>
      </c>
      <c r="BV22" s="24">
        <f>工作表2!BV22+工作表1!BV22</f>
        <v>17</v>
      </c>
      <c r="BW22" s="24">
        <f>工作表2!BW22+工作表1!BW22</f>
        <v>0</v>
      </c>
      <c r="BX22" s="24">
        <f>工作表2!BX22+工作表1!BX22</f>
        <v>403</v>
      </c>
    </row>
    <row r="23" spans="1:76" x14ac:dyDescent="0.25">
      <c r="A23" s="38"/>
      <c r="B23" s="24" t="s">
        <v>75</v>
      </c>
      <c r="C23" s="24">
        <f>工作表2!C23+工作表1!C23</f>
        <v>4795</v>
      </c>
      <c r="D23" s="24">
        <f>工作表2!D23+工作表1!D23</f>
        <v>1127</v>
      </c>
      <c r="E23" s="24">
        <f>工作表2!E23+工作表1!E23</f>
        <v>0</v>
      </c>
      <c r="F23" s="24">
        <f>工作表2!F23+工作表1!F23</f>
        <v>984</v>
      </c>
      <c r="G23" s="24">
        <f>工作表2!G23+工作表1!G23</f>
        <v>6</v>
      </c>
      <c r="H23" s="24">
        <f>工作表2!H23+工作表1!H23</f>
        <v>137</v>
      </c>
      <c r="I23" s="24">
        <f>工作表2!I23+工作表1!I23</f>
        <v>4</v>
      </c>
      <c r="J23" s="24">
        <f>工作表2!J23+工作表1!J23</f>
        <v>61</v>
      </c>
      <c r="K23" s="24">
        <f>工作表2!K23+工作表1!K23</f>
        <v>535</v>
      </c>
      <c r="L23" s="24">
        <f>工作表2!L23+工作表1!L23</f>
        <v>0</v>
      </c>
      <c r="M23" s="24">
        <f>工作表2!M23+工作表1!M23</f>
        <v>535</v>
      </c>
      <c r="N23" s="24">
        <f>工作表2!N23+工作表1!N23</f>
        <v>628</v>
      </c>
      <c r="O23" s="24">
        <f>工作表2!O23+工作表1!O23</f>
        <v>627</v>
      </c>
      <c r="P23" s="24">
        <f>工作表2!P23+工作表1!P23</f>
        <v>1</v>
      </c>
      <c r="Q23" s="24">
        <f>工作表2!Q23+工作表1!Q23</f>
        <v>141</v>
      </c>
      <c r="R23" s="24">
        <f>工作表2!R23+工作表1!R23</f>
        <v>23</v>
      </c>
      <c r="S23" s="24">
        <f>工作表2!S23+工作表1!S23</f>
        <v>23</v>
      </c>
      <c r="T23" s="24">
        <f>工作表2!T23+工作表1!T23</f>
        <v>0</v>
      </c>
      <c r="U23" s="24">
        <f>工作表2!U23+工作表1!U23</f>
        <v>220</v>
      </c>
      <c r="V23" s="24">
        <f>工作表2!V23+工作表1!V23</f>
        <v>14</v>
      </c>
      <c r="W23" s="24">
        <f>工作表2!W23+工作表1!W23</f>
        <v>8</v>
      </c>
      <c r="X23" s="24">
        <f>工作表2!X23+工作表1!X23</f>
        <v>297</v>
      </c>
      <c r="Y23" s="24">
        <f>工作表2!Y23+工作表1!Y23</f>
        <v>9</v>
      </c>
      <c r="Z23" s="24">
        <f>工作表2!Z23+工作表1!Z23</f>
        <v>0</v>
      </c>
      <c r="AA23" s="24">
        <f>工作表2!AA23+工作表1!AA23</f>
        <v>55</v>
      </c>
      <c r="AB23" s="24">
        <f>工作表2!AB23+工作表1!AB23</f>
        <v>233</v>
      </c>
      <c r="AC23" s="24">
        <f>工作表2!AC23+工作表1!AC23</f>
        <v>0</v>
      </c>
      <c r="AD23" s="24">
        <f>工作表2!AD23+工作表1!AD23</f>
        <v>45</v>
      </c>
      <c r="AE23" s="24">
        <f>工作表2!AE23+工作表1!AE23</f>
        <v>0</v>
      </c>
      <c r="AF23" s="24">
        <f>工作表2!AF23+工作表1!AF23</f>
        <v>45</v>
      </c>
      <c r="AG23" s="24">
        <f>工作表2!AG23+工作表1!AG23</f>
        <v>0</v>
      </c>
      <c r="AH23" s="24">
        <f>工作表2!AH23+工作表1!AH23</f>
        <v>40</v>
      </c>
      <c r="AI23" s="24">
        <f>工作表2!AI23+工作表1!AI23</f>
        <v>24</v>
      </c>
      <c r="AJ23" s="24">
        <f>工作表2!AJ23+工作表1!AJ23</f>
        <v>374</v>
      </c>
      <c r="AK23" s="24">
        <f>工作表2!AK23+工作表1!AK23</f>
        <v>1</v>
      </c>
      <c r="AL23" s="24">
        <f>工作表2!AL23+工作表1!AL23</f>
        <v>235</v>
      </c>
      <c r="AM23" s="24">
        <f>工作表2!AM23+工作表1!AM23</f>
        <v>138</v>
      </c>
      <c r="AN23" s="24">
        <f>工作表2!AN23+工作表1!AN23</f>
        <v>0</v>
      </c>
      <c r="AO23" s="24">
        <f>工作表2!AO23+工作表1!AO23</f>
        <v>0</v>
      </c>
      <c r="AP23" s="24">
        <f>工作表2!AP23+工作表1!AP23</f>
        <v>110</v>
      </c>
      <c r="AQ23" s="24">
        <f>工作表2!AQ23+工作表1!AQ23</f>
        <v>21</v>
      </c>
      <c r="AR23" s="24">
        <f>工作表2!AR23+工作表1!AR23</f>
        <v>1</v>
      </c>
      <c r="AS23" s="24">
        <f>工作表2!AS23+工作表1!AS23</f>
        <v>1</v>
      </c>
      <c r="AT23" s="24">
        <f>工作表2!AT23+工作表1!AT23</f>
        <v>15</v>
      </c>
      <c r="AU23" s="24">
        <f>工作表2!AU23+工作表1!AU23</f>
        <v>19</v>
      </c>
      <c r="AV23" s="24">
        <f>工作表2!AV23+工作表1!AV23</f>
        <v>6</v>
      </c>
      <c r="AW23" s="24">
        <f>工作表2!AW23+工作表1!AW23</f>
        <v>13</v>
      </c>
      <c r="AX23" s="24">
        <f>工作表2!AX23+工作表1!AX23</f>
        <v>2</v>
      </c>
      <c r="AY23" s="24">
        <f>工作表2!AY23+工作表1!AY23</f>
        <v>0</v>
      </c>
      <c r="AZ23" s="24">
        <f>工作表2!AZ23+工作表1!AZ23</f>
        <v>118</v>
      </c>
      <c r="BA23" s="24">
        <f>工作表2!BA23+工作表1!BA23</f>
        <v>0</v>
      </c>
      <c r="BB23" s="24">
        <f>工作表2!BB23+工作表1!BB23</f>
        <v>0</v>
      </c>
      <c r="BC23" s="24">
        <f>工作表2!BC23+工作表1!BC23</f>
        <v>0</v>
      </c>
      <c r="BD23" s="24">
        <f>工作表2!BD23+工作表1!BD23</f>
        <v>478</v>
      </c>
      <c r="BE23" s="24">
        <f>工作表2!BE23+工作表1!BE23</f>
        <v>0</v>
      </c>
      <c r="BF23" s="24">
        <f>工作表2!BF23+工作表1!BF23</f>
        <v>18</v>
      </c>
      <c r="BG23" s="24">
        <f>工作表2!BG23+工作表1!BG23</f>
        <v>84</v>
      </c>
      <c r="BH23" s="24">
        <f>工作表2!BH23+工作表1!BH23</f>
        <v>2</v>
      </c>
      <c r="BI23" s="24">
        <f>工作表2!BI23+工作表1!BI23</f>
        <v>13</v>
      </c>
      <c r="BJ23" s="24">
        <f>工作表2!BJ23+工作表1!BJ23</f>
        <v>1</v>
      </c>
      <c r="BK23" s="24">
        <f>工作表2!BK23+工作表1!BK23</f>
        <v>0</v>
      </c>
      <c r="BL23" s="24">
        <f>工作表2!BL23+工作表1!BL23</f>
        <v>0</v>
      </c>
      <c r="BM23" s="24">
        <f>工作表2!BM23+工作表1!BM23</f>
        <v>0</v>
      </c>
      <c r="BN23" s="24">
        <f>工作表2!BN23+工作表1!BN23</f>
        <v>0</v>
      </c>
      <c r="BO23" s="24">
        <f>工作表2!BO23+工作表1!BO23</f>
        <v>0</v>
      </c>
      <c r="BP23" s="24">
        <f>工作表2!BP23+工作表1!BP23</f>
        <v>0</v>
      </c>
      <c r="BQ23" s="24">
        <f>工作表2!BQ23+工作表1!BQ23</f>
        <v>4</v>
      </c>
      <c r="BR23" s="24">
        <f>工作表2!BR23+工作表1!BR23</f>
        <v>1</v>
      </c>
      <c r="BS23" s="24">
        <f>工作表2!BS23+工作表1!BS23</f>
        <v>0</v>
      </c>
      <c r="BT23" s="24">
        <f>工作表2!BT23+工作表1!BT23</f>
        <v>0</v>
      </c>
      <c r="BU23" s="24">
        <f>工作表2!BU23+工作表1!BU23</f>
        <v>2</v>
      </c>
      <c r="BV23" s="24">
        <f>工作表2!BV23+工作表1!BV23</f>
        <v>17</v>
      </c>
      <c r="BW23" s="24">
        <f>工作表2!BW23+工作表1!BW23</f>
        <v>0</v>
      </c>
      <c r="BX23" s="24">
        <f>工作表2!BX23+工作表1!BX23</f>
        <v>347</v>
      </c>
    </row>
    <row r="24" spans="1:76" x14ac:dyDescent="0.25">
      <c r="A24" s="38"/>
      <c r="B24" s="24" t="s">
        <v>76</v>
      </c>
      <c r="C24" s="24">
        <f>工作表2!C24+工作表1!C24</f>
        <v>878</v>
      </c>
      <c r="D24" s="24">
        <f>工作表2!D24+工作表1!D24</f>
        <v>169</v>
      </c>
      <c r="E24" s="24">
        <f>工作表2!E24+工作表1!E24</f>
        <v>1</v>
      </c>
      <c r="F24" s="24">
        <f>工作表2!F24+工作表1!F24</f>
        <v>157</v>
      </c>
      <c r="G24" s="24">
        <f>工作表2!G24+工作表1!G24</f>
        <v>0</v>
      </c>
      <c r="H24" s="24">
        <f>工作表2!H24+工作表1!H24</f>
        <v>11</v>
      </c>
      <c r="I24" s="24">
        <f>工作表2!I24+工作表1!I24</f>
        <v>1</v>
      </c>
      <c r="J24" s="24">
        <f>工作表2!J24+工作表1!J24</f>
        <v>4</v>
      </c>
      <c r="K24" s="24">
        <f>工作表2!K24+工作表1!K24</f>
        <v>73</v>
      </c>
      <c r="L24" s="24">
        <f>工作表2!L24+工作表1!L24</f>
        <v>0</v>
      </c>
      <c r="M24" s="24">
        <f>工作表2!M24+工作表1!M24</f>
        <v>73</v>
      </c>
      <c r="N24" s="24">
        <f>工作表2!N24+工作表1!N24</f>
        <v>177</v>
      </c>
      <c r="O24" s="24">
        <f>工作表2!O24+工作表1!O24</f>
        <v>177</v>
      </c>
      <c r="P24" s="24">
        <f>工作表2!P24+工作表1!P24</f>
        <v>0</v>
      </c>
      <c r="Q24" s="24">
        <f>工作表2!Q24+工作表1!Q24</f>
        <v>22</v>
      </c>
      <c r="R24" s="24">
        <f>工作表2!R24+工作表1!R24</f>
        <v>0</v>
      </c>
      <c r="S24" s="24">
        <f>工作表2!S24+工作表1!S24</f>
        <v>0</v>
      </c>
      <c r="T24" s="24">
        <f>工作表2!T24+工作表1!T24</f>
        <v>0</v>
      </c>
      <c r="U24" s="24">
        <f>工作表2!U24+工作表1!U24</f>
        <v>77</v>
      </c>
      <c r="V24" s="24">
        <f>工作表2!V24+工作表1!V24</f>
        <v>5</v>
      </c>
      <c r="W24" s="24">
        <f>工作表2!W24+工作表1!W24</f>
        <v>0</v>
      </c>
      <c r="X24" s="24">
        <f>工作表2!X24+工作表1!X24</f>
        <v>11</v>
      </c>
      <c r="Y24" s="24">
        <f>工作表2!Y24+工作表1!Y24</f>
        <v>0</v>
      </c>
      <c r="Z24" s="24">
        <f>工作表2!Z24+工作表1!Z24</f>
        <v>0</v>
      </c>
      <c r="AA24" s="24">
        <f>工作表2!AA24+工作表1!AA24</f>
        <v>4</v>
      </c>
      <c r="AB24" s="24">
        <f>工作表2!AB24+工作表1!AB24</f>
        <v>7</v>
      </c>
      <c r="AC24" s="24">
        <f>工作表2!AC24+工作表1!AC24</f>
        <v>0</v>
      </c>
      <c r="AD24" s="24">
        <f>工作表2!AD24+工作表1!AD24</f>
        <v>4</v>
      </c>
      <c r="AE24" s="24">
        <f>工作表2!AE24+工作表1!AE24</f>
        <v>0</v>
      </c>
      <c r="AF24" s="24">
        <f>工作表2!AF24+工作表1!AF24</f>
        <v>4</v>
      </c>
      <c r="AG24" s="24">
        <f>工作表2!AG24+工作表1!AG24</f>
        <v>0</v>
      </c>
      <c r="AH24" s="24">
        <f>工作表2!AH24+工作表1!AH24</f>
        <v>13</v>
      </c>
      <c r="AI24" s="24">
        <f>工作表2!AI24+工作表1!AI24</f>
        <v>16</v>
      </c>
      <c r="AJ24" s="24">
        <f>工作表2!AJ24+工作表1!AJ24</f>
        <v>117</v>
      </c>
      <c r="AK24" s="24">
        <f>工作表2!AK24+工作表1!AK24</f>
        <v>8</v>
      </c>
      <c r="AL24" s="24">
        <f>工作表2!AL24+工作表1!AL24</f>
        <v>89</v>
      </c>
      <c r="AM24" s="24">
        <f>工作表2!AM24+工作表1!AM24</f>
        <v>20</v>
      </c>
      <c r="AN24" s="24">
        <f>工作表2!AN24+工作表1!AN24</f>
        <v>0</v>
      </c>
      <c r="AO24" s="24">
        <f>工作表2!AO24+工作表1!AO24</f>
        <v>0</v>
      </c>
      <c r="AP24" s="24">
        <f>工作表2!AP24+工作表1!AP24</f>
        <v>10</v>
      </c>
      <c r="AQ24" s="24">
        <f>工作表2!AQ24+工作表1!AQ24</f>
        <v>4</v>
      </c>
      <c r="AR24" s="24">
        <f>工作表2!AR24+工作表1!AR24</f>
        <v>2</v>
      </c>
      <c r="AS24" s="24">
        <f>工作表2!AS24+工作表1!AS24</f>
        <v>4</v>
      </c>
      <c r="AT24" s="24">
        <f>工作表2!AT24+工作表1!AT24</f>
        <v>1</v>
      </c>
      <c r="AU24" s="24">
        <f>工作表2!AU24+工作表1!AU24</f>
        <v>1</v>
      </c>
      <c r="AV24" s="24">
        <f>工作表2!AV24+工作表1!AV24</f>
        <v>0</v>
      </c>
      <c r="AW24" s="24">
        <f>工作表2!AW24+工作表1!AW24</f>
        <v>1</v>
      </c>
      <c r="AX24" s="24">
        <f>工作表2!AX24+工作表1!AX24</f>
        <v>0</v>
      </c>
      <c r="AY24" s="24">
        <f>工作表2!AY24+工作表1!AY24</f>
        <v>0</v>
      </c>
      <c r="AZ24" s="24">
        <f>工作表2!AZ24+工作表1!AZ24</f>
        <v>11</v>
      </c>
      <c r="BA24" s="24">
        <f>工作表2!BA24+工作表1!BA24</f>
        <v>0</v>
      </c>
      <c r="BB24" s="24">
        <f>工作表2!BB24+工作表1!BB24</f>
        <v>0</v>
      </c>
      <c r="BC24" s="24">
        <f>工作表2!BC24+工作表1!BC24</f>
        <v>0</v>
      </c>
      <c r="BD24" s="24">
        <f>工作表2!BD24+工作表1!BD24</f>
        <v>65</v>
      </c>
      <c r="BE24" s="24">
        <f>工作表2!BE24+工作表1!BE24</f>
        <v>0</v>
      </c>
      <c r="BF24" s="24">
        <f>工作表2!BF24+工作表1!BF24</f>
        <v>5</v>
      </c>
      <c r="BG24" s="24">
        <f>工作表2!BG24+工作表1!BG24</f>
        <v>28</v>
      </c>
      <c r="BH24" s="24">
        <f>工作表2!BH24+工作表1!BH24</f>
        <v>0</v>
      </c>
      <c r="BI24" s="24">
        <f>工作表2!BI24+工作表1!BI24</f>
        <v>0</v>
      </c>
      <c r="BJ24" s="24">
        <f>工作表2!BJ24+工作表1!BJ24</f>
        <v>1</v>
      </c>
      <c r="BK24" s="24">
        <f>工作表2!BK24+工作表1!BK24</f>
        <v>0</v>
      </c>
      <c r="BL24" s="24">
        <f>工作表2!BL24+工作表1!BL24</f>
        <v>0</v>
      </c>
      <c r="BM24" s="24">
        <f>工作表2!BM24+工作表1!BM24</f>
        <v>0</v>
      </c>
      <c r="BN24" s="24">
        <f>工作表2!BN24+工作表1!BN24</f>
        <v>1</v>
      </c>
      <c r="BO24" s="24">
        <f>工作表2!BO24+工作表1!BO24</f>
        <v>0</v>
      </c>
      <c r="BP24" s="24">
        <f>工作表2!BP24+工作表1!BP24</f>
        <v>0</v>
      </c>
      <c r="BQ24" s="24">
        <f>工作表2!BQ24+工作表1!BQ24</f>
        <v>0</v>
      </c>
      <c r="BR24" s="24">
        <f>工作表2!BR24+工作表1!BR24</f>
        <v>0</v>
      </c>
      <c r="BS24" s="24">
        <f>工作表2!BS24+工作表1!BS24</f>
        <v>0</v>
      </c>
      <c r="BT24" s="24">
        <f>工作表2!BT24+工作表1!BT24</f>
        <v>0</v>
      </c>
      <c r="BU24" s="24">
        <f>工作表2!BU24+工作表1!BU24</f>
        <v>0</v>
      </c>
      <c r="BV24" s="24">
        <f>工作表2!BV24+工作表1!BV24</f>
        <v>0</v>
      </c>
      <c r="BW24" s="24">
        <f>工作表2!BW24+工作表1!BW24</f>
        <v>0</v>
      </c>
      <c r="BX24" s="24">
        <f>工作表2!BX24+工作表1!BX24</f>
        <v>56</v>
      </c>
    </row>
    <row r="25" spans="1:76" x14ac:dyDescent="0.25">
      <c r="A25" s="38" t="s">
        <v>83</v>
      </c>
      <c r="B25" s="24" t="s">
        <v>52</v>
      </c>
      <c r="C25" s="24">
        <f>工作表2!C25+工作表1!C25</f>
        <v>1656</v>
      </c>
      <c r="D25" s="24">
        <f>工作表2!D25+工作表1!D25</f>
        <v>284</v>
      </c>
      <c r="E25" s="24">
        <f>工作表2!E25+工作表1!E25</f>
        <v>0</v>
      </c>
      <c r="F25" s="24">
        <f>工作表2!F25+工作表1!F25</f>
        <v>234</v>
      </c>
      <c r="G25" s="24">
        <f>工作表2!G25+工作表1!G25</f>
        <v>11</v>
      </c>
      <c r="H25" s="24">
        <f>工作表2!H25+工作表1!H25</f>
        <v>39</v>
      </c>
      <c r="I25" s="24">
        <f>工作表2!I25+工作表1!I25</f>
        <v>0</v>
      </c>
      <c r="J25" s="24">
        <f>工作表2!J25+工作表1!J25</f>
        <v>2</v>
      </c>
      <c r="K25" s="24">
        <f>工作表2!K25+工作表1!K25</f>
        <v>311</v>
      </c>
      <c r="L25" s="24">
        <f>工作表2!L25+工作表1!L25</f>
        <v>0</v>
      </c>
      <c r="M25" s="24">
        <f>工作表2!M25+工作表1!M25</f>
        <v>311</v>
      </c>
      <c r="N25" s="24">
        <f>工作表2!N25+工作表1!N25</f>
        <v>131</v>
      </c>
      <c r="O25" s="24">
        <f>工作表2!O25+工作表1!O25</f>
        <v>131</v>
      </c>
      <c r="P25" s="24">
        <f>工作表2!P25+工作表1!P25</f>
        <v>0</v>
      </c>
      <c r="Q25" s="24">
        <f>工作表2!Q25+工作表1!Q25</f>
        <v>84</v>
      </c>
      <c r="R25" s="24">
        <f>工作表2!R25+工作表1!R25</f>
        <v>4</v>
      </c>
      <c r="S25" s="24">
        <f>工作表2!S25+工作表1!S25</f>
        <v>3</v>
      </c>
      <c r="T25" s="24">
        <f>工作表2!T25+工作表1!T25</f>
        <v>1</v>
      </c>
      <c r="U25" s="24">
        <f>工作表2!U25+工作表1!U25</f>
        <v>82</v>
      </c>
      <c r="V25" s="24">
        <f>工作表2!V25+工作表1!V25</f>
        <v>10</v>
      </c>
      <c r="W25" s="24">
        <f>工作表2!W25+工作表1!W25</f>
        <v>1</v>
      </c>
      <c r="X25" s="24">
        <f>工作表2!X25+工作表1!X25</f>
        <v>149</v>
      </c>
      <c r="Y25" s="24">
        <f>工作表2!Y25+工作表1!Y25</f>
        <v>8</v>
      </c>
      <c r="Z25" s="24">
        <f>工作表2!Z25+工作表1!Z25</f>
        <v>7</v>
      </c>
      <c r="AA25" s="24">
        <f>工作表2!AA25+工作表1!AA25</f>
        <v>1</v>
      </c>
      <c r="AB25" s="24">
        <f>工作表2!AB25+工作表1!AB25</f>
        <v>133</v>
      </c>
      <c r="AC25" s="24">
        <f>工作表2!AC25+工作表1!AC25</f>
        <v>0</v>
      </c>
      <c r="AD25" s="24">
        <f>工作表2!AD25+工作表1!AD25</f>
        <v>47</v>
      </c>
      <c r="AE25" s="24">
        <f>工作表2!AE25+工作表1!AE25</f>
        <v>0</v>
      </c>
      <c r="AF25" s="24">
        <f>工作表2!AF25+工作表1!AF25</f>
        <v>47</v>
      </c>
      <c r="AG25" s="24">
        <f>工作表2!AG25+工作表1!AG25</f>
        <v>0</v>
      </c>
      <c r="AH25" s="24">
        <f>工作表2!AH25+工作表1!AH25</f>
        <v>13</v>
      </c>
      <c r="AI25" s="24">
        <f>工作表2!AI25+工作表1!AI25</f>
        <v>8</v>
      </c>
      <c r="AJ25" s="24">
        <f>工作表2!AJ25+工作表1!AJ25</f>
        <v>148</v>
      </c>
      <c r="AK25" s="24">
        <f>工作表2!AK25+工作表1!AK25</f>
        <v>3</v>
      </c>
      <c r="AL25" s="24">
        <f>工作表2!AL25+工作表1!AL25</f>
        <v>49</v>
      </c>
      <c r="AM25" s="24">
        <f>工作表2!AM25+工作表1!AM25</f>
        <v>96</v>
      </c>
      <c r="AN25" s="24">
        <f>工作表2!AN25+工作表1!AN25</f>
        <v>0</v>
      </c>
      <c r="AO25" s="24">
        <f>工作表2!AO25+工作表1!AO25</f>
        <v>0</v>
      </c>
      <c r="AP25" s="24">
        <f>工作表2!AP25+工作表1!AP25</f>
        <v>35</v>
      </c>
      <c r="AQ25" s="24">
        <f>工作表2!AQ25+工作表1!AQ25</f>
        <v>4</v>
      </c>
      <c r="AR25" s="24">
        <f>工作表2!AR25+工作表1!AR25</f>
        <v>1</v>
      </c>
      <c r="AS25" s="24">
        <f>工作表2!AS25+工作表1!AS25</f>
        <v>0</v>
      </c>
      <c r="AT25" s="24">
        <f>工作表2!AT25+工作表1!AT25</f>
        <v>3</v>
      </c>
      <c r="AU25" s="24">
        <f>工作表2!AU25+工作表1!AU25</f>
        <v>1</v>
      </c>
      <c r="AV25" s="24">
        <f>工作表2!AV25+工作表1!AV25</f>
        <v>1</v>
      </c>
      <c r="AW25" s="24">
        <f>工作表2!AW25+工作表1!AW25</f>
        <v>0</v>
      </c>
      <c r="AX25" s="24">
        <f>工作表2!AX25+工作表1!AX25</f>
        <v>0</v>
      </c>
      <c r="AY25" s="24">
        <f>工作表2!AY25+工作表1!AY25</f>
        <v>0</v>
      </c>
      <c r="AZ25" s="24">
        <f>工作表2!AZ25+工作表1!AZ25</f>
        <v>38</v>
      </c>
      <c r="BA25" s="24">
        <f>工作表2!BA25+工作表1!BA25</f>
        <v>0</v>
      </c>
      <c r="BB25" s="24">
        <f>工作表2!BB25+工作表1!BB25</f>
        <v>0</v>
      </c>
      <c r="BC25" s="24">
        <f>工作表2!BC25+工作表1!BC25</f>
        <v>3</v>
      </c>
      <c r="BD25" s="24">
        <f>工作表2!BD25+工作表1!BD25</f>
        <v>172</v>
      </c>
      <c r="BE25" s="24">
        <f>工作表2!BE25+工作表1!BE25</f>
        <v>0</v>
      </c>
      <c r="BF25" s="24">
        <f>工作表2!BF25+工作表1!BF25</f>
        <v>3</v>
      </c>
      <c r="BG25" s="24">
        <f>工作表2!BG25+工作表1!BG25</f>
        <v>29</v>
      </c>
      <c r="BH25" s="24">
        <f>工作表2!BH25+工作表1!BH25</f>
        <v>3</v>
      </c>
      <c r="BI25" s="24">
        <f>工作表2!BI25+工作表1!BI25</f>
        <v>1</v>
      </c>
      <c r="BJ25" s="24">
        <f>工作表2!BJ25+工作表1!BJ25</f>
        <v>4</v>
      </c>
      <c r="BK25" s="24">
        <f>工作表2!BK25+工作表1!BK25</f>
        <v>0</v>
      </c>
      <c r="BL25" s="24">
        <f>工作表2!BL25+工作表1!BL25</f>
        <v>0</v>
      </c>
      <c r="BM25" s="24">
        <f>工作表2!BM25+工作表1!BM25</f>
        <v>0</v>
      </c>
      <c r="BN25" s="24">
        <f>工作表2!BN25+工作表1!BN25</f>
        <v>0</v>
      </c>
      <c r="BO25" s="24">
        <f>工作表2!BO25+工作表1!BO25</f>
        <v>0</v>
      </c>
      <c r="BP25" s="24">
        <f>工作表2!BP25+工作表1!BP25</f>
        <v>0</v>
      </c>
      <c r="BQ25" s="24">
        <f>工作表2!BQ25+工作表1!BQ25</f>
        <v>1</v>
      </c>
      <c r="BR25" s="24">
        <f>工作表2!BR25+工作表1!BR25</f>
        <v>1</v>
      </c>
      <c r="BS25" s="24">
        <f>工作表2!BS25+工作表1!BS25</f>
        <v>0</v>
      </c>
      <c r="BT25" s="24">
        <f>工作表2!BT25+工作表1!BT25</f>
        <v>3</v>
      </c>
      <c r="BU25" s="24">
        <f>工作表2!BU25+工作表1!BU25</f>
        <v>0</v>
      </c>
      <c r="BV25" s="24">
        <f>工作表2!BV25+工作表1!BV25</f>
        <v>9</v>
      </c>
      <c r="BW25" s="24">
        <f>工作表2!BW25+工作表1!BW25</f>
        <v>0</v>
      </c>
      <c r="BX25" s="24">
        <f>工作表2!BX25+工作表1!BX25</f>
        <v>71</v>
      </c>
    </row>
    <row r="26" spans="1:76" x14ac:dyDescent="0.25">
      <c r="A26" s="38"/>
      <c r="B26" s="24" t="s">
        <v>75</v>
      </c>
      <c r="C26" s="24">
        <f>工作表2!C26+工作表1!C26</f>
        <v>1428</v>
      </c>
      <c r="D26" s="24">
        <f>工作表2!D26+工作表1!D26</f>
        <v>249</v>
      </c>
      <c r="E26" s="24">
        <f>工作表2!E26+工作表1!E26</f>
        <v>0</v>
      </c>
      <c r="F26" s="24">
        <f>工作表2!F26+工作表1!F26</f>
        <v>201</v>
      </c>
      <c r="G26" s="24">
        <f>工作表2!G26+工作表1!G26</f>
        <v>9</v>
      </c>
      <c r="H26" s="24">
        <f>工作表2!H26+工作表1!H26</f>
        <v>39</v>
      </c>
      <c r="I26" s="24">
        <f>工作表2!I26+工作表1!I26</f>
        <v>0</v>
      </c>
      <c r="J26" s="24">
        <f>工作表2!J26+工作表1!J26</f>
        <v>2</v>
      </c>
      <c r="K26" s="24">
        <f>工作表2!K26+工作表1!K26</f>
        <v>280</v>
      </c>
      <c r="L26" s="24">
        <f>工作表2!L26+工作表1!L26</f>
        <v>0</v>
      </c>
      <c r="M26" s="24">
        <f>工作表2!M26+工作表1!M26</f>
        <v>280</v>
      </c>
      <c r="N26" s="24">
        <f>工作表2!N26+工作表1!N26</f>
        <v>101</v>
      </c>
      <c r="O26" s="24">
        <f>工作表2!O26+工作表1!O26</f>
        <v>101</v>
      </c>
      <c r="P26" s="24">
        <f>工作表2!P26+工作表1!P26</f>
        <v>0</v>
      </c>
      <c r="Q26" s="24">
        <f>工作表2!Q26+工作表1!Q26</f>
        <v>79</v>
      </c>
      <c r="R26" s="24">
        <f>工作表2!R26+工作表1!R26</f>
        <v>4</v>
      </c>
      <c r="S26" s="24">
        <f>工作表2!S26+工作表1!S26</f>
        <v>3</v>
      </c>
      <c r="T26" s="24">
        <f>工作表2!T26+工作表1!T26</f>
        <v>1</v>
      </c>
      <c r="U26" s="24">
        <f>工作表2!U26+工作表1!U26</f>
        <v>66</v>
      </c>
      <c r="V26" s="24">
        <f>工作表2!V26+工作表1!V26</f>
        <v>7</v>
      </c>
      <c r="W26" s="24">
        <f>工作表2!W26+工作表1!W26</f>
        <v>1</v>
      </c>
      <c r="X26" s="24">
        <f>工作表2!X26+工作表1!X26</f>
        <v>133</v>
      </c>
      <c r="Y26" s="24">
        <f>工作表2!Y26+工作表1!Y26</f>
        <v>8</v>
      </c>
      <c r="Z26" s="24">
        <f>工作表2!Z26+工作表1!Z26</f>
        <v>6</v>
      </c>
      <c r="AA26" s="24">
        <f>工作表2!AA26+工作表1!AA26</f>
        <v>1</v>
      </c>
      <c r="AB26" s="24">
        <f>工作表2!AB26+工作表1!AB26</f>
        <v>118</v>
      </c>
      <c r="AC26" s="24">
        <f>工作表2!AC26+工作表1!AC26</f>
        <v>0</v>
      </c>
      <c r="AD26" s="24">
        <f>工作表2!AD26+工作表1!AD26</f>
        <v>41</v>
      </c>
      <c r="AE26" s="24">
        <f>工作表2!AE26+工作表1!AE26</f>
        <v>0</v>
      </c>
      <c r="AF26" s="24">
        <f>工作表2!AF26+工作表1!AF26</f>
        <v>41</v>
      </c>
      <c r="AG26" s="24">
        <f>工作表2!AG26+工作表1!AG26</f>
        <v>0</v>
      </c>
      <c r="AH26" s="24">
        <f>工作表2!AH26+工作表1!AH26</f>
        <v>12</v>
      </c>
      <c r="AI26" s="24">
        <f>工作表2!AI26+工作表1!AI26</f>
        <v>4</v>
      </c>
      <c r="AJ26" s="24">
        <f>工作表2!AJ26+工作表1!AJ26</f>
        <v>137</v>
      </c>
      <c r="AK26" s="24">
        <f>工作表2!AK26+工作表1!AK26</f>
        <v>1</v>
      </c>
      <c r="AL26" s="24">
        <f>工作表2!AL26+工作表1!AL26</f>
        <v>44</v>
      </c>
      <c r="AM26" s="24">
        <f>工作表2!AM26+工作表1!AM26</f>
        <v>92</v>
      </c>
      <c r="AN26" s="24">
        <f>工作表2!AN26+工作表1!AN26</f>
        <v>0</v>
      </c>
      <c r="AO26" s="24">
        <f>工作表2!AO26+工作表1!AO26</f>
        <v>0</v>
      </c>
      <c r="AP26" s="24">
        <f>工作表2!AP26+工作表1!AP26</f>
        <v>34</v>
      </c>
      <c r="AQ26" s="24">
        <f>工作表2!AQ26+工作表1!AQ26</f>
        <v>4</v>
      </c>
      <c r="AR26" s="24">
        <f>工作表2!AR26+工作表1!AR26</f>
        <v>0</v>
      </c>
      <c r="AS26" s="24">
        <f>工作表2!AS26+工作表1!AS26</f>
        <v>0</v>
      </c>
      <c r="AT26" s="24">
        <f>工作表2!AT26+工作表1!AT26</f>
        <v>3</v>
      </c>
      <c r="AU26" s="24">
        <f>工作表2!AU26+工作表1!AU26</f>
        <v>1</v>
      </c>
      <c r="AV26" s="24">
        <f>工作表2!AV26+工作表1!AV26</f>
        <v>1</v>
      </c>
      <c r="AW26" s="24">
        <f>工作表2!AW26+工作表1!AW26</f>
        <v>0</v>
      </c>
      <c r="AX26" s="24">
        <f>工作表2!AX26+工作表1!AX26</f>
        <v>0</v>
      </c>
      <c r="AY26" s="24">
        <f>工作表2!AY26+工作表1!AY26</f>
        <v>0</v>
      </c>
      <c r="AZ26" s="24">
        <f>工作表2!AZ26+工作表1!AZ26</f>
        <v>33</v>
      </c>
      <c r="BA26" s="24">
        <f>工作表2!BA26+工作表1!BA26</f>
        <v>0</v>
      </c>
      <c r="BB26" s="24">
        <f>工作表2!BB26+工作表1!BB26</f>
        <v>0</v>
      </c>
      <c r="BC26" s="24">
        <f>工作表2!BC26+工作表1!BC26</f>
        <v>3</v>
      </c>
      <c r="BD26" s="24">
        <f>工作表2!BD26+工作表1!BD26</f>
        <v>141</v>
      </c>
      <c r="BE26" s="24">
        <f>工作表2!BE26+工作表1!BE26</f>
        <v>0</v>
      </c>
      <c r="BF26" s="24">
        <f>工作表2!BF26+工作表1!BF26</f>
        <v>3</v>
      </c>
      <c r="BG26" s="24">
        <f>工作表2!BG26+工作表1!BG26</f>
        <v>19</v>
      </c>
      <c r="BH26" s="24">
        <f>工作表2!BH26+工作表1!BH26</f>
        <v>3</v>
      </c>
      <c r="BI26" s="24">
        <f>工作表2!BI26+工作表1!BI26</f>
        <v>1</v>
      </c>
      <c r="BJ26" s="24">
        <f>工作表2!BJ26+工作表1!BJ26</f>
        <v>2</v>
      </c>
      <c r="BK26" s="24">
        <f>工作表2!BK26+工作表1!BK26</f>
        <v>0</v>
      </c>
      <c r="BL26" s="24">
        <f>工作表2!BL26+工作表1!BL26</f>
        <v>0</v>
      </c>
      <c r="BM26" s="24">
        <f>工作表2!BM26+工作表1!BM26</f>
        <v>0</v>
      </c>
      <c r="BN26" s="24">
        <f>工作表2!BN26+工作表1!BN26</f>
        <v>0</v>
      </c>
      <c r="BO26" s="24">
        <f>工作表2!BO26+工作表1!BO26</f>
        <v>0</v>
      </c>
      <c r="BP26" s="24">
        <f>工作表2!BP26+工作表1!BP26</f>
        <v>0</v>
      </c>
      <c r="BQ26" s="24">
        <f>工作表2!BQ26+工作表1!BQ26</f>
        <v>1</v>
      </c>
      <c r="BR26" s="24">
        <f>工作表2!BR26+工作表1!BR26</f>
        <v>0</v>
      </c>
      <c r="BS26" s="24">
        <f>工作表2!BS26+工作表1!BS26</f>
        <v>0</v>
      </c>
      <c r="BT26" s="24">
        <f>工作表2!BT26+工作表1!BT26</f>
        <v>3</v>
      </c>
      <c r="BU26" s="24">
        <f>工作表2!BU26+工作表1!BU26</f>
        <v>0</v>
      </c>
      <c r="BV26" s="24">
        <f>工作表2!BV26+工作表1!BV26</f>
        <v>9</v>
      </c>
      <c r="BW26" s="24">
        <f>工作表2!BW26+工作表1!BW26</f>
        <v>0</v>
      </c>
      <c r="BX26" s="24">
        <f>工作表2!BX26+工作表1!BX26</f>
        <v>52</v>
      </c>
    </row>
    <row r="27" spans="1:76" x14ac:dyDescent="0.25">
      <c r="A27" s="38"/>
      <c r="B27" s="24" t="s">
        <v>76</v>
      </c>
      <c r="C27" s="24">
        <f>工作表2!C27+工作表1!C27</f>
        <v>228</v>
      </c>
      <c r="D27" s="24">
        <f>工作表2!D27+工作表1!D27</f>
        <v>35</v>
      </c>
      <c r="E27" s="24">
        <f>工作表2!E27+工作表1!E27</f>
        <v>0</v>
      </c>
      <c r="F27" s="24">
        <f>工作表2!F27+工作表1!F27</f>
        <v>33</v>
      </c>
      <c r="G27" s="24">
        <f>工作表2!G27+工作表1!G27</f>
        <v>2</v>
      </c>
      <c r="H27" s="24">
        <f>工作表2!H27+工作表1!H27</f>
        <v>0</v>
      </c>
      <c r="I27" s="24">
        <f>工作表2!I27+工作表1!I27</f>
        <v>0</v>
      </c>
      <c r="J27" s="24">
        <f>工作表2!J27+工作表1!J27</f>
        <v>0</v>
      </c>
      <c r="K27" s="24">
        <f>工作表2!K27+工作表1!K27</f>
        <v>31</v>
      </c>
      <c r="L27" s="24">
        <f>工作表2!L27+工作表1!L27</f>
        <v>0</v>
      </c>
      <c r="M27" s="24">
        <f>工作表2!M27+工作表1!M27</f>
        <v>31</v>
      </c>
      <c r="N27" s="24">
        <f>工作表2!N27+工作表1!N27</f>
        <v>30</v>
      </c>
      <c r="O27" s="24">
        <f>工作表2!O27+工作表1!O27</f>
        <v>30</v>
      </c>
      <c r="P27" s="24">
        <f>工作表2!P27+工作表1!P27</f>
        <v>0</v>
      </c>
      <c r="Q27" s="24">
        <f>工作表2!Q27+工作表1!Q27</f>
        <v>5</v>
      </c>
      <c r="R27" s="24">
        <f>工作表2!R27+工作表1!R27</f>
        <v>0</v>
      </c>
      <c r="S27" s="24">
        <f>工作表2!S27+工作表1!S27</f>
        <v>0</v>
      </c>
      <c r="T27" s="24">
        <f>工作表2!T27+工作表1!T27</f>
        <v>0</v>
      </c>
      <c r="U27" s="24">
        <f>工作表2!U27+工作表1!U27</f>
        <v>16</v>
      </c>
      <c r="V27" s="24">
        <f>工作表2!V27+工作表1!V27</f>
        <v>3</v>
      </c>
      <c r="W27" s="24">
        <f>工作表2!W27+工作表1!W27</f>
        <v>0</v>
      </c>
      <c r="X27" s="24">
        <f>工作表2!X27+工作表1!X27</f>
        <v>16</v>
      </c>
      <c r="Y27" s="24">
        <f>工作表2!Y27+工作表1!Y27</f>
        <v>0</v>
      </c>
      <c r="Z27" s="24">
        <f>工作表2!Z27+工作表1!Z27</f>
        <v>1</v>
      </c>
      <c r="AA27" s="24">
        <f>工作表2!AA27+工作表1!AA27</f>
        <v>0</v>
      </c>
      <c r="AB27" s="24">
        <f>工作表2!AB27+工作表1!AB27</f>
        <v>15</v>
      </c>
      <c r="AC27" s="24">
        <f>工作表2!AC27+工作表1!AC27</f>
        <v>0</v>
      </c>
      <c r="AD27" s="24">
        <f>工作表2!AD27+工作表1!AD27</f>
        <v>6</v>
      </c>
      <c r="AE27" s="24">
        <f>工作表2!AE27+工作表1!AE27</f>
        <v>0</v>
      </c>
      <c r="AF27" s="24">
        <f>工作表2!AF27+工作表1!AF27</f>
        <v>6</v>
      </c>
      <c r="AG27" s="24">
        <f>工作表2!AG27+工作表1!AG27</f>
        <v>0</v>
      </c>
      <c r="AH27" s="24">
        <f>工作表2!AH27+工作表1!AH27</f>
        <v>1</v>
      </c>
      <c r="AI27" s="24">
        <f>工作表2!AI27+工作表1!AI27</f>
        <v>4</v>
      </c>
      <c r="AJ27" s="24">
        <f>工作表2!AJ27+工作表1!AJ27</f>
        <v>11</v>
      </c>
      <c r="AK27" s="24">
        <f>工作表2!AK27+工作表1!AK27</f>
        <v>2</v>
      </c>
      <c r="AL27" s="24">
        <f>工作表2!AL27+工作表1!AL27</f>
        <v>5</v>
      </c>
      <c r="AM27" s="24">
        <f>工作表2!AM27+工作表1!AM27</f>
        <v>4</v>
      </c>
      <c r="AN27" s="24">
        <f>工作表2!AN27+工作表1!AN27</f>
        <v>0</v>
      </c>
      <c r="AO27" s="24">
        <f>工作表2!AO27+工作表1!AO27</f>
        <v>0</v>
      </c>
      <c r="AP27" s="24">
        <f>工作表2!AP27+工作表1!AP27</f>
        <v>1</v>
      </c>
      <c r="AQ27" s="24">
        <f>工作表2!AQ27+工作表1!AQ27</f>
        <v>0</v>
      </c>
      <c r="AR27" s="24">
        <f>工作表2!AR27+工作表1!AR27</f>
        <v>1</v>
      </c>
      <c r="AS27" s="24">
        <f>工作表2!AS27+工作表1!AS27</f>
        <v>0</v>
      </c>
      <c r="AT27" s="24">
        <f>工作表2!AT27+工作表1!AT27</f>
        <v>0</v>
      </c>
      <c r="AU27" s="24">
        <f>工作表2!AU27+工作表1!AU27</f>
        <v>0</v>
      </c>
      <c r="AV27" s="24">
        <f>工作表2!AV27+工作表1!AV27</f>
        <v>0</v>
      </c>
      <c r="AW27" s="24">
        <f>工作表2!AW27+工作表1!AW27</f>
        <v>0</v>
      </c>
      <c r="AX27" s="24">
        <f>工作表2!AX27+工作表1!AX27</f>
        <v>0</v>
      </c>
      <c r="AY27" s="24">
        <f>工作表2!AY27+工作表1!AY27</f>
        <v>0</v>
      </c>
      <c r="AZ27" s="24">
        <f>工作表2!AZ27+工作表1!AZ27</f>
        <v>5</v>
      </c>
      <c r="BA27" s="24">
        <f>工作表2!BA27+工作表1!BA27</f>
        <v>0</v>
      </c>
      <c r="BB27" s="24">
        <f>工作表2!BB27+工作表1!BB27</f>
        <v>0</v>
      </c>
      <c r="BC27" s="24">
        <f>工作表2!BC27+工作表1!BC27</f>
        <v>0</v>
      </c>
      <c r="BD27" s="24">
        <f>工作表2!BD27+工作表1!BD27</f>
        <v>31</v>
      </c>
      <c r="BE27" s="24">
        <f>工作表2!BE27+工作表1!BE27</f>
        <v>0</v>
      </c>
      <c r="BF27" s="24">
        <f>工作表2!BF27+工作表1!BF27</f>
        <v>0</v>
      </c>
      <c r="BG27" s="24">
        <f>工作表2!BG27+工作表1!BG27</f>
        <v>10</v>
      </c>
      <c r="BH27" s="24">
        <f>工作表2!BH27+工作表1!BH27</f>
        <v>0</v>
      </c>
      <c r="BI27" s="24">
        <f>工作表2!BI27+工作表1!BI27</f>
        <v>0</v>
      </c>
      <c r="BJ27" s="24">
        <f>工作表2!BJ27+工作表1!BJ27</f>
        <v>2</v>
      </c>
      <c r="BK27" s="24">
        <f>工作表2!BK27+工作表1!BK27</f>
        <v>0</v>
      </c>
      <c r="BL27" s="24">
        <f>工作表2!BL27+工作表1!BL27</f>
        <v>0</v>
      </c>
      <c r="BM27" s="24">
        <f>工作表2!BM27+工作表1!BM27</f>
        <v>0</v>
      </c>
      <c r="BN27" s="24">
        <f>工作表2!BN27+工作表1!BN27</f>
        <v>0</v>
      </c>
      <c r="BO27" s="24">
        <f>工作表2!BO27+工作表1!BO27</f>
        <v>0</v>
      </c>
      <c r="BP27" s="24">
        <f>工作表2!BP27+工作表1!BP27</f>
        <v>0</v>
      </c>
      <c r="BQ27" s="24">
        <f>工作表2!BQ27+工作表1!BQ27</f>
        <v>0</v>
      </c>
      <c r="BR27" s="24">
        <f>工作表2!BR27+工作表1!BR27</f>
        <v>1</v>
      </c>
      <c r="BS27" s="24">
        <f>工作表2!BS27+工作表1!BS27</f>
        <v>0</v>
      </c>
      <c r="BT27" s="24">
        <f>工作表2!BT27+工作表1!BT27</f>
        <v>0</v>
      </c>
      <c r="BU27" s="24">
        <f>工作表2!BU27+工作表1!BU27</f>
        <v>0</v>
      </c>
      <c r="BV27" s="24">
        <f>工作表2!BV27+工作表1!BV27</f>
        <v>0</v>
      </c>
      <c r="BW27" s="24">
        <f>工作表2!BW27+工作表1!BW27</f>
        <v>0</v>
      </c>
      <c r="BX27" s="24">
        <f>工作表2!BX27+工作表1!BX27</f>
        <v>19</v>
      </c>
    </row>
    <row r="28" spans="1:76" x14ac:dyDescent="0.25">
      <c r="A28" s="38" t="s">
        <v>84</v>
      </c>
      <c r="B28" s="24" t="s">
        <v>52</v>
      </c>
      <c r="C28" s="24">
        <f>工作表2!C28+工作表1!C28</f>
        <v>1622</v>
      </c>
      <c r="D28" s="24">
        <f>工作表2!D28+工作表1!D28</f>
        <v>352</v>
      </c>
      <c r="E28" s="24">
        <f>工作表2!E28+工作表1!E28</f>
        <v>0</v>
      </c>
      <c r="F28" s="24">
        <f>工作表2!F28+工作表1!F28</f>
        <v>272</v>
      </c>
      <c r="G28" s="24">
        <f>工作表2!G28+工作表1!G28</f>
        <v>10</v>
      </c>
      <c r="H28" s="24">
        <f>工作表2!H28+工作表1!H28</f>
        <v>70</v>
      </c>
      <c r="I28" s="24">
        <f>工作表2!I28+工作表1!I28</f>
        <v>0</v>
      </c>
      <c r="J28" s="24">
        <f>工作表2!J28+工作表1!J28</f>
        <v>1</v>
      </c>
      <c r="K28" s="24">
        <f>工作表2!K28+工作表1!K28</f>
        <v>215</v>
      </c>
      <c r="L28" s="24">
        <f>工作表2!L28+工作表1!L28</f>
        <v>0</v>
      </c>
      <c r="M28" s="24">
        <f>工作表2!M28+工作表1!M28</f>
        <v>215</v>
      </c>
      <c r="N28" s="24">
        <f>工作表2!N28+工作表1!N28</f>
        <v>169</v>
      </c>
      <c r="O28" s="24">
        <f>工作表2!O28+工作表1!O28</f>
        <v>168</v>
      </c>
      <c r="P28" s="24">
        <f>工作表2!P28+工作表1!P28</f>
        <v>1</v>
      </c>
      <c r="Q28" s="24">
        <f>工作表2!Q28+工作表1!Q28</f>
        <v>96</v>
      </c>
      <c r="R28" s="24">
        <f>工作表2!R28+工作表1!R28</f>
        <v>4</v>
      </c>
      <c r="S28" s="24">
        <f>工作表2!S28+工作表1!S28</f>
        <v>4</v>
      </c>
      <c r="T28" s="24">
        <f>工作表2!T28+工作表1!T28</f>
        <v>0</v>
      </c>
      <c r="U28" s="24">
        <f>工作表2!U28+工作表1!U28</f>
        <v>62</v>
      </c>
      <c r="V28" s="24">
        <f>工作表2!V28+工作表1!V28</f>
        <v>9</v>
      </c>
      <c r="W28" s="24">
        <f>工作表2!W28+工作表1!W28</f>
        <v>1</v>
      </c>
      <c r="X28" s="24">
        <f>工作表2!X28+工作表1!X28</f>
        <v>177</v>
      </c>
      <c r="Y28" s="24">
        <f>工作表2!Y28+工作表1!Y28</f>
        <v>7</v>
      </c>
      <c r="Z28" s="24">
        <f>工作表2!Z28+工作表1!Z28</f>
        <v>0</v>
      </c>
      <c r="AA28" s="24">
        <f>工作表2!AA28+工作表1!AA28</f>
        <v>18</v>
      </c>
      <c r="AB28" s="24">
        <f>工作表2!AB28+工作表1!AB28</f>
        <v>152</v>
      </c>
      <c r="AC28" s="24">
        <f>工作表2!AC28+工作表1!AC28</f>
        <v>0</v>
      </c>
      <c r="AD28" s="24">
        <f>工作表2!AD28+工作表1!AD28</f>
        <v>42</v>
      </c>
      <c r="AE28" s="24">
        <f>工作表2!AE28+工作表1!AE28</f>
        <v>0</v>
      </c>
      <c r="AF28" s="24">
        <f>工作表2!AF28+工作表1!AF28</f>
        <v>42</v>
      </c>
      <c r="AG28" s="24">
        <f>工作表2!AG28+工作表1!AG28</f>
        <v>0</v>
      </c>
      <c r="AH28" s="24">
        <f>工作表2!AH28+工作表1!AH28</f>
        <v>10</v>
      </c>
      <c r="AI28" s="24">
        <f>工作表2!AI28+工作表1!AI28</f>
        <v>4</v>
      </c>
      <c r="AJ28" s="24">
        <f>工作表2!AJ28+工作表1!AJ28</f>
        <v>109</v>
      </c>
      <c r="AK28" s="24">
        <f>工作表2!AK28+工作表1!AK28</f>
        <v>2</v>
      </c>
      <c r="AL28" s="24">
        <f>工作表2!AL28+工作表1!AL28</f>
        <v>52</v>
      </c>
      <c r="AM28" s="24">
        <f>工作表2!AM28+工作表1!AM28</f>
        <v>51</v>
      </c>
      <c r="AN28" s="24">
        <f>工作表2!AN28+工作表1!AN28</f>
        <v>1</v>
      </c>
      <c r="AO28" s="24">
        <f>工作表2!AO28+工作表1!AO28</f>
        <v>3</v>
      </c>
      <c r="AP28" s="24">
        <f>工作表2!AP28+工作表1!AP28</f>
        <v>32</v>
      </c>
      <c r="AQ28" s="24">
        <f>工作表2!AQ28+工作表1!AQ28</f>
        <v>3</v>
      </c>
      <c r="AR28" s="24">
        <f>工作表2!AR28+工作表1!AR28</f>
        <v>0</v>
      </c>
      <c r="AS28" s="24">
        <f>工作表2!AS28+工作表1!AS28</f>
        <v>2</v>
      </c>
      <c r="AT28" s="24">
        <f>工作表2!AT28+工作表1!AT28</f>
        <v>2</v>
      </c>
      <c r="AU28" s="24">
        <f>工作表2!AU28+工作表1!AU28</f>
        <v>12</v>
      </c>
      <c r="AV28" s="24">
        <f>工作表2!AV28+工作表1!AV28</f>
        <v>7</v>
      </c>
      <c r="AW28" s="24">
        <f>工作表2!AW28+工作表1!AW28</f>
        <v>5</v>
      </c>
      <c r="AX28" s="24">
        <f>工作表2!AX28+工作表1!AX28</f>
        <v>0</v>
      </c>
      <c r="AY28" s="24">
        <f>工作表2!AY28+工作表1!AY28</f>
        <v>0</v>
      </c>
      <c r="AZ28" s="24">
        <f>工作表2!AZ28+工作表1!AZ28</f>
        <v>25</v>
      </c>
      <c r="BA28" s="24">
        <f>工作表2!BA28+工作表1!BA28</f>
        <v>0</v>
      </c>
      <c r="BB28" s="24">
        <f>工作表2!BB28+工作表1!BB28</f>
        <v>0</v>
      </c>
      <c r="BC28" s="24">
        <f>工作表2!BC28+工作表1!BC28</f>
        <v>0</v>
      </c>
      <c r="BD28" s="24">
        <f>工作表2!BD28+工作表1!BD28</f>
        <v>134</v>
      </c>
      <c r="BE28" s="24">
        <f>工作表2!BE28+工作表1!BE28</f>
        <v>0</v>
      </c>
      <c r="BF28" s="24">
        <f>工作表2!BF28+工作表1!BF28</f>
        <v>1</v>
      </c>
      <c r="BG28" s="24">
        <f>工作表2!BG28+工作表1!BG28</f>
        <v>15</v>
      </c>
      <c r="BH28" s="24">
        <f>工作表2!BH28+工作表1!BH28</f>
        <v>0</v>
      </c>
      <c r="BI28" s="24">
        <f>工作表2!BI28+工作表1!BI28</f>
        <v>1</v>
      </c>
      <c r="BJ28" s="24">
        <f>工作表2!BJ28+工作表1!BJ28</f>
        <v>0</v>
      </c>
      <c r="BK28" s="24">
        <f>工作表2!BK28+工作表1!BK28</f>
        <v>0</v>
      </c>
      <c r="BL28" s="24">
        <f>工作表2!BL28+工作表1!BL28</f>
        <v>0</v>
      </c>
      <c r="BM28" s="24">
        <f>工作表2!BM28+工作表1!BM28</f>
        <v>0</v>
      </c>
      <c r="BN28" s="24">
        <f>工作表2!BN28+工作表1!BN28</f>
        <v>0</v>
      </c>
      <c r="BO28" s="24">
        <f>工作表2!BO28+工作表1!BO28</f>
        <v>0</v>
      </c>
      <c r="BP28" s="24">
        <f>工作表2!BP28+工作表1!BP28</f>
        <v>0</v>
      </c>
      <c r="BQ28" s="24">
        <f>工作表2!BQ28+工作表1!BQ28</f>
        <v>0</v>
      </c>
      <c r="BR28" s="24">
        <f>工作表2!BR28+工作表1!BR28</f>
        <v>0</v>
      </c>
      <c r="BS28" s="24">
        <f>工作表2!BS28+工作表1!BS28</f>
        <v>0</v>
      </c>
      <c r="BT28" s="24">
        <f>工作表2!BT28+工作表1!BT28</f>
        <v>0</v>
      </c>
      <c r="BU28" s="24">
        <f>工作表2!BU28+工作表1!BU28</f>
        <v>0</v>
      </c>
      <c r="BV28" s="24">
        <f>工作表2!BV28+工作表1!BV28</f>
        <v>10</v>
      </c>
      <c r="BW28" s="24">
        <f>工作表2!BW28+工作表1!BW28</f>
        <v>0</v>
      </c>
      <c r="BX28" s="24">
        <f>工作表2!BX28+工作表1!BX28</f>
        <v>134</v>
      </c>
    </row>
    <row r="29" spans="1:76" x14ac:dyDescent="0.25">
      <c r="A29" s="38"/>
      <c r="B29" s="24" t="s">
        <v>75</v>
      </c>
      <c r="C29" s="24">
        <f>工作表2!C29+工作表1!C29</f>
        <v>1425</v>
      </c>
      <c r="D29" s="24">
        <f>工作表2!D29+工作表1!D29</f>
        <v>308</v>
      </c>
      <c r="E29" s="24">
        <f>工作表2!E29+工作表1!E29</f>
        <v>0</v>
      </c>
      <c r="F29" s="24">
        <f>工作表2!F29+工作表1!F29</f>
        <v>230</v>
      </c>
      <c r="G29" s="24">
        <f>工作表2!G29+工作表1!G29</f>
        <v>10</v>
      </c>
      <c r="H29" s="24">
        <f>工作表2!H29+工作表1!H29</f>
        <v>68</v>
      </c>
      <c r="I29" s="24">
        <f>工作表2!I29+工作表1!I29</f>
        <v>0</v>
      </c>
      <c r="J29" s="24">
        <f>工作表2!J29+工作表1!J29</f>
        <v>1</v>
      </c>
      <c r="K29" s="24">
        <f>工作表2!K29+工作表1!K29</f>
        <v>188</v>
      </c>
      <c r="L29" s="24">
        <f>工作表2!L29+工作表1!L29</f>
        <v>0</v>
      </c>
      <c r="M29" s="24">
        <f>工作表2!M29+工作表1!M29</f>
        <v>188</v>
      </c>
      <c r="N29" s="24">
        <f>工作表2!N29+工作表1!N29</f>
        <v>148</v>
      </c>
      <c r="O29" s="24">
        <f>工作表2!O29+工作表1!O29</f>
        <v>147</v>
      </c>
      <c r="P29" s="24">
        <f>工作表2!P29+工作表1!P29</f>
        <v>1</v>
      </c>
      <c r="Q29" s="24">
        <f>工作表2!Q29+工作表1!Q29</f>
        <v>89</v>
      </c>
      <c r="R29" s="24">
        <f>工作表2!R29+工作表1!R29</f>
        <v>4</v>
      </c>
      <c r="S29" s="24">
        <f>工作表2!S29+工作表1!S29</f>
        <v>4</v>
      </c>
      <c r="T29" s="24">
        <f>工作表2!T29+工作表1!T29</f>
        <v>0</v>
      </c>
      <c r="U29" s="24">
        <f>工作表2!U29+工作表1!U29</f>
        <v>55</v>
      </c>
      <c r="V29" s="24">
        <f>工作表2!V29+工作表1!V29</f>
        <v>6</v>
      </c>
      <c r="W29" s="24">
        <f>工作表2!W29+工作表1!W29</f>
        <v>1</v>
      </c>
      <c r="X29" s="24">
        <f>工作表2!X29+工作表1!X29</f>
        <v>169</v>
      </c>
      <c r="Y29" s="24">
        <f>工作表2!Y29+工作表1!Y29</f>
        <v>7</v>
      </c>
      <c r="Z29" s="24">
        <f>工作表2!Z29+工作表1!Z29</f>
        <v>0</v>
      </c>
      <c r="AA29" s="24">
        <f>工作表2!AA29+工作表1!AA29</f>
        <v>16</v>
      </c>
      <c r="AB29" s="24">
        <f>工作表2!AB29+工作表1!AB29</f>
        <v>146</v>
      </c>
      <c r="AC29" s="24">
        <f>工作表2!AC29+工作表1!AC29</f>
        <v>0</v>
      </c>
      <c r="AD29" s="24">
        <f>工作表2!AD29+工作表1!AD29</f>
        <v>40</v>
      </c>
      <c r="AE29" s="24">
        <f>工作表2!AE29+工作表1!AE29</f>
        <v>0</v>
      </c>
      <c r="AF29" s="24">
        <f>工作表2!AF29+工作表1!AF29</f>
        <v>40</v>
      </c>
      <c r="AG29" s="24">
        <f>工作表2!AG29+工作表1!AG29</f>
        <v>0</v>
      </c>
      <c r="AH29" s="24">
        <f>工作表2!AH29+工作表1!AH29</f>
        <v>8</v>
      </c>
      <c r="AI29" s="24">
        <f>工作表2!AI29+工作表1!AI29</f>
        <v>4</v>
      </c>
      <c r="AJ29" s="24">
        <f>工作表2!AJ29+工作表1!AJ29</f>
        <v>96</v>
      </c>
      <c r="AK29" s="24">
        <f>工作表2!AK29+工作表1!AK29</f>
        <v>2</v>
      </c>
      <c r="AL29" s="24">
        <f>工作表2!AL29+工作表1!AL29</f>
        <v>45</v>
      </c>
      <c r="AM29" s="24">
        <f>工作表2!AM29+工作表1!AM29</f>
        <v>45</v>
      </c>
      <c r="AN29" s="24">
        <f>工作表2!AN29+工作表1!AN29</f>
        <v>1</v>
      </c>
      <c r="AO29" s="24">
        <f>工作表2!AO29+工作表1!AO29</f>
        <v>3</v>
      </c>
      <c r="AP29" s="24">
        <f>工作表2!AP29+工作表1!AP29</f>
        <v>30</v>
      </c>
      <c r="AQ29" s="24">
        <f>工作表2!AQ29+工作表1!AQ29</f>
        <v>3</v>
      </c>
      <c r="AR29" s="24">
        <f>工作表2!AR29+工作表1!AR29</f>
        <v>0</v>
      </c>
      <c r="AS29" s="24">
        <f>工作表2!AS29+工作表1!AS29</f>
        <v>0</v>
      </c>
      <c r="AT29" s="24">
        <f>工作表2!AT29+工作表1!AT29</f>
        <v>2</v>
      </c>
      <c r="AU29" s="24">
        <f>工作表2!AU29+工作表1!AU29</f>
        <v>11</v>
      </c>
      <c r="AV29" s="24">
        <f>工作表2!AV29+工作表1!AV29</f>
        <v>6</v>
      </c>
      <c r="AW29" s="24">
        <f>工作表2!AW29+工作表1!AW29</f>
        <v>5</v>
      </c>
      <c r="AX29" s="24">
        <f>工作表2!AX29+工作表1!AX29</f>
        <v>0</v>
      </c>
      <c r="AY29" s="24">
        <f>工作表2!AY29+工作表1!AY29</f>
        <v>0</v>
      </c>
      <c r="AZ29" s="24">
        <f>工作表2!AZ29+工作表1!AZ29</f>
        <v>21</v>
      </c>
      <c r="BA29" s="24">
        <f>工作表2!BA29+工作表1!BA29</f>
        <v>0</v>
      </c>
      <c r="BB29" s="24">
        <f>工作表2!BB29+工作表1!BB29</f>
        <v>0</v>
      </c>
      <c r="BC29" s="24">
        <f>工作表2!BC29+工作表1!BC29</f>
        <v>0</v>
      </c>
      <c r="BD29" s="24">
        <f>工作表2!BD29+工作表1!BD29</f>
        <v>111</v>
      </c>
      <c r="BE29" s="24">
        <f>工作表2!BE29+工作表1!BE29</f>
        <v>0</v>
      </c>
      <c r="BF29" s="24">
        <f>工作表2!BF29+工作表1!BF29</f>
        <v>1</v>
      </c>
      <c r="BG29" s="24">
        <f>工作表2!BG29+工作表1!BG29</f>
        <v>14</v>
      </c>
      <c r="BH29" s="24">
        <f>工作表2!BH29+工作表1!BH29</f>
        <v>0</v>
      </c>
      <c r="BI29" s="24">
        <f>工作表2!BI29+工作表1!BI29</f>
        <v>1</v>
      </c>
      <c r="BJ29" s="24">
        <f>工作表2!BJ29+工作表1!BJ29</f>
        <v>0</v>
      </c>
      <c r="BK29" s="24">
        <f>工作表2!BK29+工作表1!BK29</f>
        <v>0</v>
      </c>
      <c r="BL29" s="24">
        <f>工作表2!BL29+工作表1!BL29</f>
        <v>0</v>
      </c>
      <c r="BM29" s="24">
        <f>工作表2!BM29+工作表1!BM29</f>
        <v>0</v>
      </c>
      <c r="BN29" s="24">
        <f>工作表2!BN29+工作表1!BN29</f>
        <v>0</v>
      </c>
      <c r="BO29" s="24">
        <f>工作表2!BO29+工作表1!BO29</f>
        <v>0</v>
      </c>
      <c r="BP29" s="24">
        <f>工作表2!BP29+工作表1!BP29</f>
        <v>0</v>
      </c>
      <c r="BQ29" s="24">
        <f>工作表2!BQ29+工作表1!BQ29</f>
        <v>0</v>
      </c>
      <c r="BR29" s="24">
        <f>工作表2!BR29+工作表1!BR29</f>
        <v>0</v>
      </c>
      <c r="BS29" s="24">
        <f>工作表2!BS29+工作表1!BS29</f>
        <v>0</v>
      </c>
      <c r="BT29" s="24">
        <f>工作表2!BT29+工作表1!BT29</f>
        <v>0</v>
      </c>
      <c r="BU29" s="24">
        <f>工作表2!BU29+工作表1!BU29</f>
        <v>0</v>
      </c>
      <c r="BV29" s="24">
        <f>工作表2!BV29+工作表1!BV29</f>
        <v>10</v>
      </c>
      <c r="BW29" s="24">
        <f>工作表2!BW29+工作表1!BW29</f>
        <v>0</v>
      </c>
      <c r="BX29" s="24">
        <f>工作表2!BX29+工作表1!BX29</f>
        <v>104</v>
      </c>
    </row>
    <row r="30" spans="1:76" x14ac:dyDescent="0.25">
      <c r="A30" s="38"/>
      <c r="B30" s="24" t="s">
        <v>76</v>
      </c>
      <c r="C30" s="24">
        <f>工作表2!C30+工作表1!C30</f>
        <v>197</v>
      </c>
      <c r="D30" s="24">
        <f>工作表2!D30+工作表1!D30</f>
        <v>44</v>
      </c>
      <c r="E30" s="24">
        <f>工作表2!E30+工作表1!E30</f>
        <v>0</v>
      </c>
      <c r="F30" s="24">
        <f>工作表2!F30+工作表1!F30</f>
        <v>42</v>
      </c>
      <c r="G30" s="24">
        <f>工作表2!G30+工作表1!G30</f>
        <v>0</v>
      </c>
      <c r="H30" s="24">
        <f>工作表2!H30+工作表1!H30</f>
        <v>2</v>
      </c>
      <c r="I30" s="24">
        <f>工作表2!I30+工作表1!I30</f>
        <v>0</v>
      </c>
      <c r="J30" s="24">
        <f>工作表2!J30+工作表1!J30</f>
        <v>0</v>
      </c>
      <c r="K30" s="24">
        <f>工作表2!K30+工作表1!K30</f>
        <v>27</v>
      </c>
      <c r="L30" s="24">
        <f>工作表2!L30+工作表1!L30</f>
        <v>0</v>
      </c>
      <c r="M30" s="24">
        <f>工作表2!M30+工作表1!M30</f>
        <v>27</v>
      </c>
      <c r="N30" s="24">
        <f>工作表2!N30+工作表1!N30</f>
        <v>21</v>
      </c>
      <c r="O30" s="24">
        <f>工作表2!O30+工作表1!O30</f>
        <v>21</v>
      </c>
      <c r="P30" s="24">
        <f>工作表2!P30+工作表1!P30</f>
        <v>0</v>
      </c>
      <c r="Q30" s="24">
        <f>工作表2!Q30+工作表1!Q30</f>
        <v>7</v>
      </c>
      <c r="R30" s="24">
        <f>工作表2!R30+工作表1!R30</f>
        <v>0</v>
      </c>
      <c r="S30" s="24">
        <f>工作表2!S30+工作表1!S30</f>
        <v>0</v>
      </c>
      <c r="T30" s="24">
        <f>工作表2!T30+工作表1!T30</f>
        <v>0</v>
      </c>
      <c r="U30" s="24">
        <f>工作表2!U30+工作表1!U30</f>
        <v>7</v>
      </c>
      <c r="V30" s="24">
        <f>工作表2!V30+工作表1!V30</f>
        <v>3</v>
      </c>
      <c r="W30" s="24">
        <f>工作表2!W30+工作表1!W30</f>
        <v>0</v>
      </c>
      <c r="X30" s="24">
        <f>工作表2!X30+工作表1!X30</f>
        <v>8</v>
      </c>
      <c r="Y30" s="24">
        <f>工作表2!Y30+工作表1!Y30</f>
        <v>0</v>
      </c>
      <c r="Z30" s="24">
        <f>工作表2!Z30+工作表1!Z30</f>
        <v>0</v>
      </c>
      <c r="AA30" s="24">
        <f>工作表2!AA30+工作表1!AA30</f>
        <v>2</v>
      </c>
      <c r="AB30" s="24">
        <f>工作表2!AB30+工作表1!AB30</f>
        <v>6</v>
      </c>
      <c r="AC30" s="24">
        <f>工作表2!AC30+工作表1!AC30</f>
        <v>0</v>
      </c>
      <c r="AD30" s="24">
        <f>工作表2!AD30+工作表1!AD30</f>
        <v>2</v>
      </c>
      <c r="AE30" s="24">
        <f>工作表2!AE30+工作表1!AE30</f>
        <v>0</v>
      </c>
      <c r="AF30" s="24">
        <f>工作表2!AF30+工作表1!AF30</f>
        <v>2</v>
      </c>
      <c r="AG30" s="24">
        <f>工作表2!AG30+工作表1!AG30</f>
        <v>0</v>
      </c>
      <c r="AH30" s="24">
        <f>工作表2!AH30+工作表1!AH30</f>
        <v>2</v>
      </c>
      <c r="AI30" s="24">
        <f>工作表2!AI30+工作表1!AI30</f>
        <v>0</v>
      </c>
      <c r="AJ30" s="24">
        <f>工作表2!AJ30+工作表1!AJ30</f>
        <v>13</v>
      </c>
      <c r="AK30" s="24">
        <f>工作表2!AK30+工作表1!AK30</f>
        <v>0</v>
      </c>
      <c r="AL30" s="24">
        <f>工作表2!AL30+工作表1!AL30</f>
        <v>7</v>
      </c>
      <c r="AM30" s="24">
        <f>工作表2!AM30+工作表1!AM30</f>
        <v>6</v>
      </c>
      <c r="AN30" s="24">
        <f>工作表2!AN30+工作表1!AN30</f>
        <v>0</v>
      </c>
      <c r="AO30" s="24">
        <f>工作表2!AO30+工作表1!AO30</f>
        <v>0</v>
      </c>
      <c r="AP30" s="24">
        <f>工作表2!AP30+工作表1!AP30</f>
        <v>2</v>
      </c>
      <c r="AQ30" s="24">
        <f>工作表2!AQ30+工作表1!AQ30</f>
        <v>0</v>
      </c>
      <c r="AR30" s="24">
        <f>工作表2!AR30+工作表1!AR30</f>
        <v>0</v>
      </c>
      <c r="AS30" s="24">
        <f>工作表2!AS30+工作表1!AS30</f>
        <v>2</v>
      </c>
      <c r="AT30" s="24">
        <f>工作表2!AT30+工作表1!AT30</f>
        <v>0</v>
      </c>
      <c r="AU30" s="24">
        <f>工作表2!AU30+工作表1!AU30</f>
        <v>1</v>
      </c>
      <c r="AV30" s="24">
        <f>工作表2!AV30+工作表1!AV30</f>
        <v>1</v>
      </c>
      <c r="AW30" s="24">
        <f>工作表2!AW30+工作表1!AW30</f>
        <v>0</v>
      </c>
      <c r="AX30" s="24">
        <f>工作表2!AX30+工作表1!AX30</f>
        <v>0</v>
      </c>
      <c r="AY30" s="24">
        <f>工作表2!AY30+工作表1!AY30</f>
        <v>0</v>
      </c>
      <c r="AZ30" s="24">
        <f>工作表2!AZ30+工作表1!AZ30</f>
        <v>4</v>
      </c>
      <c r="BA30" s="24">
        <f>工作表2!BA30+工作表1!BA30</f>
        <v>0</v>
      </c>
      <c r="BB30" s="24">
        <f>工作表2!BB30+工作表1!BB30</f>
        <v>0</v>
      </c>
      <c r="BC30" s="24">
        <f>工作表2!BC30+工作表1!BC30</f>
        <v>0</v>
      </c>
      <c r="BD30" s="24">
        <f>工作表2!BD30+工作表1!BD30</f>
        <v>23</v>
      </c>
      <c r="BE30" s="24">
        <f>工作表2!BE30+工作表1!BE30</f>
        <v>0</v>
      </c>
      <c r="BF30" s="24">
        <f>工作表2!BF30+工作表1!BF30</f>
        <v>0</v>
      </c>
      <c r="BG30" s="24">
        <f>工作表2!BG30+工作表1!BG30</f>
        <v>1</v>
      </c>
      <c r="BH30" s="24">
        <f>工作表2!BH30+工作表1!BH30</f>
        <v>0</v>
      </c>
      <c r="BI30" s="24">
        <f>工作表2!BI30+工作表1!BI30</f>
        <v>0</v>
      </c>
      <c r="BJ30" s="24">
        <f>工作表2!BJ30+工作表1!BJ30</f>
        <v>0</v>
      </c>
      <c r="BK30" s="24">
        <f>工作表2!BK30+工作表1!BK30</f>
        <v>0</v>
      </c>
      <c r="BL30" s="24">
        <f>工作表2!BL30+工作表1!BL30</f>
        <v>0</v>
      </c>
      <c r="BM30" s="24">
        <f>工作表2!BM30+工作表1!BM30</f>
        <v>0</v>
      </c>
      <c r="BN30" s="24">
        <f>工作表2!BN30+工作表1!BN30</f>
        <v>0</v>
      </c>
      <c r="BO30" s="24">
        <f>工作表2!BO30+工作表1!BO30</f>
        <v>0</v>
      </c>
      <c r="BP30" s="24">
        <f>工作表2!BP30+工作表1!BP30</f>
        <v>0</v>
      </c>
      <c r="BQ30" s="24">
        <f>工作表2!BQ30+工作表1!BQ30</f>
        <v>0</v>
      </c>
      <c r="BR30" s="24">
        <f>工作表2!BR30+工作表1!BR30</f>
        <v>0</v>
      </c>
      <c r="BS30" s="24">
        <f>工作表2!BS30+工作表1!BS30</f>
        <v>0</v>
      </c>
      <c r="BT30" s="24">
        <f>工作表2!BT30+工作表1!BT30</f>
        <v>0</v>
      </c>
      <c r="BU30" s="24">
        <f>工作表2!BU30+工作表1!BU30</f>
        <v>0</v>
      </c>
      <c r="BV30" s="24">
        <f>工作表2!BV30+工作表1!BV30</f>
        <v>0</v>
      </c>
      <c r="BW30" s="24">
        <f>工作表2!BW30+工作表1!BW30</f>
        <v>0</v>
      </c>
      <c r="BX30" s="24">
        <f>工作表2!BX30+工作表1!BX30</f>
        <v>30</v>
      </c>
    </row>
    <row r="31" spans="1:76" x14ac:dyDescent="0.25">
      <c r="A31" s="38" t="s">
        <v>85</v>
      </c>
      <c r="B31" s="24" t="s">
        <v>52</v>
      </c>
      <c r="C31" s="24">
        <f>工作表2!C31+工作表1!C31</f>
        <v>1066</v>
      </c>
      <c r="D31" s="24">
        <f>工作表2!D31+工作表1!D31</f>
        <v>352</v>
      </c>
      <c r="E31" s="24">
        <f>工作表2!E31+工作表1!E31</f>
        <v>1</v>
      </c>
      <c r="F31" s="24">
        <f>工作表2!F31+工作表1!F31</f>
        <v>304</v>
      </c>
      <c r="G31" s="24">
        <f>工作表2!G31+工作表1!G31</f>
        <v>2</v>
      </c>
      <c r="H31" s="24">
        <f>工作表2!H31+工作表1!H31</f>
        <v>45</v>
      </c>
      <c r="I31" s="24">
        <f>工作表2!I31+工作表1!I31</f>
        <v>0</v>
      </c>
      <c r="J31" s="24">
        <f>工作表2!J31+工作表1!J31</f>
        <v>0</v>
      </c>
      <c r="K31" s="24">
        <f>工作表2!K31+工作表1!K31</f>
        <v>125</v>
      </c>
      <c r="L31" s="24">
        <f>工作表2!L31+工作表1!L31</f>
        <v>1</v>
      </c>
      <c r="M31" s="24">
        <f>工作表2!M31+工作表1!M31</f>
        <v>124</v>
      </c>
      <c r="N31" s="24">
        <f>工作表2!N31+工作表1!N31</f>
        <v>107</v>
      </c>
      <c r="O31" s="24">
        <f>工作表2!O31+工作表1!O31</f>
        <v>104</v>
      </c>
      <c r="P31" s="24">
        <f>工作表2!P31+工作表1!P31</f>
        <v>3</v>
      </c>
      <c r="Q31" s="24">
        <f>工作表2!Q31+工作表1!Q31</f>
        <v>24</v>
      </c>
      <c r="R31" s="24">
        <f>工作表2!R31+工作表1!R31</f>
        <v>0</v>
      </c>
      <c r="S31" s="24">
        <f>工作表2!S31+工作表1!S31</f>
        <v>0</v>
      </c>
      <c r="T31" s="24">
        <f>工作表2!T31+工作表1!T31</f>
        <v>0</v>
      </c>
      <c r="U31" s="24">
        <f>工作表2!U31+工作表1!U31</f>
        <v>27</v>
      </c>
      <c r="V31" s="24">
        <f>工作表2!V31+工作表1!V31</f>
        <v>0</v>
      </c>
      <c r="W31" s="24">
        <f>工作表2!W31+工作表1!W31</f>
        <v>0</v>
      </c>
      <c r="X31" s="24">
        <f>工作表2!X31+工作表1!X31</f>
        <v>90</v>
      </c>
      <c r="Y31" s="24">
        <f>工作表2!Y31+工作表1!Y31</f>
        <v>10</v>
      </c>
      <c r="Z31" s="24">
        <f>工作表2!Z31+工作表1!Z31</f>
        <v>0</v>
      </c>
      <c r="AA31" s="24">
        <f>工作表2!AA31+工作表1!AA31</f>
        <v>6</v>
      </c>
      <c r="AB31" s="24">
        <f>工作表2!AB31+工作表1!AB31</f>
        <v>74</v>
      </c>
      <c r="AC31" s="24">
        <f>工作表2!AC31+工作表1!AC31</f>
        <v>0</v>
      </c>
      <c r="AD31" s="24">
        <f>工作表2!AD31+工作表1!AD31</f>
        <v>6</v>
      </c>
      <c r="AE31" s="24">
        <f>工作表2!AE31+工作表1!AE31</f>
        <v>1</v>
      </c>
      <c r="AF31" s="24">
        <f>工作表2!AF31+工作表1!AF31</f>
        <v>5</v>
      </c>
      <c r="AG31" s="24">
        <f>工作表2!AG31+工作表1!AG31</f>
        <v>0</v>
      </c>
      <c r="AH31" s="24">
        <f>工作表2!AH31+工作表1!AH31</f>
        <v>4</v>
      </c>
      <c r="AI31" s="24">
        <f>工作表2!AI31+工作表1!AI31</f>
        <v>2</v>
      </c>
      <c r="AJ31" s="24">
        <f>工作表2!AJ31+工作表1!AJ31</f>
        <v>113</v>
      </c>
      <c r="AK31" s="24">
        <f>工作表2!AK31+工作表1!AK31</f>
        <v>2</v>
      </c>
      <c r="AL31" s="24">
        <f>工作表2!AL31+工作表1!AL31</f>
        <v>64</v>
      </c>
      <c r="AM31" s="24">
        <f>工作表2!AM31+工作表1!AM31</f>
        <v>42</v>
      </c>
      <c r="AN31" s="24">
        <f>工作表2!AN31+工作表1!AN31</f>
        <v>0</v>
      </c>
      <c r="AO31" s="24">
        <f>工作表2!AO31+工作表1!AO31</f>
        <v>5</v>
      </c>
      <c r="AP31" s="24">
        <f>工作表2!AP31+工作表1!AP31</f>
        <v>14</v>
      </c>
      <c r="AQ31" s="24">
        <f>工作表2!AQ31+工作表1!AQ31</f>
        <v>1</v>
      </c>
      <c r="AR31" s="24">
        <f>工作表2!AR31+工作表1!AR31</f>
        <v>1</v>
      </c>
      <c r="AS31" s="24">
        <f>工作表2!AS31+工作表1!AS31</f>
        <v>0</v>
      </c>
      <c r="AT31" s="24">
        <f>工作表2!AT31+工作表1!AT31</f>
        <v>1</v>
      </c>
      <c r="AU31" s="24">
        <f>工作表2!AU31+工作表1!AU31</f>
        <v>6</v>
      </c>
      <c r="AV31" s="24">
        <f>工作表2!AV31+工作表1!AV31</f>
        <v>5</v>
      </c>
      <c r="AW31" s="24">
        <f>工作表2!AW31+工作表1!AW31</f>
        <v>1</v>
      </c>
      <c r="AX31" s="24">
        <f>工作表2!AX31+工作表1!AX31</f>
        <v>0</v>
      </c>
      <c r="AY31" s="24">
        <f>工作表2!AY31+工作表1!AY31</f>
        <v>0</v>
      </c>
      <c r="AZ31" s="24">
        <f>工作表2!AZ31+工作表1!AZ31</f>
        <v>6</v>
      </c>
      <c r="BA31" s="24">
        <f>工作表2!BA31+工作表1!BA31</f>
        <v>0</v>
      </c>
      <c r="BB31" s="24">
        <f>工作表2!BB31+工作表1!BB31</f>
        <v>0</v>
      </c>
      <c r="BC31" s="24">
        <f>工作表2!BC31+工作表1!BC31</f>
        <v>0</v>
      </c>
      <c r="BD31" s="24">
        <f>工作表2!BD31+工作表1!BD31</f>
        <v>96</v>
      </c>
      <c r="BE31" s="24">
        <f>工作表2!BE31+工作表1!BE31</f>
        <v>0</v>
      </c>
      <c r="BF31" s="24">
        <f>工作表2!BF31+工作表1!BF31</f>
        <v>8</v>
      </c>
      <c r="BG31" s="24">
        <f>工作表2!BG31+工作表1!BG31</f>
        <v>12</v>
      </c>
      <c r="BH31" s="24">
        <f>工作表2!BH31+工作表1!BH31</f>
        <v>0</v>
      </c>
      <c r="BI31" s="24">
        <f>工作表2!BI31+工作表1!BI31</f>
        <v>0</v>
      </c>
      <c r="BJ31" s="24">
        <f>工作表2!BJ31+工作表1!BJ31</f>
        <v>0</v>
      </c>
      <c r="BK31" s="24">
        <f>工作表2!BK31+工作表1!BK31</f>
        <v>0</v>
      </c>
      <c r="BL31" s="24">
        <f>工作表2!BL31+工作表1!BL31</f>
        <v>0</v>
      </c>
      <c r="BM31" s="24">
        <f>工作表2!BM31+工作表1!BM31</f>
        <v>0</v>
      </c>
      <c r="BN31" s="24">
        <f>工作表2!BN31+工作表1!BN31</f>
        <v>0</v>
      </c>
      <c r="BO31" s="24">
        <f>工作表2!BO31+工作表1!BO31</f>
        <v>0</v>
      </c>
      <c r="BP31" s="24">
        <f>工作表2!BP31+工作表1!BP31</f>
        <v>0</v>
      </c>
      <c r="BQ31" s="24">
        <f>工作表2!BQ31+工作表1!BQ31</f>
        <v>0</v>
      </c>
      <c r="BR31" s="24">
        <f>工作表2!BR31+工作表1!BR31</f>
        <v>0</v>
      </c>
      <c r="BS31" s="24">
        <f>工作表2!BS31+工作表1!BS31</f>
        <v>0</v>
      </c>
      <c r="BT31" s="24">
        <f>工作表2!BT31+工作表1!BT31</f>
        <v>0</v>
      </c>
      <c r="BU31" s="24">
        <f>工作表2!BU31+工作表1!BU31</f>
        <v>0</v>
      </c>
      <c r="BV31" s="24">
        <f>工作表2!BV31+工作表1!BV31</f>
        <v>1</v>
      </c>
      <c r="BW31" s="24">
        <f>工作表2!BW31+工作表1!BW31</f>
        <v>0</v>
      </c>
      <c r="BX31" s="24">
        <f>工作表2!BX31+工作表1!BX31</f>
        <v>70</v>
      </c>
    </row>
    <row r="32" spans="1:76" x14ac:dyDescent="0.25">
      <c r="A32" s="38"/>
      <c r="B32" s="24" t="s">
        <v>75</v>
      </c>
      <c r="C32" s="24">
        <f>工作表2!C32+工作表1!C32</f>
        <v>932</v>
      </c>
      <c r="D32" s="24">
        <f>工作表2!D32+工作表1!D32</f>
        <v>301</v>
      </c>
      <c r="E32" s="24">
        <f>工作表2!E32+工作表1!E32</f>
        <v>0</v>
      </c>
      <c r="F32" s="24">
        <f>工作表2!F32+工作表1!F32</f>
        <v>256</v>
      </c>
      <c r="G32" s="24">
        <f>工作表2!G32+工作表1!G32</f>
        <v>2</v>
      </c>
      <c r="H32" s="24">
        <f>工作表2!H32+工作表1!H32</f>
        <v>43</v>
      </c>
      <c r="I32" s="24">
        <f>工作表2!I32+工作表1!I32</f>
        <v>0</v>
      </c>
      <c r="J32" s="24">
        <f>工作表2!J32+工作表1!J32</f>
        <v>0</v>
      </c>
      <c r="K32" s="24">
        <f>工作表2!K32+工作表1!K32</f>
        <v>119</v>
      </c>
      <c r="L32" s="24">
        <f>工作表2!L32+工作表1!L32</f>
        <v>1</v>
      </c>
      <c r="M32" s="24">
        <f>工作表2!M32+工作表1!M32</f>
        <v>118</v>
      </c>
      <c r="N32" s="24">
        <f>工作表2!N32+工作表1!N32</f>
        <v>85</v>
      </c>
      <c r="O32" s="24">
        <f>工作表2!O32+工作表1!O32</f>
        <v>84</v>
      </c>
      <c r="P32" s="24">
        <f>工作表2!P32+工作表1!P32</f>
        <v>1</v>
      </c>
      <c r="Q32" s="24">
        <f>工作表2!Q32+工作表1!Q32</f>
        <v>21</v>
      </c>
      <c r="R32" s="24">
        <f>工作表2!R32+工作表1!R32</f>
        <v>0</v>
      </c>
      <c r="S32" s="24">
        <f>工作表2!S32+工作表1!S32</f>
        <v>0</v>
      </c>
      <c r="T32" s="24">
        <f>工作表2!T32+工作表1!T32</f>
        <v>0</v>
      </c>
      <c r="U32" s="24">
        <f>工作表2!U32+工作表1!U32</f>
        <v>22</v>
      </c>
      <c r="V32" s="24">
        <f>工作表2!V32+工作表1!V32</f>
        <v>0</v>
      </c>
      <c r="W32" s="24">
        <f>工作表2!W32+工作表1!W32</f>
        <v>0</v>
      </c>
      <c r="X32" s="24">
        <f>工作表2!X32+工作表1!X32</f>
        <v>87</v>
      </c>
      <c r="Y32" s="24">
        <f>工作表2!Y32+工作表1!Y32</f>
        <v>9</v>
      </c>
      <c r="Z32" s="24">
        <f>工作表2!Z32+工作表1!Z32</f>
        <v>0</v>
      </c>
      <c r="AA32" s="24">
        <f>工作表2!AA32+工作表1!AA32</f>
        <v>6</v>
      </c>
      <c r="AB32" s="24">
        <f>工作表2!AB32+工作表1!AB32</f>
        <v>72</v>
      </c>
      <c r="AC32" s="24">
        <f>工作表2!AC32+工作表1!AC32</f>
        <v>0</v>
      </c>
      <c r="AD32" s="24">
        <f>工作表2!AD32+工作表1!AD32</f>
        <v>6</v>
      </c>
      <c r="AE32" s="24">
        <f>工作表2!AE32+工作表1!AE32</f>
        <v>1</v>
      </c>
      <c r="AF32" s="24">
        <f>工作表2!AF32+工作表1!AF32</f>
        <v>5</v>
      </c>
      <c r="AG32" s="24">
        <f>工作表2!AG32+工作表1!AG32</f>
        <v>0</v>
      </c>
      <c r="AH32" s="24">
        <f>工作表2!AH32+工作表1!AH32</f>
        <v>3</v>
      </c>
      <c r="AI32" s="24">
        <f>工作表2!AI32+工作表1!AI32</f>
        <v>1</v>
      </c>
      <c r="AJ32" s="24">
        <f>工作表2!AJ32+工作表1!AJ32</f>
        <v>97</v>
      </c>
      <c r="AK32" s="24">
        <f>工作表2!AK32+工作表1!AK32</f>
        <v>1</v>
      </c>
      <c r="AL32" s="24">
        <f>工作表2!AL32+工作表1!AL32</f>
        <v>54</v>
      </c>
      <c r="AM32" s="24">
        <f>工作表2!AM32+工作表1!AM32</f>
        <v>38</v>
      </c>
      <c r="AN32" s="24">
        <f>工作表2!AN32+工作表1!AN32</f>
        <v>0</v>
      </c>
      <c r="AO32" s="24">
        <f>工作表2!AO32+工作表1!AO32</f>
        <v>4</v>
      </c>
      <c r="AP32" s="24">
        <f>工作表2!AP32+工作表1!AP32</f>
        <v>14</v>
      </c>
      <c r="AQ32" s="24">
        <f>工作表2!AQ32+工作表1!AQ32</f>
        <v>1</v>
      </c>
      <c r="AR32" s="24">
        <f>工作表2!AR32+工作表1!AR32</f>
        <v>1</v>
      </c>
      <c r="AS32" s="24">
        <f>工作表2!AS32+工作表1!AS32</f>
        <v>0</v>
      </c>
      <c r="AT32" s="24">
        <f>工作表2!AT32+工作表1!AT32</f>
        <v>1</v>
      </c>
      <c r="AU32" s="24">
        <f>工作表2!AU32+工作表1!AU32</f>
        <v>5</v>
      </c>
      <c r="AV32" s="24">
        <f>工作表2!AV32+工作表1!AV32</f>
        <v>4</v>
      </c>
      <c r="AW32" s="24">
        <f>工作表2!AW32+工作表1!AW32</f>
        <v>1</v>
      </c>
      <c r="AX32" s="24">
        <f>工作表2!AX32+工作表1!AX32</f>
        <v>0</v>
      </c>
      <c r="AY32" s="24">
        <f>工作表2!AY32+工作表1!AY32</f>
        <v>0</v>
      </c>
      <c r="AZ32" s="24">
        <f>工作表2!AZ32+工作表1!AZ32</f>
        <v>6</v>
      </c>
      <c r="BA32" s="24">
        <f>工作表2!BA32+工作表1!BA32</f>
        <v>0</v>
      </c>
      <c r="BB32" s="24">
        <f>工作表2!BB32+工作表1!BB32</f>
        <v>0</v>
      </c>
      <c r="BC32" s="24">
        <f>工作表2!BC32+工作表1!BC32</f>
        <v>0</v>
      </c>
      <c r="BD32" s="24">
        <f>工作表2!BD32+工作表1!BD32</f>
        <v>85</v>
      </c>
      <c r="BE32" s="24">
        <f>工作表2!BE32+工作表1!BE32</f>
        <v>0</v>
      </c>
      <c r="BF32" s="24">
        <f>工作表2!BF32+工作表1!BF32</f>
        <v>7</v>
      </c>
      <c r="BG32" s="24">
        <f>工作表2!BG32+工作表1!BG32</f>
        <v>10</v>
      </c>
      <c r="BH32" s="24">
        <f>工作表2!BH32+工作表1!BH32</f>
        <v>0</v>
      </c>
      <c r="BI32" s="24">
        <f>工作表2!BI32+工作表1!BI32</f>
        <v>0</v>
      </c>
      <c r="BJ32" s="24">
        <f>工作表2!BJ32+工作表1!BJ32</f>
        <v>0</v>
      </c>
      <c r="BK32" s="24">
        <f>工作表2!BK32+工作表1!BK32</f>
        <v>0</v>
      </c>
      <c r="BL32" s="24">
        <f>工作表2!BL32+工作表1!BL32</f>
        <v>0</v>
      </c>
      <c r="BM32" s="24">
        <f>工作表2!BM32+工作表1!BM32</f>
        <v>0</v>
      </c>
      <c r="BN32" s="24">
        <f>工作表2!BN32+工作表1!BN32</f>
        <v>0</v>
      </c>
      <c r="BO32" s="24">
        <f>工作表2!BO32+工作表1!BO32</f>
        <v>0</v>
      </c>
      <c r="BP32" s="24">
        <f>工作表2!BP32+工作表1!BP32</f>
        <v>0</v>
      </c>
      <c r="BQ32" s="24">
        <f>工作表2!BQ32+工作表1!BQ32</f>
        <v>0</v>
      </c>
      <c r="BR32" s="24">
        <f>工作表2!BR32+工作表1!BR32</f>
        <v>0</v>
      </c>
      <c r="BS32" s="24">
        <f>工作表2!BS32+工作表1!BS32</f>
        <v>0</v>
      </c>
      <c r="BT32" s="24">
        <f>工作表2!BT32+工作表1!BT32</f>
        <v>0</v>
      </c>
      <c r="BU32" s="24">
        <f>工作表2!BU32+工作表1!BU32</f>
        <v>0</v>
      </c>
      <c r="BV32" s="24">
        <f>工作表2!BV32+工作表1!BV32</f>
        <v>1</v>
      </c>
      <c r="BW32" s="24">
        <f>工作表2!BW32+工作表1!BW32</f>
        <v>0</v>
      </c>
      <c r="BX32" s="24">
        <f>工作表2!BX32+工作表1!BX32</f>
        <v>59</v>
      </c>
    </row>
    <row r="33" spans="1:76" x14ac:dyDescent="0.25">
      <c r="A33" s="38"/>
      <c r="B33" s="24" t="s">
        <v>76</v>
      </c>
      <c r="C33" s="24">
        <f>工作表2!C33+工作表1!C33</f>
        <v>134</v>
      </c>
      <c r="D33" s="24">
        <f>工作表2!D33+工作表1!D33</f>
        <v>51</v>
      </c>
      <c r="E33" s="24">
        <f>工作表2!E33+工作表1!E33</f>
        <v>1</v>
      </c>
      <c r="F33" s="24">
        <f>工作表2!F33+工作表1!F33</f>
        <v>48</v>
      </c>
      <c r="G33" s="24">
        <f>工作表2!G33+工作表1!G33</f>
        <v>0</v>
      </c>
      <c r="H33" s="24">
        <f>工作表2!H33+工作表1!H33</f>
        <v>2</v>
      </c>
      <c r="I33" s="24">
        <f>工作表2!I33+工作表1!I33</f>
        <v>0</v>
      </c>
      <c r="J33" s="24">
        <f>工作表2!J33+工作表1!J33</f>
        <v>0</v>
      </c>
      <c r="K33" s="24">
        <f>工作表2!K33+工作表1!K33</f>
        <v>6</v>
      </c>
      <c r="L33" s="24">
        <f>工作表2!L33+工作表1!L33</f>
        <v>0</v>
      </c>
      <c r="M33" s="24">
        <f>工作表2!M33+工作表1!M33</f>
        <v>6</v>
      </c>
      <c r="N33" s="24">
        <f>工作表2!N33+工作表1!N33</f>
        <v>22</v>
      </c>
      <c r="O33" s="24">
        <f>工作表2!O33+工作表1!O33</f>
        <v>20</v>
      </c>
      <c r="P33" s="24">
        <f>工作表2!P33+工作表1!P33</f>
        <v>2</v>
      </c>
      <c r="Q33" s="24">
        <f>工作表2!Q33+工作表1!Q33</f>
        <v>3</v>
      </c>
      <c r="R33" s="24">
        <f>工作表2!R33+工作表1!R33</f>
        <v>0</v>
      </c>
      <c r="S33" s="24">
        <f>工作表2!S33+工作表1!S33</f>
        <v>0</v>
      </c>
      <c r="T33" s="24">
        <f>工作表2!T33+工作表1!T33</f>
        <v>0</v>
      </c>
      <c r="U33" s="24">
        <f>工作表2!U33+工作表1!U33</f>
        <v>5</v>
      </c>
      <c r="V33" s="24">
        <f>工作表2!V33+工作表1!V33</f>
        <v>0</v>
      </c>
      <c r="W33" s="24">
        <f>工作表2!W33+工作表1!W33</f>
        <v>0</v>
      </c>
      <c r="X33" s="24">
        <f>工作表2!X33+工作表1!X33</f>
        <v>3</v>
      </c>
      <c r="Y33" s="24">
        <f>工作表2!Y33+工作表1!Y33</f>
        <v>1</v>
      </c>
      <c r="Z33" s="24">
        <f>工作表2!Z33+工作表1!Z33</f>
        <v>0</v>
      </c>
      <c r="AA33" s="24">
        <f>工作表2!AA33+工作表1!AA33</f>
        <v>0</v>
      </c>
      <c r="AB33" s="24">
        <f>工作表2!AB33+工作表1!AB33</f>
        <v>2</v>
      </c>
      <c r="AC33" s="24">
        <f>工作表2!AC33+工作表1!AC33</f>
        <v>0</v>
      </c>
      <c r="AD33" s="24">
        <f>工作表2!AD33+工作表1!AD33</f>
        <v>0</v>
      </c>
      <c r="AE33" s="24">
        <f>工作表2!AE33+工作表1!AE33</f>
        <v>0</v>
      </c>
      <c r="AF33" s="24">
        <f>工作表2!AF33+工作表1!AF33</f>
        <v>0</v>
      </c>
      <c r="AG33" s="24">
        <f>工作表2!AG33+工作表1!AG33</f>
        <v>0</v>
      </c>
      <c r="AH33" s="24">
        <f>工作表2!AH33+工作表1!AH33</f>
        <v>1</v>
      </c>
      <c r="AI33" s="24">
        <f>工作表2!AI33+工作表1!AI33</f>
        <v>1</v>
      </c>
      <c r="AJ33" s="24">
        <f>工作表2!AJ33+工作表1!AJ33</f>
        <v>16</v>
      </c>
      <c r="AK33" s="24">
        <f>工作表2!AK33+工作表1!AK33</f>
        <v>1</v>
      </c>
      <c r="AL33" s="24">
        <f>工作表2!AL33+工作表1!AL33</f>
        <v>10</v>
      </c>
      <c r="AM33" s="24">
        <f>工作表2!AM33+工作表1!AM33</f>
        <v>4</v>
      </c>
      <c r="AN33" s="24">
        <f>工作表2!AN33+工作表1!AN33</f>
        <v>0</v>
      </c>
      <c r="AO33" s="24">
        <f>工作表2!AO33+工作表1!AO33</f>
        <v>1</v>
      </c>
      <c r="AP33" s="24">
        <f>工作表2!AP33+工作表1!AP33</f>
        <v>0</v>
      </c>
      <c r="AQ33" s="24">
        <f>工作表2!AQ33+工作表1!AQ33</f>
        <v>0</v>
      </c>
      <c r="AR33" s="24">
        <f>工作表2!AR33+工作表1!AR33</f>
        <v>0</v>
      </c>
      <c r="AS33" s="24">
        <f>工作表2!AS33+工作表1!AS33</f>
        <v>0</v>
      </c>
      <c r="AT33" s="24">
        <f>工作表2!AT33+工作表1!AT33</f>
        <v>0</v>
      </c>
      <c r="AU33" s="24">
        <f>工作表2!AU33+工作表1!AU33</f>
        <v>1</v>
      </c>
      <c r="AV33" s="24">
        <f>工作表2!AV33+工作表1!AV33</f>
        <v>1</v>
      </c>
      <c r="AW33" s="24">
        <f>工作表2!AW33+工作表1!AW33</f>
        <v>0</v>
      </c>
      <c r="AX33" s="24">
        <f>工作表2!AX33+工作表1!AX33</f>
        <v>0</v>
      </c>
      <c r="AY33" s="24">
        <f>工作表2!AY33+工作表1!AY33</f>
        <v>0</v>
      </c>
      <c r="AZ33" s="24">
        <f>工作表2!AZ33+工作表1!AZ33</f>
        <v>0</v>
      </c>
      <c r="BA33" s="24">
        <f>工作表2!BA33+工作表1!BA33</f>
        <v>0</v>
      </c>
      <c r="BB33" s="24">
        <f>工作表2!BB33+工作表1!BB33</f>
        <v>0</v>
      </c>
      <c r="BC33" s="24">
        <f>工作表2!BC33+工作表1!BC33</f>
        <v>0</v>
      </c>
      <c r="BD33" s="24">
        <f>工作表2!BD33+工作表1!BD33</f>
        <v>11</v>
      </c>
      <c r="BE33" s="24">
        <f>工作表2!BE33+工作表1!BE33</f>
        <v>0</v>
      </c>
      <c r="BF33" s="24">
        <f>工作表2!BF33+工作表1!BF33</f>
        <v>1</v>
      </c>
      <c r="BG33" s="24">
        <f>工作表2!BG33+工作表1!BG33</f>
        <v>2</v>
      </c>
      <c r="BH33" s="24">
        <f>工作表2!BH33+工作表1!BH33</f>
        <v>0</v>
      </c>
      <c r="BI33" s="24">
        <f>工作表2!BI33+工作表1!BI33</f>
        <v>0</v>
      </c>
      <c r="BJ33" s="24">
        <f>工作表2!BJ33+工作表1!BJ33</f>
        <v>0</v>
      </c>
      <c r="BK33" s="24">
        <f>工作表2!BK33+工作表1!BK33</f>
        <v>0</v>
      </c>
      <c r="BL33" s="24">
        <f>工作表2!BL33+工作表1!BL33</f>
        <v>0</v>
      </c>
      <c r="BM33" s="24">
        <f>工作表2!BM33+工作表1!BM33</f>
        <v>0</v>
      </c>
      <c r="BN33" s="24">
        <f>工作表2!BN33+工作表1!BN33</f>
        <v>0</v>
      </c>
      <c r="BO33" s="24">
        <f>工作表2!BO33+工作表1!BO33</f>
        <v>0</v>
      </c>
      <c r="BP33" s="24">
        <f>工作表2!BP33+工作表1!BP33</f>
        <v>0</v>
      </c>
      <c r="BQ33" s="24">
        <f>工作表2!BQ33+工作表1!BQ33</f>
        <v>0</v>
      </c>
      <c r="BR33" s="24">
        <f>工作表2!BR33+工作表1!BR33</f>
        <v>0</v>
      </c>
      <c r="BS33" s="24">
        <f>工作表2!BS33+工作表1!BS33</f>
        <v>0</v>
      </c>
      <c r="BT33" s="24">
        <f>工作表2!BT33+工作表1!BT33</f>
        <v>0</v>
      </c>
      <c r="BU33" s="24">
        <f>工作表2!BU33+工作表1!BU33</f>
        <v>0</v>
      </c>
      <c r="BV33" s="24">
        <f>工作表2!BV33+工作表1!BV33</f>
        <v>0</v>
      </c>
      <c r="BW33" s="24">
        <f>工作表2!BW33+工作表1!BW33</f>
        <v>0</v>
      </c>
      <c r="BX33" s="24">
        <f>工作表2!BX33+工作表1!BX33</f>
        <v>11</v>
      </c>
    </row>
    <row r="34" spans="1:76" x14ac:dyDescent="0.25">
      <c r="A34" s="38" t="s">
        <v>86</v>
      </c>
      <c r="B34" s="24" t="s">
        <v>52</v>
      </c>
      <c r="C34" s="24">
        <f>工作表2!C34+工作表1!C34</f>
        <v>3053</v>
      </c>
      <c r="D34" s="24">
        <f>工作表2!D34+工作表1!D34</f>
        <v>546</v>
      </c>
      <c r="E34" s="24">
        <f>工作表2!E34+工作表1!E34</f>
        <v>0</v>
      </c>
      <c r="F34" s="24">
        <f>工作表2!F34+工作表1!F34</f>
        <v>444</v>
      </c>
      <c r="G34" s="24">
        <f>工作表2!G34+工作表1!G34</f>
        <v>9</v>
      </c>
      <c r="H34" s="24">
        <f>工作表2!H34+工作表1!H34</f>
        <v>93</v>
      </c>
      <c r="I34" s="24">
        <f>工作表2!I34+工作表1!I34</f>
        <v>2</v>
      </c>
      <c r="J34" s="24">
        <f>工作表2!J34+工作表1!J34</f>
        <v>7</v>
      </c>
      <c r="K34" s="24">
        <f>工作表2!K34+工作表1!K34</f>
        <v>596</v>
      </c>
      <c r="L34" s="24">
        <f>工作表2!L34+工作表1!L34</f>
        <v>1</v>
      </c>
      <c r="M34" s="24">
        <f>工作表2!M34+工作表1!M34</f>
        <v>595</v>
      </c>
      <c r="N34" s="24">
        <f>工作表2!N34+工作表1!N34</f>
        <v>430</v>
      </c>
      <c r="O34" s="24">
        <f>工作表2!O34+工作表1!O34</f>
        <v>430</v>
      </c>
      <c r="P34" s="24">
        <f>工作表2!P34+工作表1!P34</f>
        <v>0</v>
      </c>
      <c r="Q34" s="24">
        <f>工作表2!Q34+工作表1!Q34</f>
        <v>115</v>
      </c>
      <c r="R34" s="24">
        <f>工作表2!R34+工作表1!R34</f>
        <v>5</v>
      </c>
      <c r="S34" s="24">
        <f>工作表2!S34+工作表1!S34</f>
        <v>4</v>
      </c>
      <c r="T34" s="24">
        <f>工作表2!T34+工作表1!T34</f>
        <v>1</v>
      </c>
      <c r="U34" s="24">
        <f>工作表2!U34+工作表1!U34</f>
        <v>114</v>
      </c>
      <c r="V34" s="24">
        <f>工作表2!V34+工作表1!V34</f>
        <v>10</v>
      </c>
      <c r="W34" s="24">
        <f>工作表2!W34+工作表1!W34</f>
        <v>17</v>
      </c>
      <c r="X34" s="24">
        <f>工作表2!X34+工作表1!X34</f>
        <v>260</v>
      </c>
      <c r="Y34" s="24">
        <f>工作表2!Y34+工作表1!Y34</f>
        <v>12</v>
      </c>
      <c r="Z34" s="24">
        <f>工作表2!Z34+工作表1!Z34</f>
        <v>3</v>
      </c>
      <c r="AA34" s="24">
        <f>工作表2!AA34+工作表1!AA34</f>
        <v>28</v>
      </c>
      <c r="AB34" s="24">
        <f>工作表2!AB34+工作表1!AB34</f>
        <v>217</v>
      </c>
      <c r="AC34" s="24">
        <f>工作表2!AC34+工作表1!AC34</f>
        <v>0</v>
      </c>
      <c r="AD34" s="24">
        <f>工作表2!AD34+工作表1!AD34</f>
        <v>37</v>
      </c>
      <c r="AE34" s="24">
        <f>工作表2!AE34+工作表1!AE34</f>
        <v>0</v>
      </c>
      <c r="AF34" s="24">
        <f>工作表2!AF34+工作表1!AF34</f>
        <v>37</v>
      </c>
      <c r="AG34" s="24">
        <f>工作表2!AG34+工作表1!AG34</f>
        <v>0</v>
      </c>
      <c r="AH34" s="24">
        <f>工作表2!AH34+工作表1!AH34</f>
        <v>39</v>
      </c>
      <c r="AI34" s="24">
        <f>工作表2!AI34+工作表1!AI34</f>
        <v>11</v>
      </c>
      <c r="AJ34" s="24">
        <f>工作表2!AJ34+工作表1!AJ34</f>
        <v>234</v>
      </c>
      <c r="AK34" s="24">
        <f>工作表2!AK34+工作表1!AK34</f>
        <v>3</v>
      </c>
      <c r="AL34" s="24">
        <f>工作表2!AL34+工作表1!AL34</f>
        <v>128</v>
      </c>
      <c r="AM34" s="24">
        <f>工作表2!AM34+工作表1!AM34</f>
        <v>101</v>
      </c>
      <c r="AN34" s="24">
        <f>工作表2!AN34+工作表1!AN34</f>
        <v>2</v>
      </c>
      <c r="AO34" s="24">
        <f>工作表2!AO34+工作表1!AO34</f>
        <v>0</v>
      </c>
      <c r="AP34" s="24">
        <f>工作表2!AP34+工作表1!AP34</f>
        <v>47</v>
      </c>
      <c r="AQ34" s="24">
        <f>工作表2!AQ34+工作表1!AQ34</f>
        <v>6</v>
      </c>
      <c r="AR34" s="24">
        <f>工作表2!AR34+工作表1!AR34</f>
        <v>2</v>
      </c>
      <c r="AS34" s="24">
        <f>工作表2!AS34+工作表1!AS34</f>
        <v>10</v>
      </c>
      <c r="AT34" s="24">
        <f>工作表2!AT34+工作表1!AT34</f>
        <v>11</v>
      </c>
      <c r="AU34" s="24">
        <f>工作表2!AU34+工作表1!AU34</f>
        <v>6</v>
      </c>
      <c r="AV34" s="24">
        <f>工作表2!AV34+工作表1!AV34</f>
        <v>5</v>
      </c>
      <c r="AW34" s="24">
        <f>工作表2!AW34+工作表1!AW34</f>
        <v>1</v>
      </c>
      <c r="AX34" s="24">
        <f>工作表2!AX34+工作表1!AX34</f>
        <v>0</v>
      </c>
      <c r="AY34" s="24">
        <f>工作表2!AY34+工作表1!AY34</f>
        <v>0</v>
      </c>
      <c r="AZ34" s="24">
        <f>工作表2!AZ34+工作表1!AZ34</f>
        <v>106</v>
      </c>
      <c r="BA34" s="24">
        <f>工作表2!BA34+工作表1!BA34</f>
        <v>0</v>
      </c>
      <c r="BB34" s="24">
        <f>工作表2!BB34+工作表1!BB34</f>
        <v>0</v>
      </c>
      <c r="BC34" s="24">
        <f>工作表2!BC34+工作表1!BC34</f>
        <v>0</v>
      </c>
      <c r="BD34" s="24">
        <f>工作表2!BD34+工作表1!BD34</f>
        <v>119</v>
      </c>
      <c r="BE34" s="24">
        <f>工作表2!BE34+工作表1!BE34</f>
        <v>0</v>
      </c>
      <c r="BF34" s="24">
        <f>工作表2!BF34+工作表1!BF34</f>
        <v>11</v>
      </c>
      <c r="BG34" s="24">
        <f>工作表2!BG34+工作表1!BG34</f>
        <v>55</v>
      </c>
      <c r="BH34" s="24">
        <f>工作表2!BH34+工作表1!BH34</f>
        <v>1</v>
      </c>
      <c r="BI34" s="24">
        <f>工作表2!BI34+工作表1!BI34</f>
        <v>8</v>
      </c>
      <c r="BJ34" s="24">
        <f>工作表2!BJ34+工作表1!BJ34</f>
        <v>0</v>
      </c>
      <c r="BK34" s="24">
        <f>工作表2!BK34+工作表1!BK34</f>
        <v>0</v>
      </c>
      <c r="BL34" s="24">
        <f>工作表2!BL34+工作表1!BL34</f>
        <v>0</v>
      </c>
      <c r="BM34" s="24">
        <f>工作表2!BM34+工作表1!BM34</f>
        <v>0</v>
      </c>
      <c r="BN34" s="24">
        <f>工作表2!BN34+工作表1!BN34</f>
        <v>1</v>
      </c>
      <c r="BO34" s="24">
        <f>工作表2!BO34+工作表1!BO34</f>
        <v>0</v>
      </c>
      <c r="BP34" s="24">
        <f>工作表2!BP34+工作表1!BP34</f>
        <v>0</v>
      </c>
      <c r="BQ34" s="24">
        <f>工作表2!BQ34+工作表1!BQ34</f>
        <v>3</v>
      </c>
      <c r="BR34" s="24">
        <f>工作表2!BR34+工作表1!BR34</f>
        <v>0</v>
      </c>
      <c r="BS34" s="24">
        <f>工作表2!BS34+工作表1!BS34</f>
        <v>0</v>
      </c>
      <c r="BT34" s="24">
        <f>工作表2!BT34+工作表1!BT34</f>
        <v>0</v>
      </c>
      <c r="BU34" s="24">
        <f>工作表2!BU34+工作表1!BU34</f>
        <v>0</v>
      </c>
      <c r="BV34" s="24">
        <f>工作表2!BV34+工作表1!BV34</f>
        <v>5</v>
      </c>
      <c r="BW34" s="24">
        <f>工作表2!BW34+工作表1!BW34</f>
        <v>0</v>
      </c>
      <c r="BX34" s="24">
        <f>工作表2!BX34+工作表1!BX34</f>
        <v>239</v>
      </c>
    </row>
    <row r="35" spans="1:76" x14ac:dyDescent="0.25">
      <c r="A35" s="38"/>
      <c r="B35" s="24" t="s">
        <v>75</v>
      </c>
      <c r="C35" s="24">
        <f>工作表2!C35+工作表1!C35</f>
        <v>2635</v>
      </c>
      <c r="D35" s="24">
        <f>工作表2!D35+工作表1!D35</f>
        <v>486</v>
      </c>
      <c r="E35" s="24">
        <f>工作表2!E35+工作表1!E35</f>
        <v>0</v>
      </c>
      <c r="F35" s="24">
        <f>工作表2!F35+工作表1!F35</f>
        <v>389</v>
      </c>
      <c r="G35" s="24">
        <f>工作表2!G35+工作表1!G35</f>
        <v>8</v>
      </c>
      <c r="H35" s="24">
        <f>工作表2!H35+工作表1!H35</f>
        <v>89</v>
      </c>
      <c r="I35" s="24">
        <f>工作表2!I35+工作表1!I35</f>
        <v>2</v>
      </c>
      <c r="J35" s="24">
        <f>工作表2!J35+工作表1!J35</f>
        <v>7</v>
      </c>
      <c r="K35" s="24">
        <f>工作表2!K35+工作表1!K35</f>
        <v>534</v>
      </c>
      <c r="L35" s="24">
        <f>工作表2!L35+工作表1!L35</f>
        <v>1</v>
      </c>
      <c r="M35" s="24">
        <f>工作表2!M35+工作表1!M35</f>
        <v>533</v>
      </c>
      <c r="N35" s="24">
        <f>工作表2!N35+工作表1!N35</f>
        <v>366</v>
      </c>
      <c r="O35" s="24">
        <f>工作表2!O35+工作表1!O35</f>
        <v>366</v>
      </c>
      <c r="P35" s="24">
        <f>工作表2!P35+工作表1!P35</f>
        <v>0</v>
      </c>
      <c r="Q35" s="24">
        <f>工作表2!Q35+工作表1!Q35</f>
        <v>108</v>
      </c>
      <c r="R35" s="24">
        <f>工作表2!R35+工作表1!R35</f>
        <v>4</v>
      </c>
      <c r="S35" s="24">
        <f>工作表2!S35+工作表1!S35</f>
        <v>4</v>
      </c>
      <c r="T35" s="24">
        <f>工作表2!T35+工作表1!T35</f>
        <v>0</v>
      </c>
      <c r="U35" s="24">
        <f>工作表2!U35+工作表1!U35</f>
        <v>94</v>
      </c>
      <c r="V35" s="24">
        <f>工作表2!V35+工作表1!V35</f>
        <v>9</v>
      </c>
      <c r="W35" s="24">
        <f>工作表2!W35+工作表1!W35</f>
        <v>14</v>
      </c>
      <c r="X35" s="24">
        <f>工作表2!X35+工作表1!X35</f>
        <v>240</v>
      </c>
      <c r="Y35" s="24">
        <f>工作表2!Y35+工作表1!Y35</f>
        <v>7</v>
      </c>
      <c r="Z35" s="24">
        <f>工作表2!Z35+工作表1!Z35</f>
        <v>3</v>
      </c>
      <c r="AA35" s="24">
        <f>工作表2!AA35+工作表1!AA35</f>
        <v>28</v>
      </c>
      <c r="AB35" s="24">
        <f>工作表2!AB35+工作表1!AB35</f>
        <v>202</v>
      </c>
      <c r="AC35" s="24">
        <f>工作表2!AC35+工作表1!AC35</f>
        <v>0</v>
      </c>
      <c r="AD35" s="24">
        <f>工作表2!AD35+工作表1!AD35</f>
        <v>32</v>
      </c>
      <c r="AE35" s="24">
        <f>工作表2!AE35+工作表1!AE35</f>
        <v>0</v>
      </c>
      <c r="AF35" s="24">
        <f>工作表2!AF35+工作表1!AF35</f>
        <v>32</v>
      </c>
      <c r="AG35" s="24">
        <f>工作表2!AG35+工作表1!AG35</f>
        <v>0</v>
      </c>
      <c r="AH35" s="24">
        <f>工作表2!AH35+工作表1!AH35</f>
        <v>30</v>
      </c>
      <c r="AI35" s="24">
        <f>工作表2!AI35+工作表1!AI35</f>
        <v>6</v>
      </c>
      <c r="AJ35" s="24">
        <f>工作表2!AJ35+工作表1!AJ35</f>
        <v>198</v>
      </c>
      <c r="AK35" s="24">
        <f>工作表2!AK35+工作表1!AK35</f>
        <v>3</v>
      </c>
      <c r="AL35" s="24">
        <f>工作表2!AL35+工作表1!AL35</f>
        <v>106</v>
      </c>
      <c r="AM35" s="24">
        <f>工作表2!AM35+工作表1!AM35</f>
        <v>88</v>
      </c>
      <c r="AN35" s="24">
        <f>工作表2!AN35+工作表1!AN35</f>
        <v>1</v>
      </c>
      <c r="AO35" s="24">
        <f>工作表2!AO35+工作表1!AO35</f>
        <v>0</v>
      </c>
      <c r="AP35" s="24">
        <f>工作表2!AP35+工作表1!AP35</f>
        <v>41</v>
      </c>
      <c r="AQ35" s="24">
        <f>工作表2!AQ35+工作表1!AQ35</f>
        <v>6</v>
      </c>
      <c r="AR35" s="24">
        <f>工作表2!AR35+工作表1!AR35</f>
        <v>2</v>
      </c>
      <c r="AS35" s="24">
        <f>工作表2!AS35+工作表1!AS35</f>
        <v>2</v>
      </c>
      <c r="AT35" s="24">
        <f>工作表2!AT35+工作表1!AT35</f>
        <v>11</v>
      </c>
      <c r="AU35" s="24">
        <f>工作表2!AU35+工作表1!AU35</f>
        <v>5</v>
      </c>
      <c r="AV35" s="24">
        <f>工作表2!AV35+工作表1!AV35</f>
        <v>4</v>
      </c>
      <c r="AW35" s="24">
        <f>工作表2!AW35+工作表1!AW35</f>
        <v>1</v>
      </c>
      <c r="AX35" s="24">
        <f>工作表2!AX35+工作表1!AX35</f>
        <v>0</v>
      </c>
      <c r="AY35" s="24">
        <f>工作表2!AY35+工作表1!AY35</f>
        <v>0</v>
      </c>
      <c r="AZ35" s="24">
        <f>工作表2!AZ35+工作表1!AZ35</f>
        <v>95</v>
      </c>
      <c r="BA35" s="24">
        <f>工作表2!BA35+工作表1!BA35</f>
        <v>0</v>
      </c>
      <c r="BB35" s="24">
        <f>工作表2!BB35+工作表1!BB35</f>
        <v>0</v>
      </c>
      <c r="BC35" s="24">
        <f>工作表2!BC35+工作表1!BC35</f>
        <v>0</v>
      </c>
      <c r="BD35" s="24">
        <f>工作表2!BD35+工作表1!BD35</f>
        <v>105</v>
      </c>
      <c r="BE35" s="24">
        <f>工作表2!BE35+工作表1!BE35</f>
        <v>0</v>
      </c>
      <c r="BF35" s="24">
        <f>工作表2!BF35+工作表1!BF35</f>
        <v>11</v>
      </c>
      <c r="BG35" s="24">
        <f>工作表2!BG35+工作表1!BG35</f>
        <v>38</v>
      </c>
      <c r="BH35" s="24">
        <f>工作表2!BH35+工作表1!BH35</f>
        <v>1</v>
      </c>
      <c r="BI35" s="24">
        <f>工作表2!BI35+工作表1!BI35</f>
        <v>6</v>
      </c>
      <c r="BJ35" s="24">
        <f>工作表2!BJ35+工作表1!BJ35</f>
        <v>0</v>
      </c>
      <c r="BK35" s="24">
        <f>工作表2!BK35+工作表1!BK35</f>
        <v>0</v>
      </c>
      <c r="BL35" s="24">
        <f>工作表2!BL35+工作表1!BL35</f>
        <v>0</v>
      </c>
      <c r="BM35" s="24">
        <f>工作表2!BM35+工作表1!BM35</f>
        <v>0</v>
      </c>
      <c r="BN35" s="24">
        <f>工作表2!BN35+工作表1!BN35</f>
        <v>1</v>
      </c>
      <c r="BO35" s="24">
        <f>工作表2!BO35+工作表1!BO35</f>
        <v>0</v>
      </c>
      <c r="BP35" s="24">
        <f>工作表2!BP35+工作表1!BP35</f>
        <v>0</v>
      </c>
      <c r="BQ35" s="24">
        <f>工作表2!BQ35+工作表1!BQ35</f>
        <v>2</v>
      </c>
      <c r="BR35" s="24">
        <f>工作表2!BR35+工作表1!BR35</f>
        <v>0</v>
      </c>
      <c r="BS35" s="24">
        <f>工作表2!BS35+工作表1!BS35</f>
        <v>0</v>
      </c>
      <c r="BT35" s="24">
        <f>工作表2!BT35+工作表1!BT35</f>
        <v>0</v>
      </c>
      <c r="BU35" s="24">
        <f>工作表2!BU35+工作表1!BU35</f>
        <v>0</v>
      </c>
      <c r="BV35" s="24">
        <f>工作表2!BV35+工作表1!BV35</f>
        <v>5</v>
      </c>
      <c r="BW35" s="24">
        <f>工作表2!BW35+工作表1!BW35</f>
        <v>0</v>
      </c>
      <c r="BX35" s="24">
        <f>工作表2!BX35+工作表1!BX35</f>
        <v>174</v>
      </c>
    </row>
    <row r="36" spans="1:76" x14ac:dyDescent="0.25">
      <c r="A36" s="38"/>
      <c r="B36" s="24" t="s">
        <v>76</v>
      </c>
      <c r="C36" s="24">
        <f>工作表2!C36+工作表1!C36</f>
        <v>418</v>
      </c>
      <c r="D36" s="24">
        <f>工作表2!D36+工作表1!D36</f>
        <v>60</v>
      </c>
      <c r="E36" s="24">
        <f>工作表2!E36+工作表1!E36</f>
        <v>0</v>
      </c>
      <c r="F36" s="24">
        <f>工作表2!F36+工作表1!F36</f>
        <v>55</v>
      </c>
      <c r="G36" s="24">
        <f>工作表2!G36+工作表1!G36</f>
        <v>1</v>
      </c>
      <c r="H36" s="24">
        <f>工作表2!H36+工作表1!H36</f>
        <v>4</v>
      </c>
      <c r="I36" s="24">
        <f>工作表2!I36+工作表1!I36</f>
        <v>0</v>
      </c>
      <c r="J36" s="24">
        <f>工作表2!J36+工作表1!J36</f>
        <v>0</v>
      </c>
      <c r="K36" s="24">
        <f>工作表2!K36+工作表1!K36</f>
        <v>62</v>
      </c>
      <c r="L36" s="24">
        <f>工作表2!L36+工作表1!L36</f>
        <v>0</v>
      </c>
      <c r="M36" s="24">
        <f>工作表2!M36+工作表1!M36</f>
        <v>62</v>
      </c>
      <c r="N36" s="24">
        <f>工作表2!N36+工作表1!N36</f>
        <v>64</v>
      </c>
      <c r="O36" s="24">
        <f>工作表2!O36+工作表1!O36</f>
        <v>64</v>
      </c>
      <c r="P36" s="24">
        <f>工作表2!P36+工作表1!P36</f>
        <v>0</v>
      </c>
      <c r="Q36" s="24">
        <f>工作表2!Q36+工作表1!Q36</f>
        <v>7</v>
      </c>
      <c r="R36" s="24">
        <f>工作表2!R36+工作表1!R36</f>
        <v>1</v>
      </c>
      <c r="S36" s="24">
        <f>工作表2!S36+工作表1!S36</f>
        <v>0</v>
      </c>
      <c r="T36" s="24">
        <f>工作表2!T36+工作表1!T36</f>
        <v>1</v>
      </c>
      <c r="U36" s="24">
        <f>工作表2!U36+工作表1!U36</f>
        <v>20</v>
      </c>
      <c r="V36" s="24">
        <f>工作表2!V36+工作表1!V36</f>
        <v>1</v>
      </c>
      <c r="W36" s="24">
        <f>工作表2!W36+工作表1!W36</f>
        <v>3</v>
      </c>
      <c r="X36" s="24">
        <f>工作表2!X36+工作表1!X36</f>
        <v>20</v>
      </c>
      <c r="Y36" s="24">
        <f>工作表2!Y36+工作表1!Y36</f>
        <v>5</v>
      </c>
      <c r="Z36" s="24">
        <f>工作表2!Z36+工作表1!Z36</f>
        <v>0</v>
      </c>
      <c r="AA36" s="24">
        <f>工作表2!AA36+工作表1!AA36</f>
        <v>0</v>
      </c>
      <c r="AB36" s="24">
        <f>工作表2!AB36+工作表1!AB36</f>
        <v>15</v>
      </c>
      <c r="AC36" s="24">
        <f>工作表2!AC36+工作表1!AC36</f>
        <v>0</v>
      </c>
      <c r="AD36" s="24">
        <f>工作表2!AD36+工作表1!AD36</f>
        <v>5</v>
      </c>
      <c r="AE36" s="24">
        <f>工作表2!AE36+工作表1!AE36</f>
        <v>0</v>
      </c>
      <c r="AF36" s="24">
        <f>工作表2!AF36+工作表1!AF36</f>
        <v>5</v>
      </c>
      <c r="AG36" s="24">
        <f>工作表2!AG36+工作表1!AG36</f>
        <v>0</v>
      </c>
      <c r="AH36" s="24">
        <f>工作表2!AH36+工作表1!AH36</f>
        <v>9</v>
      </c>
      <c r="AI36" s="24">
        <f>工作表2!AI36+工作表1!AI36</f>
        <v>5</v>
      </c>
      <c r="AJ36" s="24">
        <f>工作表2!AJ36+工作表1!AJ36</f>
        <v>36</v>
      </c>
      <c r="AK36" s="24">
        <f>工作表2!AK36+工作表1!AK36</f>
        <v>0</v>
      </c>
      <c r="AL36" s="24">
        <f>工作表2!AL36+工作表1!AL36</f>
        <v>22</v>
      </c>
      <c r="AM36" s="24">
        <f>工作表2!AM36+工作表1!AM36</f>
        <v>13</v>
      </c>
      <c r="AN36" s="24">
        <f>工作表2!AN36+工作表1!AN36</f>
        <v>1</v>
      </c>
      <c r="AO36" s="24">
        <f>工作表2!AO36+工作表1!AO36</f>
        <v>0</v>
      </c>
      <c r="AP36" s="24">
        <f>工作表2!AP36+工作表1!AP36</f>
        <v>6</v>
      </c>
      <c r="AQ36" s="24">
        <f>工作表2!AQ36+工作表1!AQ36</f>
        <v>0</v>
      </c>
      <c r="AR36" s="24">
        <f>工作表2!AR36+工作表1!AR36</f>
        <v>0</v>
      </c>
      <c r="AS36" s="24">
        <f>工作表2!AS36+工作表1!AS36</f>
        <v>8</v>
      </c>
      <c r="AT36" s="24">
        <f>工作表2!AT36+工作表1!AT36</f>
        <v>0</v>
      </c>
      <c r="AU36" s="24">
        <f>工作表2!AU36+工作表1!AU36</f>
        <v>1</v>
      </c>
      <c r="AV36" s="24">
        <f>工作表2!AV36+工作表1!AV36</f>
        <v>1</v>
      </c>
      <c r="AW36" s="24">
        <f>工作表2!AW36+工作表1!AW36</f>
        <v>0</v>
      </c>
      <c r="AX36" s="24">
        <f>工作表2!AX36+工作表1!AX36</f>
        <v>0</v>
      </c>
      <c r="AY36" s="24">
        <f>工作表2!AY36+工作表1!AY36</f>
        <v>0</v>
      </c>
      <c r="AZ36" s="24">
        <f>工作表2!AZ36+工作表1!AZ36</f>
        <v>11</v>
      </c>
      <c r="BA36" s="24">
        <f>工作表2!BA36+工作表1!BA36</f>
        <v>0</v>
      </c>
      <c r="BB36" s="24">
        <f>工作表2!BB36+工作表1!BB36</f>
        <v>0</v>
      </c>
      <c r="BC36" s="24">
        <f>工作表2!BC36+工作表1!BC36</f>
        <v>0</v>
      </c>
      <c r="BD36" s="24">
        <f>工作表2!BD36+工作表1!BD36</f>
        <v>14</v>
      </c>
      <c r="BE36" s="24">
        <f>工作表2!BE36+工作表1!BE36</f>
        <v>0</v>
      </c>
      <c r="BF36" s="24">
        <f>工作表2!BF36+工作表1!BF36</f>
        <v>0</v>
      </c>
      <c r="BG36" s="24">
        <f>工作表2!BG36+工作表1!BG36</f>
        <v>17</v>
      </c>
      <c r="BH36" s="24">
        <f>工作表2!BH36+工作表1!BH36</f>
        <v>0</v>
      </c>
      <c r="BI36" s="24">
        <f>工作表2!BI36+工作表1!BI36</f>
        <v>2</v>
      </c>
      <c r="BJ36" s="24">
        <f>工作表2!BJ36+工作表1!BJ36</f>
        <v>0</v>
      </c>
      <c r="BK36" s="24">
        <f>工作表2!BK36+工作表1!BK36</f>
        <v>0</v>
      </c>
      <c r="BL36" s="24">
        <f>工作表2!BL36+工作表1!BL36</f>
        <v>0</v>
      </c>
      <c r="BM36" s="24">
        <f>工作表2!BM36+工作表1!BM36</f>
        <v>0</v>
      </c>
      <c r="BN36" s="24">
        <f>工作表2!BN36+工作表1!BN36</f>
        <v>0</v>
      </c>
      <c r="BO36" s="24">
        <f>工作表2!BO36+工作表1!BO36</f>
        <v>0</v>
      </c>
      <c r="BP36" s="24">
        <f>工作表2!BP36+工作表1!BP36</f>
        <v>0</v>
      </c>
      <c r="BQ36" s="24">
        <f>工作表2!BQ36+工作表1!BQ36</f>
        <v>1</v>
      </c>
      <c r="BR36" s="24">
        <f>工作表2!BR36+工作表1!BR36</f>
        <v>0</v>
      </c>
      <c r="BS36" s="24">
        <f>工作表2!BS36+工作表1!BS36</f>
        <v>0</v>
      </c>
      <c r="BT36" s="24">
        <f>工作表2!BT36+工作表1!BT36</f>
        <v>0</v>
      </c>
      <c r="BU36" s="24">
        <f>工作表2!BU36+工作表1!BU36</f>
        <v>0</v>
      </c>
      <c r="BV36" s="24">
        <f>工作表2!BV36+工作表1!BV36</f>
        <v>0</v>
      </c>
      <c r="BW36" s="24">
        <f>工作表2!BW36+工作表1!BW36</f>
        <v>0</v>
      </c>
      <c r="BX36" s="24">
        <f>工作表2!BX36+工作表1!BX36</f>
        <v>65</v>
      </c>
    </row>
    <row r="37" spans="1:76" x14ac:dyDescent="0.25">
      <c r="A37" s="38" t="s">
        <v>87</v>
      </c>
      <c r="B37" s="24" t="s">
        <v>52</v>
      </c>
      <c r="C37" s="24">
        <f>工作表2!C37+工作表1!C37</f>
        <v>1637</v>
      </c>
      <c r="D37" s="24">
        <f>工作表2!D37+工作表1!D37</f>
        <v>350</v>
      </c>
      <c r="E37" s="24">
        <f>工作表2!E37+工作表1!E37</f>
        <v>0</v>
      </c>
      <c r="F37" s="24">
        <f>工作表2!F37+工作表1!F37</f>
        <v>289</v>
      </c>
      <c r="G37" s="24">
        <f>工作表2!G37+工作表1!G37</f>
        <v>1</v>
      </c>
      <c r="H37" s="24">
        <f>工作表2!H37+工作表1!H37</f>
        <v>60</v>
      </c>
      <c r="I37" s="24">
        <f>工作表2!I37+工作表1!I37</f>
        <v>2</v>
      </c>
      <c r="J37" s="24">
        <f>工作表2!J37+工作表1!J37</f>
        <v>22</v>
      </c>
      <c r="K37" s="24">
        <f>工作表2!K37+工作表1!K37</f>
        <v>237</v>
      </c>
      <c r="L37" s="24">
        <f>工作表2!L37+工作表1!L37</f>
        <v>1</v>
      </c>
      <c r="M37" s="24">
        <f>工作表2!M37+工作表1!M37</f>
        <v>236</v>
      </c>
      <c r="N37" s="24">
        <f>工作表2!N37+工作表1!N37</f>
        <v>260</v>
      </c>
      <c r="O37" s="24">
        <f>工作表2!O37+工作表1!O37</f>
        <v>260</v>
      </c>
      <c r="P37" s="24">
        <f>工作表2!P37+工作表1!P37</f>
        <v>0</v>
      </c>
      <c r="Q37" s="24">
        <f>工作表2!Q37+工作表1!Q37</f>
        <v>60</v>
      </c>
      <c r="R37" s="24">
        <f>工作表2!R37+工作表1!R37</f>
        <v>13</v>
      </c>
      <c r="S37" s="24">
        <f>工作表2!S37+工作表1!S37</f>
        <v>11</v>
      </c>
      <c r="T37" s="24">
        <f>工作表2!T37+工作表1!T37</f>
        <v>2</v>
      </c>
      <c r="U37" s="24">
        <f>工作表2!U37+工作表1!U37</f>
        <v>31</v>
      </c>
      <c r="V37" s="24">
        <f>工作表2!V37+工作表1!V37</f>
        <v>2</v>
      </c>
      <c r="W37" s="24">
        <f>工作表2!W37+工作表1!W37</f>
        <v>1</v>
      </c>
      <c r="X37" s="24">
        <f>工作表2!X37+工作表1!X37</f>
        <v>140</v>
      </c>
      <c r="Y37" s="24">
        <f>工作表2!Y37+工作表1!Y37</f>
        <v>35</v>
      </c>
      <c r="Z37" s="24">
        <f>工作表2!Z37+工作表1!Z37</f>
        <v>20</v>
      </c>
      <c r="AA37" s="24">
        <f>工作表2!AA37+工作表1!AA37</f>
        <v>7</v>
      </c>
      <c r="AB37" s="24">
        <f>工作表2!AB37+工作表1!AB37</f>
        <v>78</v>
      </c>
      <c r="AC37" s="24">
        <f>工作表2!AC37+工作表1!AC37</f>
        <v>0</v>
      </c>
      <c r="AD37" s="24">
        <f>工作表2!AD37+工作表1!AD37</f>
        <v>32</v>
      </c>
      <c r="AE37" s="24">
        <f>工作表2!AE37+工作表1!AE37</f>
        <v>0</v>
      </c>
      <c r="AF37" s="24">
        <f>工作表2!AF37+工作表1!AF37</f>
        <v>32</v>
      </c>
      <c r="AG37" s="24">
        <f>工作表2!AG37+工作表1!AG37</f>
        <v>0</v>
      </c>
      <c r="AH37" s="24">
        <f>工作表2!AH37+工作表1!AH37</f>
        <v>7</v>
      </c>
      <c r="AI37" s="24">
        <f>工作表2!AI37+工作表1!AI37</f>
        <v>13</v>
      </c>
      <c r="AJ37" s="24">
        <f>工作表2!AJ37+工作表1!AJ37</f>
        <v>81</v>
      </c>
      <c r="AK37" s="24">
        <f>工作表2!AK37+工作表1!AK37</f>
        <v>3</v>
      </c>
      <c r="AL37" s="24">
        <f>工作表2!AL37+工作表1!AL37</f>
        <v>46</v>
      </c>
      <c r="AM37" s="24">
        <f>工作表2!AM37+工作表1!AM37</f>
        <v>27</v>
      </c>
      <c r="AN37" s="24">
        <f>工作表2!AN37+工作表1!AN37</f>
        <v>0</v>
      </c>
      <c r="AO37" s="24">
        <f>工作表2!AO37+工作表1!AO37</f>
        <v>5</v>
      </c>
      <c r="AP37" s="24">
        <f>工作表2!AP37+工作表1!AP37</f>
        <v>28</v>
      </c>
      <c r="AQ37" s="24">
        <f>工作表2!AQ37+工作表1!AQ37</f>
        <v>4</v>
      </c>
      <c r="AR37" s="24">
        <f>工作表2!AR37+工作表1!AR37</f>
        <v>0</v>
      </c>
      <c r="AS37" s="24">
        <f>工作表2!AS37+工作表1!AS37</f>
        <v>0</v>
      </c>
      <c r="AT37" s="24">
        <f>工作表2!AT37+工作表1!AT37</f>
        <v>6</v>
      </c>
      <c r="AU37" s="24">
        <f>工作表2!AU37+工作表1!AU37</f>
        <v>8</v>
      </c>
      <c r="AV37" s="24">
        <f>工作表2!AV37+工作表1!AV37</f>
        <v>8</v>
      </c>
      <c r="AW37" s="24">
        <f>工作表2!AW37+工作表1!AW37</f>
        <v>0</v>
      </c>
      <c r="AX37" s="24">
        <f>工作表2!AX37+工作表1!AX37</f>
        <v>0</v>
      </c>
      <c r="AY37" s="24">
        <f>工作表2!AY37+工作表1!AY37</f>
        <v>0</v>
      </c>
      <c r="AZ37" s="24">
        <f>工作表2!AZ37+工作表1!AZ37</f>
        <v>70</v>
      </c>
      <c r="BA37" s="24">
        <f>工作表2!BA37+工作表1!BA37</f>
        <v>0</v>
      </c>
      <c r="BB37" s="24">
        <f>工作表2!BB37+工作表1!BB37</f>
        <v>0</v>
      </c>
      <c r="BC37" s="24">
        <f>工作表2!BC37+工作表1!BC37</f>
        <v>0</v>
      </c>
      <c r="BD37" s="24">
        <f>工作表2!BD37+工作表1!BD37</f>
        <v>121</v>
      </c>
      <c r="BE37" s="24">
        <f>工作表2!BE37+工作表1!BE37</f>
        <v>0</v>
      </c>
      <c r="BF37" s="24">
        <f>工作表2!BF37+工作表1!BF37</f>
        <v>0</v>
      </c>
      <c r="BG37" s="24">
        <f>工作表2!BG37+工作表1!BG37</f>
        <v>26</v>
      </c>
      <c r="BH37" s="24">
        <f>工作表2!BH37+工作表1!BH37</f>
        <v>4</v>
      </c>
      <c r="BI37" s="24">
        <f>工作表2!BI37+工作表1!BI37</f>
        <v>5</v>
      </c>
      <c r="BJ37" s="24">
        <f>工作表2!BJ37+工作表1!BJ37</f>
        <v>0</v>
      </c>
      <c r="BK37" s="24">
        <f>工作表2!BK37+工作表1!BK37</f>
        <v>0</v>
      </c>
      <c r="BL37" s="24">
        <f>工作表2!BL37+工作表1!BL37</f>
        <v>0</v>
      </c>
      <c r="BM37" s="24">
        <f>工作表2!BM37+工作表1!BM37</f>
        <v>0</v>
      </c>
      <c r="BN37" s="24">
        <f>工作表2!BN37+工作表1!BN37</f>
        <v>0</v>
      </c>
      <c r="BO37" s="24">
        <f>工作表2!BO37+工作表1!BO37</f>
        <v>0</v>
      </c>
      <c r="BP37" s="24">
        <f>工作表2!BP37+工作表1!BP37</f>
        <v>1</v>
      </c>
      <c r="BQ37" s="24">
        <f>工作表2!BQ37+工作表1!BQ37</f>
        <v>4</v>
      </c>
      <c r="BR37" s="24">
        <f>工作表2!BR37+工作表1!BR37</f>
        <v>1</v>
      </c>
      <c r="BS37" s="24">
        <f>工作表2!BS37+工作表1!BS37</f>
        <v>0</v>
      </c>
      <c r="BT37" s="24">
        <f>工作表2!BT37+工作表1!BT37</f>
        <v>0</v>
      </c>
      <c r="BU37" s="24">
        <f>工作表2!BU37+工作表1!BU37</f>
        <v>1</v>
      </c>
      <c r="BV37" s="24">
        <f>工作表2!BV37+工作表1!BV37</f>
        <v>4</v>
      </c>
      <c r="BW37" s="24">
        <f>工作表2!BW37+工作表1!BW37</f>
        <v>0</v>
      </c>
      <c r="BX37" s="24">
        <f>工作表2!BX37+工作表1!BX37</f>
        <v>103</v>
      </c>
    </row>
    <row r="38" spans="1:76" x14ac:dyDescent="0.25">
      <c r="A38" s="38"/>
      <c r="B38" s="24" t="s">
        <v>75</v>
      </c>
      <c r="C38" s="24">
        <f>工作表2!C38+工作表1!C38</f>
        <v>1421</v>
      </c>
      <c r="D38" s="24">
        <f>工作表2!D38+工作表1!D38</f>
        <v>325</v>
      </c>
      <c r="E38" s="24">
        <f>工作表2!E38+工作表1!E38</f>
        <v>0</v>
      </c>
      <c r="F38" s="24">
        <f>工作表2!F38+工作表1!F38</f>
        <v>264</v>
      </c>
      <c r="G38" s="24">
        <f>工作表2!G38+工作表1!G38</f>
        <v>1</v>
      </c>
      <c r="H38" s="24">
        <f>工作表2!H38+工作表1!H38</f>
        <v>60</v>
      </c>
      <c r="I38" s="24">
        <f>工作表2!I38+工作表1!I38</f>
        <v>0</v>
      </c>
      <c r="J38" s="24">
        <f>工作表2!J38+工作表1!J38</f>
        <v>21</v>
      </c>
      <c r="K38" s="24">
        <f>工作表2!K38+工作表1!K38</f>
        <v>219</v>
      </c>
      <c r="L38" s="24">
        <f>工作表2!L38+工作表1!L38</f>
        <v>1</v>
      </c>
      <c r="M38" s="24">
        <f>工作表2!M38+工作表1!M38</f>
        <v>218</v>
      </c>
      <c r="N38" s="24">
        <f>工作表2!N38+工作表1!N38</f>
        <v>207</v>
      </c>
      <c r="O38" s="24">
        <f>工作表2!O38+工作表1!O38</f>
        <v>207</v>
      </c>
      <c r="P38" s="24">
        <f>工作表2!P38+工作表1!P38</f>
        <v>0</v>
      </c>
      <c r="Q38" s="24">
        <f>工作表2!Q38+工作表1!Q38</f>
        <v>45</v>
      </c>
      <c r="R38" s="24">
        <f>工作表2!R38+工作表1!R38</f>
        <v>11</v>
      </c>
      <c r="S38" s="24">
        <f>工作表2!S38+工作表1!S38</f>
        <v>9</v>
      </c>
      <c r="T38" s="24">
        <f>工作表2!T38+工作表1!T38</f>
        <v>2</v>
      </c>
      <c r="U38" s="24">
        <f>工作表2!U38+工作表1!U38</f>
        <v>22</v>
      </c>
      <c r="V38" s="24">
        <f>工作表2!V38+工作表1!V38</f>
        <v>1</v>
      </c>
      <c r="W38" s="24">
        <f>工作表2!W38+工作表1!W38</f>
        <v>0</v>
      </c>
      <c r="X38" s="24">
        <f>工作表2!X38+工作表1!X38</f>
        <v>131</v>
      </c>
      <c r="Y38" s="24">
        <f>工作表2!Y38+工作表1!Y38</f>
        <v>35</v>
      </c>
      <c r="Z38" s="24">
        <f>工作表2!Z38+工作表1!Z38</f>
        <v>19</v>
      </c>
      <c r="AA38" s="24">
        <f>工作表2!AA38+工作表1!AA38</f>
        <v>6</v>
      </c>
      <c r="AB38" s="24">
        <f>工作表2!AB38+工作表1!AB38</f>
        <v>71</v>
      </c>
      <c r="AC38" s="24">
        <f>工作表2!AC38+工作表1!AC38</f>
        <v>0</v>
      </c>
      <c r="AD38" s="24">
        <f>工作表2!AD38+工作表1!AD38</f>
        <v>27</v>
      </c>
      <c r="AE38" s="24">
        <f>工作表2!AE38+工作表1!AE38</f>
        <v>0</v>
      </c>
      <c r="AF38" s="24">
        <f>工作表2!AF38+工作表1!AF38</f>
        <v>27</v>
      </c>
      <c r="AG38" s="24">
        <f>工作表2!AG38+工作表1!AG38</f>
        <v>0</v>
      </c>
      <c r="AH38" s="24">
        <f>工作表2!AH38+工作表1!AH38</f>
        <v>6</v>
      </c>
      <c r="AI38" s="24">
        <f>工作表2!AI38+工作表1!AI38</f>
        <v>3</v>
      </c>
      <c r="AJ38" s="24">
        <f>工作表2!AJ38+工作表1!AJ38</f>
        <v>70</v>
      </c>
      <c r="AK38" s="24">
        <f>工作表2!AK38+工作表1!AK38</f>
        <v>3</v>
      </c>
      <c r="AL38" s="24">
        <f>工作表2!AL38+工作表1!AL38</f>
        <v>38</v>
      </c>
      <c r="AM38" s="24">
        <f>工作表2!AM38+工作表1!AM38</f>
        <v>24</v>
      </c>
      <c r="AN38" s="24">
        <f>工作表2!AN38+工作表1!AN38</f>
        <v>0</v>
      </c>
      <c r="AO38" s="24">
        <f>工作表2!AO38+工作表1!AO38</f>
        <v>5</v>
      </c>
      <c r="AP38" s="24">
        <f>工作表2!AP38+工作表1!AP38</f>
        <v>24</v>
      </c>
      <c r="AQ38" s="24">
        <f>工作表2!AQ38+工作表1!AQ38</f>
        <v>4</v>
      </c>
      <c r="AR38" s="24">
        <f>工作表2!AR38+工作表1!AR38</f>
        <v>0</v>
      </c>
      <c r="AS38" s="24">
        <f>工作表2!AS38+工作表1!AS38</f>
        <v>0</v>
      </c>
      <c r="AT38" s="24">
        <f>工作表2!AT38+工作表1!AT38</f>
        <v>6</v>
      </c>
      <c r="AU38" s="24">
        <f>工作表2!AU38+工作表1!AU38</f>
        <v>8</v>
      </c>
      <c r="AV38" s="24">
        <f>工作表2!AV38+工作表1!AV38</f>
        <v>8</v>
      </c>
      <c r="AW38" s="24">
        <f>工作表2!AW38+工作表1!AW38</f>
        <v>0</v>
      </c>
      <c r="AX38" s="24">
        <f>工作表2!AX38+工作表1!AX38</f>
        <v>0</v>
      </c>
      <c r="AY38" s="24">
        <f>工作表2!AY38+工作表1!AY38</f>
        <v>0</v>
      </c>
      <c r="AZ38" s="24">
        <f>工作表2!AZ38+工作表1!AZ38</f>
        <v>63</v>
      </c>
      <c r="BA38" s="24">
        <f>工作表2!BA38+工作表1!BA38</f>
        <v>0</v>
      </c>
      <c r="BB38" s="24">
        <f>工作表2!BB38+工作表1!BB38</f>
        <v>0</v>
      </c>
      <c r="BC38" s="24">
        <f>工作表2!BC38+工作表1!BC38</f>
        <v>0</v>
      </c>
      <c r="BD38" s="24">
        <f>工作表2!BD38+工作表1!BD38</f>
        <v>101</v>
      </c>
      <c r="BE38" s="24">
        <f>工作表2!BE38+工作表1!BE38</f>
        <v>0</v>
      </c>
      <c r="BF38" s="24">
        <f>工作表2!BF38+工作表1!BF38</f>
        <v>0</v>
      </c>
      <c r="BG38" s="24">
        <f>工作表2!BG38+工作表1!BG38</f>
        <v>19</v>
      </c>
      <c r="BH38" s="24">
        <f>工作表2!BH38+工作表1!BH38</f>
        <v>4</v>
      </c>
      <c r="BI38" s="24">
        <f>工作表2!BI38+工作表1!BI38</f>
        <v>4</v>
      </c>
      <c r="BJ38" s="24">
        <f>工作表2!BJ38+工作表1!BJ38</f>
        <v>0</v>
      </c>
      <c r="BK38" s="24">
        <f>工作表2!BK38+工作表1!BK38</f>
        <v>0</v>
      </c>
      <c r="BL38" s="24">
        <f>工作表2!BL38+工作表1!BL38</f>
        <v>0</v>
      </c>
      <c r="BM38" s="24">
        <f>工作表2!BM38+工作表1!BM38</f>
        <v>0</v>
      </c>
      <c r="BN38" s="24">
        <f>工作表2!BN38+工作表1!BN38</f>
        <v>0</v>
      </c>
      <c r="BO38" s="24">
        <f>工作表2!BO38+工作表1!BO38</f>
        <v>0</v>
      </c>
      <c r="BP38" s="24">
        <f>工作表2!BP38+工作表1!BP38</f>
        <v>1</v>
      </c>
      <c r="BQ38" s="24">
        <f>工作表2!BQ38+工作表1!BQ38</f>
        <v>2</v>
      </c>
      <c r="BR38" s="24">
        <f>工作表2!BR38+工作表1!BR38</f>
        <v>0</v>
      </c>
      <c r="BS38" s="24">
        <f>工作表2!BS38+工作表1!BS38</f>
        <v>0</v>
      </c>
      <c r="BT38" s="24">
        <f>工作表2!BT38+工作表1!BT38</f>
        <v>0</v>
      </c>
      <c r="BU38" s="24">
        <f>工作表2!BU38+工作表1!BU38</f>
        <v>0</v>
      </c>
      <c r="BV38" s="24">
        <f>工作表2!BV38+工作表1!BV38</f>
        <v>4</v>
      </c>
      <c r="BW38" s="24">
        <f>工作表2!BW38+工作表1!BW38</f>
        <v>0</v>
      </c>
      <c r="BX38" s="24">
        <f>工作表2!BX38+工作表1!BX38</f>
        <v>93</v>
      </c>
    </row>
    <row r="39" spans="1:76" x14ac:dyDescent="0.25">
      <c r="A39" s="38"/>
      <c r="B39" s="24" t="s">
        <v>76</v>
      </c>
      <c r="C39" s="24">
        <f>工作表2!C39+工作表1!C39</f>
        <v>216</v>
      </c>
      <c r="D39" s="24">
        <f>工作表2!D39+工作表1!D39</f>
        <v>25</v>
      </c>
      <c r="E39" s="24">
        <f>工作表2!E39+工作表1!E39</f>
        <v>0</v>
      </c>
      <c r="F39" s="24">
        <f>工作表2!F39+工作表1!F39</f>
        <v>25</v>
      </c>
      <c r="G39" s="24">
        <f>工作表2!G39+工作表1!G39</f>
        <v>0</v>
      </c>
      <c r="H39" s="24">
        <f>工作表2!H39+工作表1!H39</f>
        <v>0</v>
      </c>
      <c r="I39" s="24">
        <f>工作表2!I39+工作表1!I39</f>
        <v>2</v>
      </c>
      <c r="J39" s="24">
        <f>工作表2!J39+工作表1!J39</f>
        <v>1</v>
      </c>
      <c r="K39" s="24">
        <f>工作表2!K39+工作表1!K39</f>
        <v>18</v>
      </c>
      <c r="L39" s="24">
        <f>工作表2!L39+工作表1!L39</f>
        <v>0</v>
      </c>
      <c r="M39" s="24">
        <f>工作表2!M39+工作表1!M39</f>
        <v>18</v>
      </c>
      <c r="N39" s="24">
        <f>工作表2!N39+工作表1!N39</f>
        <v>53</v>
      </c>
      <c r="O39" s="24">
        <f>工作表2!O39+工作表1!O39</f>
        <v>53</v>
      </c>
      <c r="P39" s="24">
        <f>工作表2!P39+工作表1!P39</f>
        <v>0</v>
      </c>
      <c r="Q39" s="24">
        <f>工作表2!Q39+工作表1!Q39</f>
        <v>15</v>
      </c>
      <c r="R39" s="24">
        <f>工作表2!R39+工作表1!R39</f>
        <v>2</v>
      </c>
      <c r="S39" s="24">
        <f>工作表2!S39+工作表1!S39</f>
        <v>2</v>
      </c>
      <c r="T39" s="24">
        <f>工作表2!T39+工作表1!T39</f>
        <v>0</v>
      </c>
      <c r="U39" s="24">
        <f>工作表2!U39+工作表1!U39</f>
        <v>9</v>
      </c>
      <c r="V39" s="24">
        <f>工作表2!V39+工作表1!V39</f>
        <v>1</v>
      </c>
      <c r="W39" s="24">
        <f>工作表2!W39+工作表1!W39</f>
        <v>1</v>
      </c>
      <c r="X39" s="24">
        <f>工作表2!X39+工作表1!X39</f>
        <v>9</v>
      </c>
      <c r="Y39" s="24">
        <f>工作表2!Y39+工作表1!Y39</f>
        <v>0</v>
      </c>
      <c r="Z39" s="24">
        <f>工作表2!Z39+工作表1!Z39</f>
        <v>1</v>
      </c>
      <c r="AA39" s="24">
        <f>工作表2!AA39+工作表1!AA39</f>
        <v>1</v>
      </c>
      <c r="AB39" s="24">
        <f>工作表2!AB39+工作表1!AB39</f>
        <v>7</v>
      </c>
      <c r="AC39" s="24">
        <f>工作表2!AC39+工作表1!AC39</f>
        <v>0</v>
      </c>
      <c r="AD39" s="24">
        <f>工作表2!AD39+工作表1!AD39</f>
        <v>5</v>
      </c>
      <c r="AE39" s="24">
        <f>工作表2!AE39+工作表1!AE39</f>
        <v>0</v>
      </c>
      <c r="AF39" s="24">
        <f>工作表2!AF39+工作表1!AF39</f>
        <v>5</v>
      </c>
      <c r="AG39" s="24">
        <f>工作表2!AG39+工作表1!AG39</f>
        <v>0</v>
      </c>
      <c r="AH39" s="24">
        <f>工作表2!AH39+工作表1!AH39</f>
        <v>1</v>
      </c>
      <c r="AI39" s="24">
        <f>工作表2!AI39+工作表1!AI39</f>
        <v>10</v>
      </c>
      <c r="AJ39" s="24">
        <f>工作表2!AJ39+工作表1!AJ39</f>
        <v>11</v>
      </c>
      <c r="AK39" s="24">
        <f>工作表2!AK39+工作表1!AK39</f>
        <v>0</v>
      </c>
      <c r="AL39" s="24">
        <f>工作表2!AL39+工作表1!AL39</f>
        <v>8</v>
      </c>
      <c r="AM39" s="24">
        <f>工作表2!AM39+工作表1!AM39</f>
        <v>3</v>
      </c>
      <c r="AN39" s="24">
        <f>工作表2!AN39+工作表1!AN39</f>
        <v>0</v>
      </c>
      <c r="AO39" s="24">
        <f>工作表2!AO39+工作表1!AO39</f>
        <v>0</v>
      </c>
      <c r="AP39" s="24">
        <f>工作表2!AP39+工作表1!AP39</f>
        <v>4</v>
      </c>
      <c r="AQ39" s="24">
        <f>工作表2!AQ39+工作表1!AQ39</f>
        <v>0</v>
      </c>
      <c r="AR39" s="24">
        <f>工作表2!AR39+工作表1!AR39</f>
        <v>0</v>
      </c>
      <c r="AS39" s="24">
        <f>工作表2!AS39+工作表1!AS39</f>
        <v>0</v>
      </c>
      <c r="AT39" s="24">
        <f>工作表2!AT39+工作表1!AT39</f>
        <v>0</v>
      </c>
      <c r="AU39" s="24">
        <f>工作表2!AU39+工作表1!AU39</f>
        <v>0</v>
      </c>
      <c r="AV39" s="24">
        <f>工作表2!AV39+工作表1!AV39</f>
        <v>0</v>
      </c>
      <c r="AW39" s="24">
        <f>工作表2!AW39+工作表1!AW39</f>
        <v>0</v>
      </c>
      <c r="AX39" s="24">
        <f>工作表2!AX39+工作表1!AX39</f>
        <v>0</v>
      </c>
      <c r="AY39" s="24">
        <f>工作表2!AY39+工作表1!AY39</f>
        <v>0</v>
      </c>
      <c r="AZ39" s="24">
        <f>工作表2!AZ39+工作表1!AZ39</f>
        <v>7</v>
      </c>
      <c r="BA39" s="24">
        <f>工作表2!BA39+工作表1!BA39</f>
        <v>0</v>
      </c>
      <c r="BB39" s="24">
        <f>工作表2!BB39+工作表1!BB39</f>
        <v>0</v>
      </c>
      <c r="BC39" s="24">
        <f>工作表2!BC39+工作表1!BC39</f>
        <v>0</v>
      </c>
      <c r="BD39" s="24">
        <f>工作表2!BD39+工作表1!BD39</f>
        <v>20</v>
      </c>
      <c r="BE39" s="24">
        <f>工作表2!BE39+工作表1!BE39</f>
        <v>0</v>
      </c>
      <c r="BF39" s="24">
        <f>工作表2!BF39+工作表1!BF39</f>
        <v>0</v>
      </c>
      <c r="BG39" s="24">
        <f>工作表2!BG39+工作表1!BG39</f>
        <v>7</v>
      </c>
      <c r="BH39" s="24">
        <f>工作表2!BH39+工作表1!BH39</f>
        <v>0</v>
      </c>
      <c r="BI39" s="24">
        <f>工作表2!BI39+工作表1!BI39</f>
        <v>1</v>
      </c>
      <c r="BJ39" s="24">
        <f>工作表2!BJ39+工作表1!BJ39</f>
        <v>0</v>
      </c>
      <c r="BK39" s="24">
        <f>工作表2!BK39+工作表1!BK39</f>
        <v>0</v>
      </c>
      <c r="BL39" s="24">
        <f>工作表2!BL39+工作表1!BL39</f>
        <v>0</v>
      </c>
      <c r="BM39" s="24">
        <f>工作表2!BM39+工作表1!BM39</f>
        <v>0</v>
      </c>
      <c r="BN39" s="24">
        <f>工作表2!BN39+工作表1!BN39</f>
        <v>0</v>
      </c>
      <c r="BO39" s="24">
        <f>工作表2!BO39+工作表1!BO39</f>
        <v>0</v>
      </c>
      <c r="BP39" s="24">
        <f>工作表2!BP39+工作表1!BP39</f>
        <v>0</v>
      </c>
      <c r="BQ39" s="24">
        <f>工作表2!BQ39+工作表1!BQ39</f>
        <v>2</v>
      </c>
      <c r="BR39" s="24">
        <f>工作表2!BR39+工作表1!BR39</f>
        <v>1</v>
      </c>
      <c r="BS39" s="24">
        <f>工作表2!BS39+工作表1!BS39</f>
        <v>0</v>
      </c>
      <c r="BT39" s="24">
        <f>工作表2!BT39+工作表1!BT39</f>
        <v>0</v>
      </c>
      <c r="BU39" s="24">
        <f>工作表2!BU39+工作表1!BU39</f>
        <v>1</v>
      </c>
      <c r="BV39" s="24">
        <f>工作表2!BV39+工作表1!BV39</f>
        <v>0</v>
      </c>
      <c r="BW39" s="24">
        <f>工作表2!BW39+工作表1!BW39</f>
        <v>0</v>
      </c>
      <c r="BX39" s="24">
        <f>工作表2!BX39+工作表1!BX39</f>
        <v>10</v>
      </c>
    </row>
    <row r="40" spans="1:76" x14ac:dyDescent="0.25">
      <c r="A40" s="38" t="s">
        <v>88</v>
      </c>
      <c r="B40" s="24" t="s">
        <v>52</v>
      </c>
      <c r="C40" s="24">
        <f>工作表2!C40+工作表1!C40</f>
        <v>1246</v>
      </c>
      <c r="D40" s="24">
        <f>工作表2!D40+工作表1!D40</f>
        <v>269</v>
      </c>
      <c r="E40" s="24">
        <f>工作表2!E40+工作表1!E40</f>
        <v>0</v>
      </c>
      <c r="F40" s="24">
        <f>工作表2!F40+工作表1!F40</f>
        <v>222</v>
      </c>
      <c r="G40" s="24">
        <f>工作表2!G40+工作表1!G40</f>
        <v>6</v>
      </c>
      <c r="H40" s="24">
        <f>工作表2!H40+工作表1!H40</f>
        <v>41</v>
      </c>
      <c r="I40" s="24">
        <f>工作表2!I40+工作表1!I40</f>
        <v>0</v>
      </c>
      <c r="J40" s="24">
        <f>工作表2!J40+工作表1!J40</f>
        <v>14</v>
      </c>
      <c r="K40" s="24">
        <f>工作表2!K40+工作表1!K40</f>
        <v>112</v>
      </c>
      <c r="L40" s="24">
        <f>工作表2!L40+工作表1!L40</f>
        <v>0</v>
      </c>
      <c r="M40" s="24">
        <f>工作表2!M40+工作表1!M40</f>
        <v>112</v>
      </c>
      <c r="N40" s="24">
        <f>工作表2!N40+工作表1!N40</f>
        <v>166</v>
      </c>
      <c r="O40" s="24">
        <f>工作表2!O40+工作表1!O40</f>
        <v>162</v>
      </c>
      <c r="P40" s="24">
        <f>工作表2!P40+工作表1!P40</f>
        <v>4</v>
      </c>
      <c r="Q40" s="24">
        <f>工作表2!Q40+工作表1!Q40</f>
        <v>64</v>
      </c>
      <c r="R40" s="24">
        <f>工作表2!R40+工作表1!R40</f>
        <v>1</v>
      </c>
      <c r="S40" s="24">
        <f>工作表2!S40+工作表1!S40</f>
        <v>0</v>
      </c>
      <c r="T40" s="24">
        <f>工作表2!T40+工作表1!T40</f>
        <v>1</v>
      </c>
      <c r="U40" s="24">
        <f>工作表2!U40+工作表1!U40</f>
        <v>44</v>
      </c>
      <c r="V40" s="24">
        <f>工作表2!V40+工作表1!V40</f>
        <v>7</v>
      </c>
      <c r="W40" s="24">
        <f>工作表2!W40+工作表1!W40</f>
        <v>1</v>
      </c>
      <c r="X40" s="24">
        <f>工作表2!X40+工作表1!X40</f>
        <v>89</v>
      </c>
      <c r="Y40" s="24">
        <f>工作表2!Y40+工作表1!Y40</f>
        <v>2</v>
      </c>
      <c r="Z40" s="24">
        <f>工作表2!Z40+工作表1!Z40</f>
        <v>0</v>
      </c>
      <c r="AA40" s="24">
        <f>工作表2!AA40+工作表1!AA40</f>
        <v>11</v>
      </c>
      <c r="AB40" s="24">
        <f>工作表2!AB40+工作表1!AB40</f>
        <v>76</v>
      </c>
      <c r="AC40" s="24">
        <f>工作表2!AC40+工作表1!AC40</f>
        <v>0</v>
      </c>
      <c r="AD40" s="24">
        <f>工作表2!AD40+工作表1!AD40</f>
        <v>14</v>
      </c>
      <c r="AE40" s="24">
        <f>工作表2!AE40+工作表1!AE40</f>
        <v>0</v>
      </c>
      <c r="AF40" s="24">
        <f>工作表2!AF40+工作表1!AF40</f>
        <v>14</v>
      </c>
      <c r="AG40" s="24">
        <f>工作表2!AG40+工作表1!AG40</f>
        <v>0</v>
      </c>
      <c r="AH40" s="24">
        <f>工作表2!AH40+工作表1!AH40</f>
        <v>6</v>
      </c>
      <c r="AI40" s="24">
        <f>工作表2!AI40+工作表1!AI40</f>
        <v>5</v>
      </c>
      <c r="AJ40" s="24">
        <f>工作表2!AJ40+工作表1!AJ40</f>
        <v>95</v>
      </c>
      <c r="AK40" s="24">
        <f>工作表2!AK40+工作表1!AK40</f>
        <v>3</v>
      </c>
      <c r="AL40" s="24">
        <f>工作表2!AL40+工作表1!AL40</f>
        <v>58</v>
      </c>
      <c r="AM40" s="24">
        <f>工作表2!AM40+工作表1!AM40</f>
        <v>32</v>
      </c>
      <c r="AN40" s="24">
        <f>工作表2!AN40+工作表1!AN40</f>
        <v>1</v>
      </c>
      <c r="AO40" s="24">
        <f>工作表2!AO40+工作表1!AO40</f>
        <v>1</v>
      </c>
      <c r="AP40" s="24">
        <f>工作表2!AP40+工作表1!AP40</f>
        <v>11</v>
      </c>
      <c r="AQ40" s="24">
        <f>工作表2!AQ40+工作表1!AQ40</f>
        <v>7</v>
      </c>
      <c r="AR40" s="24">
        <f>工作表2!AR40+工作表1!AR40</f>
        <v>1</v>
      </c>
      <c r="AS40" s="24">
        <f>工作表2!AS40+工作表1!AS40</f>
        <v>0</v>
      </c>
      <c r="AT40" s="24">
        <f>工作表2!AT40+工作表1!AT40</f>
        <v>3</v>
      </c>
      <c r="AU40" s="24">
        <f>工作表2!AU40+工作表1!AU40</f>
        <v>8</v>
      </c>
      <c r="AV40" s="24">
        <f>工作表2!AV40+工作表1!AV40</f>
        <v>8</v>
      </c>
      <c r="AW40" s="24">
        <f>工作表2!AW40+工作表1!AW40</f>
        <v>0</v>
      </c>
      <c r="AX40" s="24">
        <f>工作表2!AX40+工作表1!AX40</f>
        <v>0</v>
      </c>
      <c r="AY40" s="24">
        <f>工作表2!AY40+工作表1!AY40</f>
        <v>0</v>
      </c>
      <c r="AZ40" s="24">
        <f>工作表2!AZ40+工作表1!AZ40</f>
        <v>68</v>
      </c>
      <c r="BA40" s="24">
        <f>工作表2!BA40+工作表1!BA40</f>
        <v>0</v>
      </c>
      <c r="BB40" s="24">
        <f>工作表2!BB40+工作表1!BB40</f>
        <v>0</v>
      </c>
      <c r="BC40" s="24">
        <f>工作表2!BC40+工作表1!BC40</f>
        <v>0</v>
      </c>
      <c r="BD40" s="24">
        <f>工作表2!BD40+工作表1!BD40</f>
        <v>58</v>
      </c>
      <c r="BE40" s="24">
        <f>工作表2!BE40+工作表1!BE40</f>
        <v>0</v>
      </c>
      <c r="BF40" s="24">
        <f>工作表2!BF40+工作表1!BF40</f>
        <v>4</v>
      </c>
      <c r="BG40" s="24">
        <f>工作表2!BG40+工作表1!BG40</f>
        <v>18</v>
      </c>
      <c r="BH40" s="24">
        <f>工作表2!BH40+工作表1!BH40</f>
        <v>0</v>
      </c>
      <c r="BI40" s="24">
        <f>工作表2!BI40+工作表1!BI40</f>
        <v>1</v>
      </c>
      <c r="BJ40" s="24">
        <f>工作表2!BJ40+工作表1!BJ40</f>
        <v>0</v>
      </c>
      <c r="BK40" s="24">
        <f>工作表2!BK40+工作表1!BK40</f>
        <v>0</v>
      </c>
      <c r="BL40" s="24">
        <f>工作表2!BL40+工作表1!BL40</f>
        <v>0</v>
      </c>
      <c r="BM40" s="24">
        <f>工作表2!BM40+工作表1!BM40</f>
        <v>0</v>
      </c>
      <c r="BN40" s="24">
        <f>工作表2!BN40+工作表1!BN40</f>
        <v>1</v>
      </c>
      <c r="BO40" s="24">
        <f>工作表2!BO40+工作表1!BO40</f>
        <v>0</v>
      </c>
      <c r="BP40" s="24">
        <f>工作表2!BP40+工作表1!BP40</f>
        <v>0</v>
      </c>
      <c r="BQ40" s="24">
        <f>工作表2!BQ40+工作表1!BQ40</f>
        <v>1</v>
      </c>
      <c r="BR40" s="24">
        <f>工作表2!BR40+工作表1!BR40</f>
        <v>0</v>
      </c>
      <c r="BS40" s="24">
        <f>工作表2!BS40+工作表1!BS40</f>
        <v>0</v>
      </c>
      <c r="BT40" s="24">
        <f>工作表2!BT40+工作表1!BT40</f>
        <v>2</v>
      </c>
      <c r="BU40" s="24">
        <f>工作表2!BU40+工作表1!BU40</f>
        <v>0</v>
      </c>
      <c r="BV40" s="24">
        <f>工作表2!BV40+工作表1!BV40</f>
        <v>4</v>
      </c>
      <c r="BW40" s="24">
        <f>工作表2!BW40+工作表1!BW40</f>
        <v>0</v>
      </c>
      <c r="BX40" s="24">
        <f>工作表2!BX40+工作表1!BX40</f>
        <v>172</v>
      </c>
    </row>
    <row r="41" spans="1:76" x14ac:dyDescent="0.25">
      <c r="A41" s="38"/>
      <c r="B41" s="24" t="s">
        <v>75</v>
      </c>
      <c r="C41" s="24">
        <f>工作表2!C41+工作表1!C41</f>
        <v>1059</v>
      </c>
      <c r="D41" s="24">
        <f>工作表2!D41+工作表1!D41</f>
        <v>235</v>
      </c>
      <c r="E41" s="24">
        <f>工作表2!E41+工作表1!E41</f>
        <v>0</v>
      </c>
      <c r="F41" s="24">
        <f>工作表2!F41+工作表1!F41</f>
        <v>190</v>
      </c>
      <c r="G41" s="24">
        <f>工作表2!G41+工作表1!G41</f>
        <v>6</v>
      </c>
      <c r="H41" s="24">
        <f>工作表2!H41+工作表1!H41</f>
        <v>39</v>
      </c>
      <c r="I41" s="24">
        <f>工作表2!I41+工作表1!I41</f>
        <v>0</v>
      </c>
      <c r="J41" s="24">
        <f>工作表2!J41+工作表1!J41</f>
        <v>14</v>
      </c>
      <c r="K41" s="24">
        <f>工作表2!K41+工作表1!K41</f>
        <v>99</v>
      </c>
      <c r="L41" s="24">
        <f>工作表2!L41+工作表1!L41</f>
        <v>0</v>
      </c>
      <c r="M41" s="24">
        <f>工作表2!M41+工作表1!M41</f>
        <v>99</v>
      </c>
      <c r="N41" s="24">
        <f>工作表2!N41+工作表1!N41</f>
        <v>119</v>
      </c>
      <c r="O41" s="24">
        <f>工作表2!O41+工作表1!O41</f>
        <v>117</v>
      </c>
      <c r="P41" s="24">
        <f>工作表2!P41+工作表1!P41</f>
        <v>2</v>
      </c>
      <c r="Q41" s="24">
        <f>工作表2!Q41+工作表1!Q41</f>
        <v>57</v>
      </c>
      <c r="R41" s="24">
        <f>工作表2!R41+工作表1!R41</f>
        <v>1</v>
      </c>
      <c r="S41" s="24">
        <f>工作表2!S41+工作表1!S41</f>
        <v>0</v>
      </c>
      <c r="T41" s="24">
        <f>工作表2!T41+工作表1!T41</f>
        <v>1</v>
      </c>
      <c r="U41" s="24">
        <f>工作表2!U41+工作表1!U41</f>
        <v>39</v>
      </c>
      <c r="V41" s="24">
        <f>工作表2!V41+工作表1!V41</f>
        <v>6</v>
      </c>
      <c r="W41" s="24">
        <f>工作表2!W41+工作表1!W41</f>
        <v>1</v>
      </c>
      <c r="X41" s="24">
        <f>工作表2!X41+工作表1!X41</f>
        <v>82</v>
      </c>
      <c r="Y41" s="24">
        <f>工作表2!Y41+工作表1!Y41</f>
        <v>2</v>
      </c>
      <c r="Z41" s="24">
        <f>工作表2!Z41+工作表1!Z41</f>
        <v>0</v>
      </c>
      <c r="AA41" s="24">
        <f>工作表2!AA41+工作表1!AA41</f>
        <v>8</v>
      </c>
      <c r="AB41" s="24">
        <f>工作表2!AB41+工作表1!AB41</f>
        <v>72</v>
      </c>
      <c r="AC41" s="24">
        <f>工作表2!AC41+工作表1!AC41</f>
        <v>0</v>
      </c>
      <c r="AD41" s="24">
        <f>工作表2!AD41+工作表1!AD41</f>
        <v>13</v>
      </c>
      <c r="AE41" s="24">
        <f>工作表2!AE41+工作表1!AE41</f>
        <v>0</v>
      </c>
      <c r="AF41" s="24">
        <f>工作表2!AF41+工作表1!AF41</f>
        <v>13</v>
      </c>
      <c r="AG41" s="24">
        <f>工作表2!AG41+工作表1!AG41</f>
        <v>0</v>
      </c>
      <c r="AH41" s="24">
        <f>工作表2!AH41+工作表1!AH41</f>
        <v>5</v>
      </c>
      <c r="AI41" s="24">
        <f>工作表2!AI41+工作表1!AI41</f>
        <v>3</v>
      </c>
      <c r="AJ41" s="24">
        <f>工作表2!AJ41+工作表1!AJ41</f>
        <v>79</v>
      </c>
      <c r="AK41" s="24">
        <f>工作表2!AK41+工作表1!AK41</f>
        <v>1</v>
      </c>
      <c r="AL41" s="24">
        <f>工作表2!AL41+工作表1!AL41</f>
        <v>50</v>
      </c>
      <c r="AM41" s="24">
        <f>工作表2!AM41+工作表1!AM41</f>
        <v>28</v>
      </c>
      <c r="AN41" s="24">
        <f>工作表2!AN41+工作表1!AN41</f>
        <v>0</v>
      </c>
      <c r="AO41" s="24">
        <f>工作表2!AO41+工作表1!AO41</f>
        <v>0</v>
      </c>
      <c r="AP41" s="24">
        <f>工作表2!AP41+工作表1!AP41</f>
        <v>11</v>
      </c>
      <c r="AQ41" s="24">
        <f>工作表2!AQ41+工作表1!AQ41</f>
        <v>7</v>
      </c>
      <c r="AR41" s="24">
        <f>工作表2!AR41+工作表1!AR41</f>
        <v>1</v>
      </c>
      <c r="AS41" s="24">
        <f>工作表2!AS41+工作表1!AS41</f>
        <v>0</v>
      </c>
      <c r="AT41" s="24">
        <f>工作表2!AT41+工作表1!AT41</f>
        <v>3</v>
      </c>
      <c r="AU41" s="24">
        <f>工作表2!AU41+工作表1!AU41</f>
        <v>6</v>
      </c>
      <c r="AV41" s="24">
        <f>工作表2!AV41+工作表1!AV41</f>
        <v>6</v>
      </c>
      <c r="AW41" s="24">
        <f>工作表2!AW41+工作表1!AW41</f>
        <v>0</v>
      </c>
      <c r="AX41" s="24">
        <f>工作表2!AX41+工作表1!AX41</f>
        <v>0</v>
      </c>
      <c r="AY41" s="24">
        <f>工作表2!AY41+工作表1!AY41</f>
        <v>0</v>
      </c>
      <c r="AZ41" s="24">
        <f>工作表2!AZ41+工作表1!AZ41</f>
        <v>63</v>
      </c>
      <c r="BA41" s="24">
        <f>工作表2!BA41+工作表1!BA41</f>
        <v>0</v>
      </c>
      <c r="BB41" s="24">
        <f>工作表2!BB41+工作表1!BB41</f>
        <v>0</v>
      </c>
      <c r="BC41" s="24">
        <f>工作表2!BC41+工作表1!BC41</f>
        <v>0</v>
      </c>
      <c r="BD41" s="24">
        <f>工作表2!BD41+工作表1!BD41</f>
        <v>49</v>
      </c>
      <c r="BE41" s="24">
        <f>工作表2!BE41+工作表1!BE41</f>
        <v>0</v>
      </c>
      <c r="BF41" s="24">
        <f>工作表2!BF41+工作表1!BF41</f>
        <v>3</v>
      </c>
      <c r="BG41" s="24">
        <f>工作表2!BG41+工作表1!BG41</f>
        <v>10</v>
      </c>
      <c r="BH41" s="24">
        <f>工作表2!BH41+工作表1!BH41</f>
        <v>0</v>
      </c>
      <c r="BI41" s="24">
        <f>工作表2!BI41+工作表1!BI41</f>
        <v>1</v>
      </c>
      <c r="BJ41" s="24">
        <f>工作表2!BJ41+工作表1!BJ41</f>
        <v>0</v>
      </c>
      <c r="BK41" s="24">
        <f>工作表2!BK41+工作表1!BK41</f>
        <v>0</v>
      </c>
      <c r="BL41" s="24">
        <f>工作表2!BL41+工作表1!BL41</f>
        <v>0</v>
      </c>
      <c r="BM41" s="24">
        <f>工作表2!BM41+工作表1!BM41</f>
        <v>0</v>
      </c>
      <c r="BN41" s="24">
        <f>工作表2!BN41+工作表1!BN41</f>
        <v>1</v>
      </c>
      <c r="BO41" s="24">
        <f>工作表2!BO41+工作表1!BO41</f>
        <v>0</v>
      </c>
      <c r="BP41" s="24">
        <f>工作表2!BP41+工作表1!BP41</f>
        <v>0</v>
      </c>
      <c r="BQ41" s="24">
        <f>工作表2!BQ41+工作表1!BQ41</f>
        <v>0</v>
      </c>
      <c r="BR41" s="24">
        <f>工作表2!BR41+工作表1!BR41</f>
        <v>0</v>
      </c>
      <c r="BS41" s="24">
        <f>工作表2!BS41+工作表1!BS41</f>
        <v>0</v>
      </c>
      <c r="BT41" s="24">
        <f>工作表2!BT41+工作表1!BT41</f>
        <v>1</v>
      </c>
      <c r="BU41" s="24">
        <f>工作表2!BU41+工作表1!BU41</f>
        <v>0</v>
      </c>
      <c r="BV41" s="24">
        <f>工作表2!BV41+工作表1!BV41</f>
        <v>4</v>
      </c>
      <c r="BW41" s="24">
        <f>工作表2!BW41+工作表1!BW41</f>
        <v>0</v>
      </c>
      <c r="BX41" s="24">
        <f>工作表2!BX41+工作表1!BX41</f>
        <v>146</v>
      </c>
    </row>
    <row r="42" spans="1:76" x14ac:dyDescent="0.25">
      <c r="A42" s="38"/>
      <c r="B42" s="24" t="s">
        <v>76</v>
      </c>
      <c r="C42" s="24">
        <f>工作表2!C42+工作表1!C42</f>
        <v>187</v>
      </c>
      <c r="D42" s="24">
        <f>工作表2!D42+工作表1!D42</f>
        <v>34</v>
      </c>
      <c r="E42" s="24">
        <f>工作表2!E42+工作表1!E42</f>
        <v>0</v>
      </c>
      <c r="F42" s="24">
        <f>工作表2!F42+工作表1!F42</f>
        <v>32</v>
      </c>
      <c r="G42" s="24">
        <f>工作表2!G42+工作表1!G42</f>
        <v>0</v>
      </c>
      <c r="H42" s="24">
        <f>工作表2!H42+工作表1!H42</f>
        <v>2</v>
      </c>
      <c r="I42" s="24">
        <f>工作表2!I42+工作表1!I42</f>
        <v>0</v>
      </c>
      <c r="J42" s="24">
        <f>工作表2!J42+工作表1!J42</f>
        <v>0</v>
      </c>
      <c r="K42" s="24">
        <f>工作表2!K42+工作表1!K42</f>
        <v>13</v>
      </c>
      <c r="L42" s="24">
        <f>工作表2!L42+工作表1!L42</f>
        <v>0</v>
      </c>
      <c r="M42" s="24">
        <f>工作表2!M42+工作表1!M42</f>
        <v>13</v>
      </c>
      <c r="N42" s="24">
        <f>工作表2!N42+工作表1!N42</f>
        <v>47</v>
      </c>
      <c r="O42" s="24">
        <f>工作表2!O42+工作表1!O42</f>
        <v>45</v>
      </c>
      <c r="P42" s="24">
        <f>工作表2!P42+工作表1!P42</f>
        <v>2</v>
      </c>
      <c r="Q42" s="24">
        <f>工作表2!Q42+工作表1!Q42</f>
        <v>7</v>
      </c>
      <c r="R42" s="24">
        <f>工作表2!R42+工作表1!R42</f>
        <v>0</v>
      </c>
      <c r="S42" s="24">
        <f>工作表2!S42+工作表1!S42</f>
        <v>0</v>
      </c>
      <c r="T42" s="24">
        <f>工作表2!T42+工作表1!T42</f>
        <v>0</v>
      </c>
      <c r="U42" s="24">
        <f>工作表2!U42+工作表1!U42</f>
        <v>5</v>
      </c>
      <c r="V42" s="24">
        <f>工作表2!V42+工作表1!V42</f>
        <v>1</v>
      </c>
      <c r="W42" s="24">
        <f>工作表2!W42+工作表1!W42</f>
        <v>0</v>
      </c>
      <c r="X42" s="24">
        <f>工作表2!X42+工作表1!X42</f>
        <v>7</v>
      </c>
      <c r="Y42" s="24">
        <f>工作表2!Y42+工作表1!Y42</f>
        <v>0</v>
      </c>
      <c r="Z42" s="24">
        <f>工作表2!Z42+工作表1!Z42</f>
        <v>0</v>
      </c>
      <c r="AA42" s="24">
        <f>工作表2!AA42+工作表1!AA42</f>
        <v>3</v>
      </c>
      <c r="AB42" s="24">
        <f>工作表2!AB42+工作表1!AB42</f>
        <v>4</v>
      </c>
      <c r="AC42" s="24">
        <f>工作表2!AC42+工作表1!AC42</f>
        <v>0</v>
      </c>
      <c r="AD42" s="24">
        <f>工作表2!AD42+工作表1!AD42</f>
        <v>1</v>
      </c>
      <c r="AE42" s="24">
        <f>工作表2!AE42+工作表1!AE42</f>
        <v>0</v>
      </c>
      <c r="AF42" s="24">
        <f>工作表2!AF42+工作表1!AF42</f>
        <v>1</v>
      </c>
      <c r="AG42" s="24">
        <f>工作表2!AG42+工作表1!AG42</f>
        <v>0</v>
      </c>
      <c r="AH42" s="24">
        <f>工作表2!AH42+工作表1!AH42</f>
        <v>1</v>
      </c>
      <c r="AI42" s="24">
        <f>工作表2!AI42+工作表1!AI42</f>
        <v>2</v>
      </c>
      <c r="AJ42" s="24">
        <f>工作表2!AJ42+工作表1!AJ42</f>
        <v>16</v>
      </c>
      <c r="AK42" s="24">
        <f>工作表2!AK42+工作表1!AK42</f>
        <v>2</v>
      </c>
      <c r="AL42" s="24">
        <f>工作表2!AL42+工作表1!AL42</f>
        <v>8</v>
      </c>
      <c r="AM42" s="24">
        <f>工作表2!AM42+工作表1!AM42</f>
        <v>4</v>
      </c>
      <c r="AN42" s="24">
        <f>工作表2!AN42+工作表1!AN42</f>
        <v>1</v>
      </c>
      <c r="AO42" s="24">
        <f>工作表2!AO42+工作表1!AO42</f>
        <v>1</v>
      </c>
      <c r="AP42" s="24">
        <f>工作表2!AP42+工作表1!AP42</f>
        <v>0</v>
      </c>
      <c r="AQ42" s="24">
        <f>工作表2!AQ42+工作表1!AQ42</f>
        <v>0</v>
      </c>
      <c r="AR42" s="24">
        <f>工作表2!AR42+工作表1!AR42</f>
        <v>0</v>
      </c>
      <c r="AS42" s="24">
        <f>工作表2!AS42+工作表1!AS42</f>
        <v>0</v>
      </c>
      <c r="AT42" s="24">
        <f>工作表2!AT42+工作表1!AT42</f>
        <v>0</v>
      </c>
      <c r="AU42" s="24">
        <f>工作表2!AU42+工作表1!AU42</f>
        <v>2</v>
      </c>
      <c r="AV42" s="24">
        <f>工作表2!AV42+工作表1!AV42</f>
        <v>2</v>
      </c>
      <c r="AW42" s="24">
        <f>工作表2!AW42+工作表1!AW42</f>
        <v>0</v>
      </c>
      <c r="AX42" s="24">
        <f>工作表2!AX42+工作表1!AX42</f>
        <v>0</v>
      </c>
      <c r="AY42" s="24">
        <f>工作表2!AY42+工作表1!AY42</f>
        <v>0</v>
      </c>
      <c r="AZ42" s="24">
        <f>工作表2!AZ42+工作表1!AZ42</f>
        <v>5</v>
      </c>
      <c r="BA42" s="24">
        <f>工作表2!BA42+工作表1!BA42</f>
        <v>0</v>
      </c>
      <c r="BB42" s="24">
        <f>工作表2!BB42+工作表1!BB42</f>
        <v>0</v>
      </c>
      <c r="BC42" s="24">
        <f>工作表2!BC42+工作表1!BC42</f>
        <v>0</v>
      </c>
      <c r="BD42" s="24">
        <f>工作表2!BD42+工作表1!BD42</f>
        <v>9</v>
      </c>
      <c r="BE42" s="24">
        <f>工作表2!BE42+工作表1!BE42</f>
        <v>0</v>
      </c>
      <c r="BF42" s="24">
        <f>工作表2!BF42+工作表1!BF42</f>
        <v>1</v>
      </c>
      <c r="BG42" s="24">
        <f>工作表2!BG42+工作表1!BG42</f>
        <v>8</v>
      </c>
      <c r="BH42" s="24">
        <f>工作表2!BH42+工作表1!BH42</f>
        <v>0</v>
      </c>
      <c r="BI42" s="24">
        <f>工作表2!BI42+工作表1!BI42</f>
        <v>0</v>
      </c>
      <c r="BJ42" s="24">
        <f>工作表2!BJ42+工作表1!BJ42</f>
        <v>0</v>
      </c>
      <c r="BK42" s="24">
        <f>工作表2!BK42+工作表1!BK42</f>
        <v>0</v>
      </c>
      <c r="BL42" s="24">
        <f>工作表2!BL42+工作表1!BL42</f>
        <v>0</v>
      </c>
      <c r="BM42" s="24">
        <f>工作表2!BM42+工作表1!BM42</f>
        <v>0</v>
      </c>
      <c r="BN42" s="24">
        <f>工作表2!BN42+工作表1!BN42</f>
        <v>0</v>
      </c>
      <c r="BO42" s="24">
        <f>工作表2!BO42+工作表1!BO42</f>
        <v>0</v>
      </c>
      <c r="BP42" s="24">
        <f>工作表2!BP42+工作表1!BP42</f>
        <v>0</v>
      </c>
      <c r="BQ42" s="24">
        <f>工作表2!BQ42+工作表1!BQ42</f>
        <v>1</v>
      </c>
      <c r="BR42" s="24">
        <f>工作表2!BR42+工作表1!BR42</f>
        <v>0</v>
      </c>
      <c r="BS42" s="24">
        <f>工作表2!BS42+工作表1!BS42</f>
        <v>0</v>
      </c>
      <c r="BT42" s="24">
        <f>工作表2!BT42+工作表1!BT42</f>
        <v>1</v>
      </c>
      <c r="BU42" s="24">
        <f>工作表2!BU42+工作表1!BU42</f>
        <v>0</v>
      </c>
      <c r="BV42" s="24">
        <f>工作表2!BV42+工作表1!BV42</f>
        <v>0</v>
      </c>
      <c r="BW42" s="24">
        <f>工作表2!BW42+工作表1!BW42</f>
        <v>0</v>
      </c>
      <c r="BX42" s="24">
        <f>工作表2!BX42+工作表1!BX42</f>
        <v>26</v>
      </c>
    </row>
    <row r="43" spans="1:76" x14ac:dyDescent="0.25">
      <c r="A43" s="38" t="s">
        <v>89</v>
      </c>
      <c r="B43" s="24" t="s">
        <v>52</v>
      </c>
      <c r="C43" s="24">
        <f>工作表2!C43+工作表1!C43</f>
        <v>1220</v>
      </c>
      <c r="D43" s="24">
        <f>工作表2!D43+工作表1!D43</f>
        <v>206</v>
      </c>
      <c r="E43" s="24">
        <f>工作表2!E43+工作表1!E43</f>
        <v>0</v>
      </c>
      <c r="F43" s="24">
        <f>工作表2!F43+工作表1!F43</f>
        <v>180</v>
      </c>
      <c r="G43" s="24">
        <f>工作表2!G43+工作表1!G43</f>
        <v>7</v>
      </c>
      <c r="H43" s="24">
        <f>工作表2!H43+工作表1!H43</f>
        <v>19</v>
      </c>
      <c r="I43" s="24">
        <f>工作表2!I43+工作表1!I43</f>
        <v>1</v>
      </c>
      <c r="J43" s="24">
        <f>工作表2!J43+工作表1!J43</f>
        <v>10</v>
      </c>
      <c r="K43" s="24">
        <f>工作表2!K43+工作表1!K43</f>
        <v>147</v>
      </c>
      <c r="L43" s="24">
        <f>工作表2!L43+工作表1!L43</f>
        <v>0</v>
      </c>
      <c r="M43" s="24">
        <f>工作表2!M43+工作表1!M43</f>
        <v>147</v>
      </c>
      <c r="N43" s="24">
        <f>工作表2!N43+工作表1!N43</f>
        <v>250</v>
      </c>
      <c r="O43" s="24">
        <f>工作表2!O43+工作表1!O43</f>
        <v>249</v>
      </c>
      <c r="P43" s="24">
        <f>工作表2!P43+工作表1!P43</f>
        <v>1</v>
      </c>
      <c r="Q43" s="24">
        <f>工作表2!Q43+工作表1!Q43</f>
        <v>50</v>
      </c>
      <c r="R43" s="24">
        <f>工作表2!R43+工作表1!R43</f>
        <v>8</v>
      </c>
      <c r="S43" s="24">
        <f>工作表2!S43+工作表1!S43</f>
        <v>8</v>
      </c>
      <c r="T43" s="24">
        <f>工作表2!T43+工作表1!T43</f>
        <v>0</v>
      </c>
      <c r="U43" s="24">
        <f>工作表2!U43+工作表1!U43</f>
        <v>46</v>
      </c>
      <c r="V43" s="24">
        <f>工作表2!V43+工作表1!V43</f>
        <v>3</v>
      </c>
      <c r="W43" s="24">
        <f>工作表2!W43+工作表1!W43</f>
        <v>0</v>
      </c>
      <c r="X43" s="24">
        <f>工作表2!X43+工作表1!X43</f>
        <v>96</v>
      </c>
      <c r="Y43" s="24">
        <f>工作表2!Y43+工作表1!Y43</f>
        <v>13</v>
      </c>
      <c r="Z43" s="24">
        <f>工作表2!Z43+工作表1!Z43</f>
        <v>0</v>
      </c>
      <c r="AA43" s="24">
        <f>工作表2!AA43+工作表1!AA43</f>
        <v>3</v>
      </c>
      <c r="AB43" s="24">
        <f>工作表2!AB43+工作表1!AB43</f>
        <v>80</v>
      </c>
      <c r="AC43" s="24">
        <f>工作表2!AC43+工作表1!AC43</f>
        <v>0</v>
      </c>
      <c r="AD43" s="24">
        <f>工作表2!AD43+工作表1!AD43</f>
        <v>4</v>
      </c>
      <c r="AE43" s="24">
        <f>工作表2!AE43+工作表1!AE43</f>
        <v>0</v>
      </c>
      <c r="AF43" s="24">
        <f>工作表2!AF43+工作表1!AF43</f>
        <v>4</v>
      </c>
      <c r="AG43" s="24">
        <f>工作表2!AG43+工作表1!AG43</f>
        <v>0</v>
      </c>
      <c r="AH43" s="24">
        <f>工作表2!AH43+工作表1!AH43</f>
        <v>3</v>
      </c>
      <c r="AI43" s="24">
        <f>工作表2!AI43+工作表1!AI43</f>
        <v>5</v>
      </c>
      <c r="AJ43" s="24">
        <f>工作表2!AJ43+工作表1!AJ43</f>
        <v>152</v>
      </c>
      <c r="AK43" s="24">
        <f>工作表2!AK43+工作表1!AK43</f>
        <v>3</v>
      </c>
      <c r="AL43" s="24">
        <f>工作表2!AL43+工作表1!AL43</f>
        <v>52</v>
      </c>
      <c r="AM43" s="24">
        <f>工作表2!AM43+工作表1!AM43</f>
        <v>95</v>
      </c>
      <c r="AN43" s="24">
        <f>工作表2!AN43+工作表1!AN43</f>
        <v>0</v>
      </c>
      <c r="AO43" s="24">
        <f>工作表2!AO43+工作表1!AO43</f>
        <v>2</v>
      </c>
      <c r="AP43" s="24">
        <f>工作表2!AP43+工作表1!AP43</f>
        <v>31</v>
      </c>
      <c r="AQ43" s="24">
        <f>工作表2!AQ43+工作表1!AQ43</f>
        <v>1</v>
      </c>
      <c r="AR43" s="24">
        <f>工作表2!AR43+工作表1!AR43</f>
        <v>1</v>
      </c>
      <c r="AS43" s="24">
        <f>工作表2!AS43+工作表1!AS43</f>
        <v>0</v>
      </c>
      <c r="AT43" s="24">
        <f>工作表2!AT43+工作表1!AT43</f>
        <v>8</v>
      </c>
      <c r="AU43" s="24">
        <f>工作表2!AU43+工作表1!AU43</f>
        <v>0</v>
      </c>
      <c r="AV43" s="24">
        <f>工作表2!AV43+工作表1!AV43</f>
        <v>0</v>
      </c>
      <c r="AW43" s="24">
        <f>工作表2!AW43+工作表1!AW43</f>
        <v>0</v>
      </c>
      <c r="AX43" s="24">
        <f>工作表2!AX43+工作表1!AX43</f>
        <v>0</v>
      </c>
      <c r="AY43" s="24">
        <f>工作表2!AY43+工作表1!AY43</f>
        <v>0</v>
      </c>
      <c r="AZ43" s="24">
        <f>工作表2!AZ43+工作表1!AZ43</f>
        <v>16</v>
      </c>
      <c r="BA43" s="24">
        <f>工作表2!BA43+工作表1!BA43</f>
        <v>1</v>
      </c>
      <c r="BB43" s="24">
        <f>工作表2!BB43+工作表1!BB43</f>
        <v>0</v>
      </c>
      <c r="BC43" s="24">
        <f>工作表2!BC43+工作表1!BC43</f>
        <v>0</v>
      </c>
      <c r="BD43" s="24">
        <f>工作表2!BD43+工作表1!BD43</f>
        <v>33</v>
      </c>
      <c r="BE43" s="24">
        <f>工作表2!BE43+工作表1!BE43</f>
        <v>0</v>
      </c>
      <c r="BF43" s="24">
        <f>工作表2!BF43+工作表1!BF43</f>
        <v>3</v>
      </c>
      <c r="BG43" s="24">
        <f>工作表2!BG43+工作表1!BG43</f>
        <v>11</v>
      </c>
      <c r="BH43" s="24">
        <f>工作表2!BH43+工作表1!BH43</f>
        <v>3</v>
      </c>
      <c r="BI43" s="24">
        <f>工作表2!BI43+工作表1!BI43</f>
        <v>0</v>
      </c>
      <c r="BJ43" s="24">
        <f>工作表2!BJ43+工作表1!BJ43</f>
        <v>0</v>
      </c>
      <c r="BK43" s="24">
        <f>工作表2!BK43+工作表1!BK43</f>
        <v>0</v>
      </c>
      <c r="BL43" s="24">
        <f>工作表2!BL43+工作表1!BL43</f>
        <v>0</v>
      </c>
      <c r="BM43" s="24">
        <f>工作表2!BM43+工作表1!BM43</f>
        <v>0</v>
      </c>
      <c r="BN43" s="24">
        <f>工作表2!BN43+工作表1!BN43</f>
        <v>1</v>
      </c>
      <c r="BO43" s="24">
        <f>工作表2!BO43+工作表1!BO43</f>
        <v>0</v>
      </c>
      <c r="BP43" s="24">
        <f>工作表2!BP43+工作表1!BP43</f>
        <v>0</v>
      </c>
      <c r="BQ43" s="24">
        <f>工作表2!BQ43+工作表1!BQ43</f>
        <v>1</v>
      </c>
      <c r="BR43" s="24">
        <f>工作表2!BR43+工作表1!BR43</f>
        <v>0</v>
      </c>
      <c r="BS43" s="24">
        <f>工作表2!BS43+工作表1!BS43</f>
        <v>0</v>
      </c>
      <c r="BT43" s="24">
        <f>工作表2!BT43+工作表1!BT43</f>
        <v>0</v>
      </c>
      <c r="BU43" s="24">
        <f>工作表2!BU43+工作表1!BU43</f>
        <v>0</v>
      </c>
      <c r="BV43" s="24">
        <f>工作表2!BV43+工作表1!BV43</f>
        <v>4</v>
      </c>
      <c r="BW43" s="24">
        <f>工作表2!BW43+工作表1!BW43</f>
        <v>0</v>
      </c>
      <c r="BX43" s="24">
        <f>工作表2!BX43+工作表1!BX43</f>
        <v>125</v>
      </c>
    </row>
    <row r="44" spans="1:76" x14ac:dyDescent="0.25">
      <c r="A44" s="38"/>
      <c r="B44" s="24" t="s">
        <v>75</v>
      </c>
      <c r="C44" s="24">
        <f>工作表2!C44+工作表1!C44</f>
        <v>1039</v>
      </c>
      <c r="D44" s="24">
        <f>工作表2!D44+工作表1!D44</f>
        <v>180</v>
      </c>
      <c r="E44" s="24">
        <f>工作表2!E44+工作表1!E44</f>
        <v>0</v>
      </c>
      <c r="F44" s="24">
        <f>工作表2!F44+工作表1!F44</f>
        <v>155</v>
      </c>
      <c r="G44" s="24">
        <f>工作表2!G44+工作表1!G44</f>
        <v>7</v>
      </c>
      <c r="H44" s="24">
        <f>工作表2!H44+工作表1!H44</f>
        <v>18</v>
      </c>
      <c r="I44" s="24">
        <f>工作表2!I44+工作表1!I44</f>
        <v>1</v>
      </c>
      <c r="J44" s="24">
        <f>工作表2!J44+工作表1!J44</f>
        <v>10</v>
      </c>
      <c r="K44" s="24">
        <f>工作表2!K44+工作表1!K44</f>
        <v>138</v>
      </c>
      <c r="L44" s="24">
        <f>工作表2!L44+工作表1!L44</f>
        <v>0</v>
      </c>
      <c r="M44" s="24">
        <f>工作表2!M44+工作表1!M44</f>
        <v>138</v>
      </c>
      <c r="N44" s="24">
        <f>工作表2!N44+工作表1!N44</f>
        <v>185</v>
      </c>
      <c r="O44" s="24">
        <f>工作表2!O44+工作表1!O44</f>
        <v>184</v>
      </c>
      <c r="P44" s="24">
        <f>工作表2!P44+工作表1!P44</f>
        <v>1</v>
      </c>
      <c r="Q44" s="24">
        <f>工作表2!Q44+工作表1!Q44</f>
        <v>41</v>
      </c>
      <c r="R44" s="24">
        <f>工作表2!R44+工作表1!R44</f>
        <v>7</v>
      </c>
      <c r="S44" s="24">
        <f>工作表2!S44+工作表1!S44</f>
        <v>7</v>
      </c>
      <c r="T44" s="24">
        <f>工作表2!T44+工作表1!T44</f>
        <v>0</v>
      </c>
      <c r="U44" s="24">
        <f>工作表2!U44+工作表1!U44</f>
        <v>32</v>
      </c>
      <c r="V44" s="24">
        <f>工作表2!V44+工作表1!V44</f>
        <v>3</v>
      </c>
      <c r="W44" s="24">
        <f>工作表2!W44+工作表1!W44</f>
        <v>0</v>
      </c>
      <c r="X44" s="24">
        <f>工作表2!X44+工作表1!X44</f>
        <v>90</v>
      </c>
      <c r="Y44" s="24">
        <f>工作表2!Y44+工作表1!Y44</f>
        <v>13</v>
      </c>
      <c r="Z44" s="24">
        <f>工作表2!Z44+工作表1!Z44</f>
        <v>0</v>
      </c>
      <c r="AA44" s="24">
        <f>工作表2!AA44+工作表1!AA44</f>
        <v>3</v>
      </c>
      <c r="AB44" s="24">
        <f>工作表2!AB44+工作表1!AB44</f>
        <v>74</v>
      </c>
      <c r="AC44" s="24">
        <f>工作表2!AC44+工作表1!AC44</f>
        <v>0</v>
      </c>
      <c r="AD44" s="24">
        <f>工作表2!AD44+工作表1!AD44</f>
        <v>3</v>
      </c>
      <c r="AE44" s="24">
        <f>工作表2!AE44+工作表1!AE44</f>
        <v>0</v>
      </c>
      <c r="AF44" s="24">
        <f>工作表2!AF44+工作表1!AF44</f>
        <v>3</v>
      </c>
      <c r="AG44" s="24">
        <f>工作表2!AG44+工作表1!AG44</f>
        <v>0</v>
      </c>
      <c r="AH44" s="24">
        <f>工作表2!AH44+工作表1!AH44</f>
        <v>2</v>
      </c>
      <c r="AI44" s="24">
        <f>工作表2!AI44+工作表1!AI44</f>
        <v>3</v>
      </c>
      <c r="AJ44" s="24">
        <f>工作表2!AJ44+工作表1!AJ44</f>
        <v>135</v>
      </c>
      <c r="AK44" s="24">
        <f>工作表2!AK44+工作表1!AK44</f>
        <v>3</v>
      </c>
      <c r="AL44" s="24">
        <f>工作表2!AL44+工作表1!AL44</f>
        <v>43</v>
      </c>
      <c r="AM44" s="24">
        <f>工作表2!AM44+工作表1!AM44</f>
        <v>87</v>
      </c>
      <c r="AN44" s="24">
        <f>工作表2!AN44+工作表1!AN44</f>
        <v>0</v>
      </c>
      <c r="AO44" s="24">
        <f>工作表2!AO44+工作表1!AO44</f>
        <v>2</v>
      </c>
      <c r="AP44" s="24">
        <f>工作表2!AP44+工作表1!AP44</f>
        <v>31</v>
      </c>
      <c r="AQ44" s="24">
        <f>工作表2!AQ44+工作表1!AQ44</f>
        <v>1</v>
      </c>
      <c r="AR44" s="24">
        <f>工作表2!AR44+工作表1!AR44</f>
        <v>1</v>
      </c>
      <c r="AS44" s="24">
        <f>工作表2!AS44+工作表1!AS44</f>
        <v>0</v>
      </c>
      <c r="AT44" s="24">
        <f>工作表2!AT44+工作表1!AT44</f>
        <v>6</v>
      </c>
      <c r="AU44" s="24">
        <f>工作表2!AU44+工作表1!AU44</f>
        <v>0</v>
      </c>
      <c r="AV44" s="24">
        <f>工作表2!AV44+工作表1!AV44</f>
        <v>0</v>
      </c>
      <c r="AW44" s="24">
        <f>工作表2!AW44+工作表1!AW44</f>
        <v>0</v>
      </c>
      <c r="AX44" s="24">
        <f>工作表2!AX44+工作表1!AX44</f>
        <v>0</v>
      </c>
      <c r="AY44" s="24">
        <f>工作表2!AY44+工作表1!AY44</f>
        <v>0</v>
      </c>
      <c r="AZ44" s="24">
        <f>工作表2!AZ44+工作表1!AZ44</f>
        <v>13</v>
      </c>
      <c r="BA44" s="24">
        <f>工作表2!BA44+工作表1!BA44</f>
        <v>0</v>
      </c>
      <c r="BB44" s="24">
        <f>工作表2!BB44+工作表1!BB44</f>
        <v>0</v>
      </c>
      <c r="BC44" s="24">
        <f>工作表2!BC44+工作表1!BC44</f>
        <v>0</v>
      </c>
      <c r="BD44" s="24">
        <f>工作表2!BD44+工作表1!BD44</f>
        <v>30</v>
      </c>
      <c r="BE44" s="24">
        <f>工作表2!BE44+工作表1!BE44</f>
        <v>0</v>
      </c>
      <c r="BF44" s="24">
        <f>工作表2!BF44+工作表1!BF44</f>
        <v>2</v>
      </c>
      <c r="BG44" s="24">
        <f>工作表2!BG44+工作表1!BG44</f>
        <v>7</v>
      </c>
      <c r="BH44" s="24">
        <f>工作表2!BH44+工作表1!BH44</f>
        <v>3</v>
      </c>
      <c r="BI44" s="24">
        <f>工作表2!BI44+工作表1!BI44</f>
        <v>0</v>
      </c>
      <c r="BJ44" s="24">
        <f>工作表2!BJ44+工作表1!BJ44</f>
        <v>0</v>
      </c>
      <c r="BK44" s="24">
        <f>工作表2!BK44+工作表1!BK44</f>
        <v>0</v>
      </c>
      <c r="BL44" s="24">
        <f>工作表2!BL44+工作表1!BL44</f>
        <v>0</v>
      </c>
      <c r="BM44" s="24">
        <f>工作表2!BM44+工作表1!BM44</f>
        <v>0</v>
      </c>
      <c r="BN44" s="24">
        <f>工作表2!BN44+工作表1!BN44</f>
        <v>0</v>
      </c>
      <c r="BO44" s="24">
        <f>工作表2!BO44+工作表1!BO44</f>
        <v>0</v>
      </c>
      <c r="BP44" s="24">
        <f>工作表2!BP44+工作表1!BP44</f>
        <v>0</v>
      </c>
      <c r="BQ44" s="24">
        <f>工作表2!BQ44+工作表1!BQ44</f>
        <v>1</v>
      </c>
      <c r="BR44" s="24">
        <f>工作表2!BR44+工作表1!BR44</f>
        <v>0</v>
      </c>
      <c r="BS44" s="24">
        <f>工作表2!BS44+工作表1!BS44</f>
        <v>0</v>
      </c>
      <c r="BT44" s="24">
        <f>工作表2!BT44+工作表1!BT44</f>
        <v>0</v>
      </c>
      <c r="BU44" s="24">
        <f>工作表2!BU44+工作表1!BU44</f>
        <v>0</v>
      </c>
      <c r="BV44" s="24">
        <f>工作表2!BV44+工作表1!BV44</f>
        <v>4</v>
      </c>
      <c r="BW44" s="24">
        <f>工作表2!BW44+工作表1!BW44</f>
        <v>0</v>
      </c>
      <c r="BX44" s="24">
        <f>工作表2!BX44+工作表1!BX44</f>
        <v>110</v>
      </c>
    </row>
    <row r="45" spans="1:76" x14ac:dyDescent="0.25">
      <c r="A45" s="38"/>
      <c r="B45" s="24" t="s">
        <v>76</v>
      </c>
      <c r="C45" s="24">
        <f>工作表2!C45+工作表1!C45</f>
        <v>181</v>
      </c>
      <c r="D45" s="24">
        <f>工作表2!D45+工作表1!D45</f>
        <v>26</v>
      </c>
      <c r="E45" s="24">
        <f>工作表2!E45+工作表1!E45</f>
        <v>0</v>
      </c>
      <c r="F45" s="24">
        <f>工作表2!F45+工作表1!F45</f>
        <v>25</v>
      </c>
      <c r="G45" s="24">
        <f>工作表2!G45+工作表1!G45</f>
        <v>0</v>
      </c>
      <c r="H45" s="24">
        <f>工作表2!H45+工作表1!H45</f>
        <v>1</v>
      </c>
      <c r="I45" s="24">
        <f>工作表2!I45+工作表1!I45</f>
        <v>0</v>
      </c>
      <c r="J45" s="24">
        <f>工作表2!J45+工作表1!J45</f>
        <v>0</v>
      </c>
      <c r="K45" s="24">
        <f>工作表2!K45+工作表1!K45</f>
        <v>9</v>
      </c>
      <c r="L45" s="24">
        <f>工作表2!L45+工作表1!L45</f>
        <v>0</v>
      </c>
      <c r="M45" s="24">
        <f>工作表2!M45+工作表1!M45</f>
        <v>9</v>
      </c>
      <c r="N45" s="24">
        <f>工作表2!N45+工作表1!N45</f>
        <v>65</v>
      </c>
      <c r="O45" s="24">
        <f>工作表2!O45+工作表1!O45</f>
        <v>65</v>
      </c>
      <c r="P45" s="24">
        <f>工作表2!P45+工作表1!P45</f>
        <v>0</v>
      </c>
      <c r="Q45" s="24">
        <f>工作表2!Q45+工作表1!Q45</f>
        <v>9</v>
      </c>
      <c r="R45" s="24">
        <f>工作表2!R45+工作表1!R45</f>
        <v>1</v>
      </c>
      <c r="S45" s="24">
        <f>工作表2!S45+工作表1!S45</f>
        <v>1</v>
      </c>
      <c r="T45" s="24">
        <f>工作表2!T45+工作表1!T45</f>
        <v>0</v>
      </c>
      <c r="U45" s="24">
        <f>工作表2!U45+工作表1!U45</f>
        <v>14</v>
      </c>
      <c r="V45" s="24">
        <f>工作表2!V45+工作表1!V45</f>
        <v>0</v>
      </c>
      <c r="W45" s="24">
        <f>工作表2!W45+工作表1!W45</f>
        <v>0</v>
      </c>
      <c r="X45" s="24">
        <f>工作表2!X45+工作表1!X45</f>
        <v>6</v>
      </c>
      <c r="Y45" s="24">
        <f>工作表2!Y45+工作表1!Y45</f>
        <v>0</v>
      </c>
      <c r="Z45" s="24">
        <f>工作表2!Z45+工作表1!Z45</f>
        <v>0</v>
      </c>
      <c r="AA45" s="24">
        <f>工作表2!AA45+工作表1!AA45</f>
        <v>0</v>
      </c>
      <c r="AB45" s="24">
        <f>工作表2!AB45+工作表1!AB45</f>
        <v>6</v>
      </c>
      <c r="AC45" s="24">
        <f>工作表2!AC45+工作表1!AC45</f>
        <v>0</v>
      </c>
      <c r="AD45" s="24">
        <f>工作表2!AD45+工作表1!AD45</f>
        <v>1</v>
      </c>
      <c r="AE45" s="24">
        <f>工作表2!AE45+工作表1!AE45</f>
        <v>0</v>
      </c>
      <c r="AF45" s="24">
        <f>工作表2!AF45+工作表1!AF45</f>
        <v>1</v>
      </c>
      <c r="AG45" s="24">
        <f>工作表2!AG45+工作表1!AG45</f>
        <v>0</v>
      </c>
      <c r="AH45" s="24">
        <f>工作表2!AH45+工作表1!AH45</f>
        <v>1</v>
      </c>
      <c r="AI45" s="24">
        <f>工作表2!AI45+工作表1!AI45</f>
        <v>2</v>
      </c>
      <c r="AJ45" s="24">
        <f>工作表2!AJ45+工作表1!AJ45</f>
        <v>17</v>
      </c>
      <c r="AK45" s="24">
        <f>工作表2!AK45+工作表1!AK45</f>
        <v>0</v>
      </c>
      <c r="AL45" s="24">
        <f>工作表2!AL45+工作表1!AL45</f>
        <v>9</v>
      </c>
      <c r="AM45" s="24">
        <f>工作表2!AM45+工作表1!AM45</f>
        <v>8</v>
      </c>
      <c r="AN45" s="24">
        <f>工作表2!AN45+工作表1!AN45</f>
        <v>0</v>
      </c>
      <c r="AO45" s="24">
        <f>工作表2!AO45+工作表1!AO45</f>
        <v>0</v>
      </c>
      <c r="AP45" s="24">
        <f>工作表2!AP45+工作表1!AP45</f>
        <v>0</v>
      </c>
      <c r="AQ45" s="24">
        <f>工作表2!AQ45+工作表1!AQ45</f>
        <v>0</v>
      </c>
      <c r="AR45" s="24">
        <f>工作表2!AR45+工作表1!AR45</f>
        <v>0</v>
      </c>
      <c r="AS45" s="24">
        <f>工作表2!AS45+工作表1!AS45</f>
        <v>0</v>
      </c>
      <c r="AT45" s="24">
        <f>工作表2!AT45+工作表1!AT45</f>
        <v>2</v>
      </c>
      <c r="AU45" s="24">
        <f>工作表2!AU45+工作表1!AU45</f>
        <v>0</v>
      </c>
      <c r="AV45" s="24">
        <f>工作表2!AV45+工作表1!AV45</f>
        <v>0</v>
      </c>
      <c r="AW45" s="24">
        <f>工作表2!AW45+工作表1!AW45</f>
        <v>0</v>
      </c>
      <c r="AX45" s="24">
        <f>工作表2!AX45+工作表1!AX45</f>
        <v>0</v>
      </c>
      <c r="AY45" s="24">
        <f>工作表2!AY45+工作表1!AY45</f>
        <v>0</v>
      </c>
      <c r="AZ45" s="24">
        <f>工作表2!AZ45+工作表1!AZ45</f>
        <v>3</v>
      </c>
      <c r="BA45" s="24">
        <f>工作表2!BA45+工作表1!BA45</f>
        <v>1</v>
      </c>
      <c r="BB45" s="24">
        <f>工作表2!BB45+工作表1!BB45</f>
        <v>0</v>
      </c>
      <c r="BC45" s="24">
        <f>工作表2!BC45+工作表1!BC45</f>
        <v>0</v>
      </c>
      <c r="BD45" s="24">
        <f>工作表2!BD45+工作表1!BD45</f>
        <v>3</v>
      </c>
      <c r="BE45" s="24">
        <f>工作表2!BE45+工作表1!BE45</f>
        <v>0</v>
      </c>
      <c r="BF45" s="24">
        <f>工作表2!BF45+工作表1!BF45</f>
        <v>1</v>
      </c>
      <c r="BG45" s="24">
        <f>工作表2!BG45+工作表1!BG45</f>
        <v>4</v>
      </c>
      <c r="BH45" s="24">
        <f>工作表2!BH45+工作表1!BH45</f>
        <v>0</v>
      </c>
      <c r="BI45" s="24">
        <f>工作表2!BI45+工作表1!BI45</f>
        <v>0</v>
      </c>
      <c r="BJ45" s="24">
        <f>工作表2!BJ45+工作表1!BJ45</f>
        <v>0</v>
      </c>
      <c r="BK45" s="24">
        <f>工作表2!BK45+工作表1!BK45</f>
        <v>0</v>
      </c>
      <c r="BL45" s="24">
        <f>工作表2!BL45+工作表1!BL45</f>
        <v>0</v>
      </c>
      <c r="BM45" s="24">
        <f>工作表2!BM45+工作表1!BM45</f>
        <v>0</v>
      </c>
      <c r="BN45" s="24">
        <f>工作表2!BN45+工作表1!BN45</f>
        <v>1</v>
      </c>
      <c r="BO45" s="24">
        <f>工作表2!BO45+工作表1!BO45</f>
        <v>0</v>
      </c>
      <c r="BP45" s="24">
        <f>工作表2!BP45+工作表1!BP45</f>
        <v>0</v>
      </c>
      <c r="BQ45" s="24">
        <f>工作表2!BQ45+工作表1!BQ45</f>
        <v>0</v>
      </c>
      <c r="BR45" s="24">
        <f>工作表2!BR45+工作表1!BR45</f>
        <v>0</v>
      </c>
      <c r="BS45" s="24">
        <f>工作表2!BS45+工作表1!BS45</f>
        <v>0</v>
      </c>
      <c r="BT45" s="24">
        <f>工作表2!BT45+工作表1!BT45</f>
        <v>0</v>
      </c>
      <c r="BU45" s="24">
        <f>工作表2!BU45+工作表1!BU45</f>
        <v>0</v>
      </c>
      <c r="BV45" s="24">
        <f>工作表2!BV45+工作表1!BV45</f>
        <v>0</v>
      </c>
      <c r="BW45" s="24">
        <f>工作表2!BW45+工作表1!BW45</f>
        <v>0</v>
      </c>
      <c r="BX45" s="24">
        <f>工作表2!BX45+工作表1!BX45</f>
        <v>15</v>
      </c>
    </row>
    <row r="46" spans="1:76" x14ac:dyDescent="0.25">
      <c r="A46" s="38" t="s">
        <v>90</v>
      </c>
      <c r="B46" s="24" t="s">
        <v>52</v>
      </c>
      <c r="C46" s="24">
        <f>工作表2!C46+工作表1!C46</f>
        <v>1810</v>
      </c>
      <c r="D46" s="24">
        <f>工作表2!D46+工作表1!D46</f>
        <v>358</v>
      </c>
      <c r="E46" s="24">
        <f>工作表2!E46+工作表1!E46</f>
        <v>0</v>
      </c>
      <c r="F46" s="24">
        <f>工作表2!F46+工作表1!F46</f>
        <v>284</v>
      </c>
      <c r="G46" s="24">
        <f>工作表2!G46+工作表1!G46</f>
        <v>7</v>
      </c>
      <c r="H46" s="24">
        <f>工作表2!H46+工作表1!H46</f>
        <v>67</v>
      </c>
      <c r="I46" s="24">
        <f>工作表2!I46+工作表1!I46</f>
        <v>1</v>
      </c>
      <c r="J46" s="24">
        <f>工作表2!J46+工作表1!J46</f>
        <v>18</v>
      </c>
      <c r="K46" s="24">
        <f>工作表2!K46+工作表1!K46</f>
        <v>241</v>
      </c>
      <c r="L46" s="24">
        <f>工作表2!L46+工作表1!L46</f>
        <v>0</v>
      </c>
      <c r="M46" s="24">
        <f>工作表2!M46+工作表1!M46</f>
        <v>241</v>
      </c>
      <c r="N46" s="24">
        <f>工作表2!N46+工作表1!N46</f>
        <v>113</v>
      </c>
      <c r="O46" s="24">
        <f>工作表2!O46+工作表1!O46</f>
        <v>113</v>
      </c>
      <c r="P46" s="24">
        <f>工作表2!P46+工作表1!P46</f>
        <v>0</v>
      </c>
      <c r="Q46" s="24">
        <f>工作表2!Q46+工作表1!Q46</f>
        <v>47</v>
      </c>
      <c r="R46" s="24">
        <f>工作表2!R46+工作表1!R46</f>
        <v>15</v>
      </c>
      <c r="S46" s="24">
        <f>工作表2!S46+工作表1!S46</f>
        <v>15</v>
      </c>
      <c r="T46" s="24">
        <f>工作表2!T46+工作表1!T46</f>
        <v>0</v>
      </c>
      <c r="U46" s="24">
        <f>工作表2!U46+工作表1!U46</f>
        <v>50</v>
      </c>
      <c r="V46" s="24">
        <f>工作表2!V46+工作表1!V46</f>
        <v>1</v>
      </c>
      <c r="W46" s="24">
        <f>工作表2!W46+工作表1!W46</f>
        <v>0</v>
      </c>
      <c r="X46" s="24">
        <f>工作表2!X46+工作表1!X46</f>
        <v>197</v>
      </c>
      <c r="Y46" s="24">
        <f>工作表2!Y46+工作表1!Y46</f>
        <v>3</v>
      </c>
      <c r="Z46" s="24">
        <f>工作表2!Z46+工作表1!Z46</f>
        <v>0</v>
      </c>
      <c r="AA46" s="24">
        <f>工作表2!AA46+工作表1!AA46</f>
        <v>8</v>
      </c>
      <c r="AB46" s="24">
        <f>工作表2!AB46+工作表1!AB46</f>
        <v>186</v>
      </c>
      <c r="AC46" s="24">
        <f>工作表2!AC46+工作表1!AC46</f>
        <v>0</v>
      </c>
      <c r="AD46" s="24">
        <f>工作表2!AD46+工作表1!AD46</f>
        <v>14</v>
      </c>
      <c r="AE46" s="24">
        <f>工作表2!AE46+工作表1!AE46</f>
        <v>0</v>
      </c>
      <c r="AF46" s="24">
        <f>工作表2!AF46+工作表1!AF46</f>
        <v>14</v>
      </c>
      <c r="AG46" s="24">
        <f>工作表2!AG46+工作表1!AG46</f>
        <v>0</v>
      </c>
      <c r="AH46" s="24">
        <f>工作表2!AH46+工作表1!AH46</f>
        <v>9</v>
      </c>
      <c r="AI46" s="24">
        <f>工作表2!AI46+工作表1!AI46</f>
        <v>6</v>
      </c>
      <c r="AJ46" s="24">
        <f>工作表2!AJ46+工作表1!AJ46</f>
        <v>233</v>
      </c>
      <c r="AK46" s="24">
        <f>工作表2!AK46+工作表1!AK46</f>
        <v>1</v>
      </c>
      <c r="AL46" s="24">
        <f>工作表2!AL46+工作表1!AL46</f>
        <v>174</v>
      </c>
      <c r="AM46" s="24">
        <f>工作表2!AM46+工作表1!AM46</f>
        <v>57</v>
      </c>
      <c r="AN46" s="24">
        <f>工作表2!AN46+工作表1!AN46</f>
        <v>1</v>
      </c>
      <c r="AO46" s="24">
        <f>工作表2!AO46+工作表1!AO46</f>
        <v>0</v>
      </c>
      <c r="AP46" s="24">
        <f>工作表2!AP46+工作表1!AP46</f>
        <v>26</v>
      </c>
      <c r="AQ46" s="24">
        <f>工作表2!AQ46+工作表1!AQ46</f>
        <v>1</v>
      </c>
      <c r="AR46" s="24">
        <f>工作表2!AR46+工作表1!AR46</f>
        <v>1</v>
      </c>
      <c r="AS46" s="24">
        <f>工作表2!AS46+工作表1!AS46</f>
        <v>0</v>
      </c>
      <c r="AT46" s="24">
        <f>工作表2!AT46+工作表1!AT46</f>
        <v>2</v>
      </c>
      <c r="AU46" s="24">
        <f>工作表2!AU46+工作表1!AU46</f>
        <v>6</v>
      </c>
      <c r="AV46" s="24">
        <f>工作表2!AV46+工作表1!AV46</f>
        <v>3</v>
      </c>
      <c r="AW46" s="24">
        <f>工作表2!AW46+工作表1!AW46</f>
        <v>3</v>
      </c>
      <c r="AX46" s="24">
        <f>工作表2!AX46+工作表1!AX46</f>
        <v>1</v>
      </c>
      <c r="AY46" s="24">
        <f>工作表2!AY46+工作表1!AY46</f>
        <v>1</v>
      </c>
      <c r="AZ46" s="24">
        <f>工作表2!AZ46+工作表1!AZ46</f>
        <v>30</v>
      </c>
      <c r="BA46" s="24">
        <f>工作表2!BA46+工作表1!BA46</f>
        <v>0</v>
      </c>
      <c r="BB46" s="24">
        <f>工作表2!BB46+工作表1!BB46</f>
        <v>0</v>
      </c>
      <c r="BC46" s="24">
        <f>工作表2!BC46+工作表1!BC46</f>
        <v>0</v>
      </c>
      <c r="BD46" s="24">
        <f>工作表2!BD46+工作表1!BD46</f>
        <v>172</v>
      </c>
      <c r="BE46" s="24">
        <f>工作表2!BE46+工作表1!BE46</f>
        <v>0</v>
      </c>
      <c r="BF46" s="24">
        <f>工作表2!BF46+工作表1!BF46</f>
        <v>15</v>
      </c>
      <c r="BG46" s="24">
        <f>工作表2!BG46+工作表1!BG46</f>
        <v>20</v>
      </c>
      <c r="BH46" s="24">
        <f>工作表2!BH46+工作表1!BH46</f>
        <v>4</v>
      </c>
      <c r="BI46" s="24">
        <f>工作表2!BI46+工作表1!BI46</f>
        <v>3</v>
      </c>
      <c r="BJ46" s="24">
        <f>工作表2!BJ46+工作表1!BJ46</f>
        <v>0</v>
      </c>
      <c r="BK46" s="24">
        <f>工作表2!BK46+工作表1!BK46</f>
        <v>0</v>
      </c>
      <c r="BL46" s="24">
        <f>工作表2!BL46+工作表1!BL46</f>
        <v>0</v>
      </c>
      <c r="BM46" s="24">
        <f>工作表2!BM46+工作表1!BM46</f>
        <v>0</v>
      </c>
      <c r="BN46" s="24">
        <f>工作表2!BN46+工作表1!BN46</f>
        <v>0</v>
      </c>
      <c r="BO46" s="24">
        <f>工作表2!BO46+工作表1!BO46</f>
        <v>0</v>
      </c>
      <c r="BP46" s="24">
        <f>工作表2!BP46+工作表1!BP46</f>
        <v>1</v>
      </c>
      <c r="BQ46" s="24">
        <f>工作表2!BQ46+工作表1!BQ46</f>
        <v>1</v>
      </c>
      <c r="BR46" s="24">
        <f>工作表2!BR46+工作表1!BR46</f>
        <v>0</v>
      </c>
      <c r="BS46" s="24">
        <f>工作表2!BS46+工作表1!BS46</f>
        <v>0</v>
      </c>
      <c r="BT46" s="24">
        <f>工作表2!BT46+工作表1!BT46</f>
        <v>0</v>
      </c>
      <c r="BU46" s="24">
        <f>工作表2!BU46+工作表1!BU46</f>
        <v>0</v>
      </c>
      <c r="BV46" s="24">
        <f>工作表2!BV46+工作表1!BV46</f>
        <v>3</v>
      </c>
      <c r="BW46" s="24">
        <f>工作表2!BW46+工作表1!BW46</f>
        <v>0</v>
      </c>
      <c r="BX46" s="24">
        <f>工作表2!BX46+工作表1!BX46</f>
        <v>220</v>
      </c>
    </row>
    <row r="47" spans="1:76" x14ac:dyDescent="0.25">
      <c r="A47" s="38"/>
      <c r="B47" s="24" t="s">
        <v>75</v>
      </c>
      <c r="C47" s="24">
        <f>工作表2!C47+工作表1!C47</f>
        <v>1584</v>
      </c>
      <c r="D47" s="24">
        <f>工作表2!D47+工作表1!D47</f>
        <v>312</v>
      </c>
      <c r="E47" s="24">
        <f>工作表2!E47+工作表1!E47</f>
        <v>0</v>
      </c>
      <c r="F47" s="24">
        <f>工作表2!F47+工作表1!F47</f>
        <v>241</v>
      </c>
      <c r="G47" s="24">
        <f>工作表2!G47+工作表1!G47</f>
        <v>7</v>
      </c>
      <c r="H47" s="24">
        <f>工作表2!H47+工作表1!H47</f>
        <v>64</v>
      </c>
      <c r="I47" s="24">
        <f>工作表2!I47+工作表1!I47</f>
        <v>1</v>
      </c>
      <c r="J47" s="24">
        <f>工作表2!J47+工作表1!J47</f>
        <v>18</v>
      </c>
      <c r="K47" s="24">
        <f>工作表2!K47+工作表1!K47</f>
        <v>229</v>
      </c>
      <c r="L47" s="24">
        <f>工作表2!L47+工作表1!L47</f>
        <v>0</v>
      </c>
      <c r="M47" s="24">
        <f>工作表2!M47+工作表1!M47</f>
        <v>229</v>
      </c>
      <c r="N47" s="24">
        <f>工作表2!N47+工作表1!N47</f>
        <v>92</v>
      </c>
      <c r="O47" s="24">
        <f>工作表2!O47+工作表1!O47</f>
        <v>92</v>
      </c>
      <c r="P47" s="24">
        <f>工作表2!P47+工作表1!P47</f>
        <v>0</v>
      </c>
      <c r="Q47" s="24">
        <f>工作表2!Q47+工作表1!Q47</f>
        <v>43</v>
      </c>
      <c r="R47" s="24">
        <f>工作表2!R47+工作表1!R47</f>
        <v>15</v>
      </c>
      <c r="S47" s="24">
        <f>工作表2!S47+工作表1!S47</f>
        <v>15</v>
      </c>
      <c r="T47" s="24">
        <f>工作表2!T47+工作表1!T47</f>
        <v>0</v>
      </c>
      <c r="U47" s="24">
        <f>工作表2!U47+工作表1!U47</f>
        <v>42</v>
      </c>
      <c r="V47" s="24">
        <f>工作表2!V47+工作表1!V47</f>
        <v>1</v>
      </c>
      <c r="W47" s="24">
        <f>工作表2!W47+工作表1!W47</f>
        <v>0</v>
      </c>
      <c r="X47" s="24">
        <f>工作表2!X47+工作表1!X47</f>
        <v>178</v>
      </c>
      <c r="Y47" s="24">
        <f>工作表2!Y47+工作表1!Y47</f>
        <v>3</v>
      </c>
      <c r="Z47" s="24">
        <f>工作表2!Z47+工作表1!Z47</f>
        <v>0</v>
      </c>
      <c r="AA47" s="24">
        <f>工作表2!AA47+工作表1!AA47</f>
        <v>8</v>
      </c>
      <c r="AB47" s="24">
        <f>工作表2!AB47+工作表1!AB47</f>
        <v>167</v>
      </c>
      <c r="AC47" s="24">
        <f>工作表2!AC47+工作表1!AC47</f>
        <v>0</v>
      </c>
      <c r="AD47" s="24">
        <f>工作表2!AD47+工作表1!AD47</f>
        <v>13</v>
      </c>
      <c r="AE47" s="24">
        <f>工作表2!AE47+工作表1!AE47</f>
        <v>0</v>
      </c>
      <c r="AF47" s="24">
        <f>工作表2!AF47+工作表1!AF47</f>
        <v>13</v>
      </c>
      <c r="AG47" s="24">
        <f>工作表2!AG47+工作表1!AG47</f>
        <v>0</v>
      </c>
      <c r="AH47" s="24">
        <f>工作表2!AH47+工作表1!AH47</f>
        <v>7</v>
      </c>
      <c r="AI47" s="24">
        <f>工作表2!AI47+工作表1!AI47</f>
        <v>3</v>
      </c>
      <c r="AJ47" s="24">
        <f>工作表2!AJ47+工作表1!AJ47</f>
        <v>201</v>
      </c>
      <c r="AK47" s="24">
        <f>工作表2!AK47+工作表1!AK47</f>
        <v>1</v>
      </c>
      <c r="AL47" s="24">
        <f>工作表2!AL47+工作表1!AL47</f>
        <v>145</v>
      </c>
      <c r="AM47" s="24">
        <f>工作表2!AM47+工作表1!AM47</f>
        <v>54</v>
      </c>
      <c r="AN47" s="24">
        <f>工作表2!AN47+工作表1!AN47</f>
        <v>1</v>
      </c>
      <c r="AO47" s="24">
        <f>工作表2!AO47+工作表1!AO47</f>
        <v>0</v>
      </c>
      <c r="AP47" s="24">
        <f>工作表2!AP47+工作表1!AP47</f>
        <v>24</v>
      </c>
      <c r="AQ47" s="24">
        <f>工作表2!AQ47+工作表1!AQ47</f>
        <v>1</v>
      </c>
      <c r="AR47" s="24">
        <f>工作表2!AR47+工作表1!AR47</f>
        <v>1</v>
      </c>
      <c r="AS47" s="24">
        <f>工作表2!AS47+工作表1!AS47</f>
        <v>0</v>
      </c>
      <c r="AT47" s="24">
        <f>工作表2!AT47+工作表1!AT47</f>
        <v>2</v>
      </c>
      <c r="AU47" s="24">
        <f>工作表2!AU47+工作表1!AU47</f>
        <v>5</v>
      </c>
      <c r="AV47" s="24">
        <f>工作表2!AV47+工作表1!AV47</f>
        <v>2</v>
      </c>
      <c r="AW47" s="24">
        <f>工作表2!AW47+工作表1!AW47</f>
        <v>3</v>
      </c>
      <c r="AX47" s="24">
        <f>工作表2!AX47+工作表1!AX47</f>
        <v>1</v>
      </c>
      <c r="AY47" s="24">
        <f>工作表2!AY47+工作表1!AY47</f>
        <v>1</v>
      </c>
      <c r="AZ47" s="24">
        <f>工作表2!AZ47+工作表1!AZ47</f>
        <v>30</v>
      </c>
      <c r="BA47" s="24">
        <f>工作表2!BA47+工作表1!BA47</f>
        <v>0</v>
      </c>
      <c r="BB47" s="24">
        <f>工作表2!BB47+工作表1!BB47</f>
        <v>0</v>
      </c>
      <c r="BC47" s="24">
        <f>工作表2!BC47+工作表1!BC47</f>
        <v>0</v>
      </c>
      <c r="BD47" s="24">
        <f>工作表2!BD47+工作表1!BD47</f>
        <v>153</v>
      </c>
      <c r="BE47" s="24">
        <f>工作表2!BE47+工作表1!BE47</f>
        <v>0</v>
      </c>
      <c r="BF47" s="24">
        <f>工作表2!BF47+工作表1!BF47</f>
        <v>14</v>
      </c>
      <c r="BG47" s="24">
        <f>工作表2!BG47+工作表1!BG47</f>
        <v>18</v>
      </c>
      <c r="BH47" s="24">
        <f>工作表2!BH47+工作表1!BH47</f>
        <v>4</v>
      </c>
      <c r="BI47" s="24">
        <f>工作表2!BI47+工作表1!BI47</f>
        <v>3</v>
      </c>
      <c r="BJ47" s="24">
        <f>工作表2!BJ47+工作表1!BJ47</f>
        <v>0</v>
      </c>
      <c r="BK47" s="24">
        <f>工作表2!BK47+工作表1!BK47</f>
        <v>0</v>
      </c>
      <c r="BL47" s="24">
        <f>工作表2!BL47+工作表1!BL47</f>
        <v>0</v>
      </c>
      <c r="BM47" s="24">
        <f>工作表2!BM47+工作表1!BM47</f>
        <v>0</v>
      </c>
      <c r="BN47" s="24">
        <f>工作表2!BN47+工作表1!BN47</f>
        <v>0</v>
      </c>
      <c r="BO47" s="24">
        <f>工作表2!BO47+工作表1!BO47</f>
        <v>0</v>
      </c>
      <c r="BP47" s="24">
        <f>工作表2!BP47+工作表1!BP47</f>
        <v>1</v>
      </c>
      <c r="BQ47" s="24">
        <f>工作表2!BQ47+工作表1!BQ47</f>
        <v>1</v>
      </c>
      <c r="BR47" s="24">
        <f>工作表2!BR47+工作表1!BR47</f>
        <v>0</v>
      </c>
      <c r="BS47" s="24">
        <f>工作表2!BS47+工作表1!BS47</f>
        <v>0</v>
      </c>
      <c r="BT47" s="24">
        <f>工作表2!BT47+工作表1!BT47</f>
        <v>0</v>
      </c>
      <c r="BU47" s="24">
        <f>工作表2!BU47+工作表1!BU47</f>
        <v>0</v>
      </c>
      <c r="BV47" s="24">
        <f>工作表2!BV47+工作表1!BV47</f>
        <v>3</v>
      </c>
      <c r="BW47" s="24">
        <f>工作表2!BW47+工作表1!BW47</f>
        <v>0</v>
      </c>
      <c r="BX47" s="24">
        <f>工作表2!BX47+工作表1!BX47</f>
        <v>167</v>
      </c>
    </row>
    <row r="48" spans="1:76" x14ac:dyDescent="0.25">
      <c r="A48" s="38"/>
      <c r="B48" s="24" t="s">
        <v>76</v>
      </c>
      <c r="C48" s="24">
        <f>工作表2!C48+工作表1!C48</f>
        <v>226</v>
      </c>
      <c r="D48" s="24">
        <f>工作表2!D48+工作表1!D48</f>
        <v>46</v>
      </c>
      <c r="E48" s="24">
        <f>工作表2!E48+工作表1!E48</f>
        <v>0</v>
      </c>
      <c r="F48" s="24">
        <f>工作表2!F48+工作表1!F48</f>
        <v>43</v>
      </c>
      <c r="G48" s="24">
        <f>工作表2!G48+工作表1!G48</f>
        <v>0</v>
      </c>
      <c r="H48" s="24">
        <f>工作表2!H48+工作表1!H48</f>
        <v>3</v>
      </c>
      <c r="I48" s="24">
        <f>工作表2!I48+工作表1!I48</f>
        <v>0</v>
      </c>
      <c r="J48" s="24">
        <f>工作表2!J48+工作表1!J48</f>
        <v>0</v>
      </c>
      <c r="K48" s="24">
        <f>工作表2!K48+工作表1!K48</f>
        <v>12</v>
      </c>
      <c r="L48" s="24">
        <f>工作表2!L48+工作表1!L48</f>
        <v>0</v>
      </c>
      <c r="M48" s="24">
        <f>工作表2!M48+工作表1!M48</f>
        <v>12</v>
      </c>
      <c r="N48" s="24">
        <f>工作表2!N48+工作表1!N48</f>
        <v>21</v>
      </c>
      <c r="O48" s="24">
        <f>工作表2!O48+工作表1!O48</f>
        <v>21</v>
      </c>
      <c r="P48" s="24">
        <f>工作表2!P48+工作表1!P48</f>
        <v>0</v>
      </c>
      <c r="Q48" s="24">
        <f>工作表2!Q48+工作表1!Q48</f>
        <v>4</v>
      </c>
      <c r="R48" s="24">
        <f>工作表2!R48+工作表1!R48</f>
        <v>0</v>
      </c>
      <c r="S48" s="24">
        <f>工作表2!S48+工作表1!S48</f>
        <v>0</v>
      </c>
      <c r="T48" s="24">
        <f>工作表2!T48+工作表1!T48</f>
        <v>0</v>
      </c>
      <c r="U48" s="24">
        <f>工作表2!U48+工作表1!U48</f>
        <v>8</v>
      </c>
      <c r="V48" s="24">
        <f>工作表2!V48+工作表1!V48</f>
        <v>0</v>
      </c>
      <c r="W48" s="24">
        <f>工作表2!W48+工作表1!W48</f>
        <v>0</v>
      </c>
      <c r="X48" s="24">
        <f>工作表2!X48+工作表1!X48</f>
        <v>19</v>
      </c>
      <c r="Y48" s="24">
        <f>工作表2!Y48+工作表1!Y48</f>
        <v>0</v>
      </c>
      <c r="Z48" s="24">
        <f>工作表2!Z48+工作表1!Z48</f>
        <v>0</v>
      </c>
      <c r="AA48" s="24">
        <f>工作表2!AA48+工作表1!AA48</f>
        <v>0</v>
      </c>
      <c r="AB48" s="24">
        <f>工作表2!AB48+工作表1!AB48</f>
        <v>19</v>
      </c>
      <c r="AC48" s="24">
        <f>工作表2!AC48+工作表1!AC48</f>
        <v>0</v>
      </c>
      <c r="AD48" s="24">
        <f>工作表2!AD48+工作表1!AD48</f>
        <v>1</v>
      </c>
      <c r="AE48" s="24">
        <f>工作表2!AE48+工作表1!AE48</f>
        <v>0</v>
      </c>
      <c r="AF48" s="24">
        <f>工作表2!AF48+工作表1!AF48</f>
        <v>1</v>
      </c>
      <c r="AG48" s="24">
        <f>工作表2!AG48+工作表1!AG48</f>
        <v>0</v>
      </c>
      <c r="AH48" s="24">
        <f>工作表2!AH48+工作表1!AH48</f>
        <v>2</v>
      </c>
      <c r="AI48" s="24">
        <f>工作表2!AI48+工作表1!AI48</f>
        <v>3</v>
      </c>
      <c r="AJ48" s="24">
        <f>工作表2!AJ48+工作表1!AJ48</f>
        <v>32</v>
      </c>
      <c r="AK48" s="24">
        <f>工作表2!AK48+工作表1!AK48</f>
        <v>0</v>
      </c>
      <c r="AL48" s="24">
        <f>工作表2!AL48+工作表1!AL48</f>
        <v>29</v>
      </c>
      <c r="AM48" s="24">
        <f>工作表2!AM48+工作表1!AM48</f>
        <v>3</v>
      </c>
      <c r="AN48" s="24">
        <f>工作表2!AN48+工作表1!AN48</f>
        <v>0</v>
      </c>
      <c r="AO48" s="24">
        <f>工作表2!AO48+工作表1!AO48</f>
        <v>0</v>
      </c>
      <c r="AP48" s="24">
        <f>工作表2!AP48+工作表1!AP48</f>
        <v>2</v>
      </c>
      <c r="AQ48" s="24">
        <f>工作表2!AQ48+工作表1!AQ48</f>
        <v>0</v>
      </c>
      <c r="AR48" s="24">
        <f>工作表2!AR48+工作表1!AR48</f>
        <v>0</v>
      </c>
      <c r="AS48" s="24">
        <f>工作表2!AS48+工作表1!AS48</f>
        <v>0</v>
      </c>
      <c r="AT48" s="24">
        <f>工作表2!AT48+工作表1!AT48</f>
        <v>0</v>
      </c>
      <c r="AU48" s="24">
        <f>工作表2!AU48+工作表1!AU48</f>
        <v>1</v>
      </c>
      <c r="AV48" s="24">
        <f>工作表2!AV48+工作表1!AV48</f>
        <v>1</v>
      </c>
      <c r="AW48" s="24">
        <f>工作表2!AW48+工作表1!AW48</f>
        <v>0</v>
      </c>
      <c r="AX48" s="24">
        <f>工作表2!AX48+工作表1!AX48</f>
        <v>0</v>
      </c>
      <c r="AY48" s="24">
        <f>工作表2!AY48+工作表1!AY48</f>
        <v>0</v>
      </c>
      <c r="AZ48" s="24">
        <f>工作表2!AZ48+工作表1!AZ48</f>
        <v>0</v>
      </c>
      <c r="BA48" s="24">
        <f>工作表2!BA48+工作表1!BA48</f>
        <v>0</v>
      </c>
      <c r="BB48" s="24">
        <f>工作表2!BB48+工作表1!BB48</f>
        <v>0</v>
      </c>
      <c r="BC48" s="24">
        <f>工作表2!BC48+工作表1!BC48</f>
        <v>0</v>
      </c>
      <c r="BD48" s="24">
        <f>工作表2!BD48+工作表1!BD48</f>
        <v>19</v>
      </c>
      <c r="BE48" s="24">
        <f>工作表2!BE48+工作表1!BE48</f>
        <v>0</v>
      </c>
      <c r="BF48" s="24">
        <f>工作表2!BF48+工作表1!BF48</f>
        <v>1</v>
      </c>
      <c r="BG48" s="24">
        <f>工作表2!BG48+工作表1!BG48</f>
        <v>2</v>
      </c>
      <c r="BH48" s="24">
        <f>工作表2!BH48+工作表1!BH48</f>
        <v>0</v>
      </c>
      <c r="BI48" s="24">
        <f>工作表2!BI48+工作表1!BI48</f>
        <v>0</v>
      </c>
      <c r="BJ48" s="24">
        <f>工作表2!BJ48+工作表1!BJ48</f>
        <v>0</v>
      </c>
      <c r="BK48" s="24">
        <f>工作表2!BK48+工作表1!BK48</f>
        <v>0</v>
      </c>
      <c r="BL48" s="24">
        <f>工作表2!BL48+工作表1!BL48</f>
        <v>0</v>
      </c>
      <c r="BM48" s="24">
        <f>工作表2!BM48+工作表1!BM48</f>
        <v>0</v>
      </c>
      <c r="BN48" s="24">
        <f>工作表2!BN48+工作表1!BN48</f>
        <v>0</v>
      </c>
      <c r="BO48" s="24">
        <f>工作表2!BO48+工作表1!BO48</f>
        <v>0</v>
      </c>
      <c r="BP48" s="24">
        <f>工作表2!BP48+工作表1!BP48</f>
        <v>0</v>
      </c>
      <c r="BQ48" s="24">
        <f>工作表2!BQ48+工作表1!BQ48</f>
        <v>0</v>
      </c>
      <c r="BR48" s="24">
        <f>工作表2!BR48+工作表1!BR48</f>
        <v>0</v>
      </c>
      <c r="BS48" s="24">
        <f>工作表2!BS48+工作表1!BS48</f>
        <v>0</v>
      </c>
      <c r="BT48" s="24">
        <f>工作表2!BT48+工作表1!BT48</f>
        <v>0</v>
      </c>
      <c r="BU48" s="24">
        <f>工作表2!BU48+工作表1!BU48</f>
        <v>0</v>
      </c>
      <c r="BV48" s="24">
        <f>工作表2!BV48+工作表1!BV48</f>
        <v>0</v>
      </c>
      <c r="BW48" s="24">
        <f>工作表2!BW48+工作表1!BW48</f>
        <v>0</v>
      </c>
      <c r="BX48" s="24">
        <f>工作表2!BX48+工作表1!BX48</f>
        <v>53</v>
      </c>
    </row>
    <row r="49" spans="1:76" x14ac:dyDescent="0.25">
      <c r="A49" s="38" t="s">
        <v>91</v>
      </c>
      <c r="B49" s="24" t="s">
        <v>52</v>
      </c>
      <c r="C49" s="24">
        <f>工作表2!C49+工作表1!C49</f>
        <v>654</v>
      </c>
      <c r="D49" s="24">
        <f>工作表2!D49+工作表1!D49</f>
        <v>110</v>
      </c>
      <c r="E49" s="24">
        <f>工作表2!E49+工作表1!E49</f>
        <v>0</v>
      </c>
      <c r="F49" s="24">
        <f>工作表2!F49+工作表1!F49</f>
        <v>84</v>
      </c>
      <c r="G49" s="24">
        <f>工作表2!G49+工作表1!G49</f>
        <v>5</v>
      </c>
      <c r="H49" s="24">
        <f>工作表2!H49+工作表1!H49</f>
        <v>21</v>
      </c>
      <c r="I49" s="24">
        <f>工作表2!I49+工作表1!I49</f>
        <v>1</v>
      </c>
      <c r="J49" s="24">
        <f>工作表2!J49+工作表1!J49</f>
        <v>0</v>
      </c>
      <c r="K49" s="24">
        <f>工作表2!K49+工作表1!K49</f>
        <v>79</v>
      </c>
      <c r="L49" s="24">
        <f>工作表2!L49+工作表1!L49</f>
        <v>0</v>
      </c>
      <c r="M49" s="24">
        <f>工作表2!M49+工作表1!M49</f>
        <v>79</v>
      </c>
      <c r="N49" s="24">
        <f>工作表2!N49+工作表1!N49</f>
        <v>31</v>
      </c>
      <c r="O49" s="24">
        <f>工作表2!O49+工作表1!O49</f>
        <v>31</v>
      </c>
      <c r="P49" s="24">
        <f>工作表2!P49+工作表1!P49</f>
        <v>0</v>
      </c>
      <c r="Q49" s="24">
        <f>工作表2!Q49+工作表1!Q49</f>
        <v>9</v>
      </c>
      <c r="R49" s="24">
        <f>工作表2!R49+工作表1!R49</f>
        <v>0</v>
      </c>
      <c r="S49" s="24">
        <f>工作表2!S49+工作表1!S49</f>
        <v>0</v>
      </c>
      <c r="T49" s="24">
        <f>工作表2!T49+工作表1!T49</f>
        <v>0</v>
      </c>
      <c r="U49" s="24">
        <f>工作表2!U49+工作表1!U49</f>
        <v>13</v>
      </c>
      <c r="V49" s="24">
        <f>工作表2!V49+工作表1!V49</f>
        <v>0</v>
      </c>
      <c r="W49" s="24">
        <f>工作表2!W49+工作表1!W49</f>
        <v>1</v>
      </c>
      <c r="X49" s="24">
        <f>工作表2!X49+工作表1!X49</f>
        <v>116</v>
      </c>
      <c r="Y49" s="24">
        <f>工作表2!Y49+工作表1!Y49</f>
        <v>1</v>
      </c>
      <c r="Z49" s="24">
        <f>工作表2!Z49+工作表1!Z49</f>
        <v>0</v>
      </c>
      <c r="AA49" s="24">
        <f>工作表2!AA49+工作表1!AA49</f>
        <v>2</v>
      </c>
      <c r="AB49" s="24">
        <f>工作表2!AB49+工作表1!AB49</f>
        <v>113</v>
      </c>
      <c r="AC49" s="24">
        <f>工作表2!AC49+工作表1!AC49</f>
        <v>0</v>
      </c>
      <c r="AD49" s="24">
        <f>工作表2!AD49+工作表1!AD49</f>
        <v>1</v>
      </c>
      <c r="AE49" s="24">
        <f>工作表2!AE49+工作表1!AE49</f>
        <v>0</v>
      </c>
      <c r="AF49" s="24">
        <f>工作表2!AF49+工作表1!AF49</f>
        <v>1</v>
      </c>
      <c r="AG49" s="24">
        <f>工作表2!AG49+工作表1!AG49</f>
        <v>2</v>
      </c>
      <c r="AH49" s="24">
        <f>工作表2!AH49+工作表1!AH49</f>
        <v>4</v>
      </c>
      <c r="AI49" s="24">
        <f>工作表2!AI49+工作表1!AI49</f>
        <v>3</v>
      </c>
      <c r="AJ49" s="24">
        <f>工作表2!AJ49+工作表1!AJ49</f>
        <v>43</v>
      </c>
      <c r="AK49" s="24">
        <f>工作表2!AK49+工作表1!AK49</f>
        <v>0</v>
      </c>
      <c r="AL49" s="24">
        <f>工作表2!AL49+工作表1!AL49</f>
        <v>38</v>
      </c>
      <c r="AM49" s="24">
        <f>工作表2!AM49+工作表1!AM49</f>
        <v>5</v>
      </c>
      <c r="AN49" s="24">
        <f>工作表2!AN49+工作表1!AN49</f>
        <v>0</v>
      </c>
      <c r="AO49" s="24">
        <f>工作表2!AO49+工作表1!AO49</f>
        <v>0</v>
      </c>
      <c r="AP49" s="24">
        <f>工作表2!AP49+工作表1!AP49</f>
        <v>6</v>
      </c>
      <c r="AQ49" s="24">
        <f>工作表2!AQ49+工作表1!AQ49</f>
        <v>3</v>
      </c>
      <c r="AR49" s="24">
        <f>工作表2!AR49+工作表1!AR49</f>
        <v>0</v>
      </c>
      <c r="AS49" s="24">
        <f>工作表2!AS49+工作表1!AS49</f>
        <v>0</v>
      </c>
      <c r="AT49" s="24">
        <f>工作表2!AT49+工作表1!AT49</f>
        <v>1</v>
      </c>
      <c r="AU49" s="24">
        <f>工作表2!AU49+工作表1!AU49</f>
        <v>3</v>
      </c>
      <c r="AV49" s="24">
        <f>工作表2!AV49+工作表1!AV49</f>
        <v>3</v>
      </c>
      <c r="AW49" s="24">
        <f>工作表2!AW49+工作表1!AW49</f>
        <v>0</v>
      </c>
      <c r="AX49" s="24">
        <f>工作表2!AX49+工作表1!AX49</f>
        <v>0</v>
      </c>
      <c r="AY49" s="24">
        <f>工作表2!AY49+工作表1!AY49</f>
        <v>0</v>
      </c>
      <c r="AZ49" s="24">
        <f>工作表2!AZ49+工作表1!AZ49</f>
        <v>4</v>
      </c>
      <c r="BA49" s="24">
        <f>工作表2!BA49+工作表1!BA49</f>
        <v>0</v>
      </c>
      <c r="BB49" s="24">
        <f>工作表2!BB49+工作表1!BB49</f>
        <v>0</v>
      </c>
      <c r="BC49" s="24">
        <f>工作表2!BC49+工作表1!BC49</f>
        <v>1</v>
      </c>
      <c r="BD49" s="24">
        <f>工作表2!BD49+工作表1!BD49</f>
        <v>103</v>
      </c>
      <c r="BE49" s="24">
        <f>工作表2!BE49+工作表1!BE49</f>
        <v>0</v>
      </c>
      <c r="BF49" s="24">
        <f>工作表2!BF49+工作表1!BF49</f>
        <v>1</v>
      </c>
      <c r="BG49" s="24">
        <f>工作表2!BG49+工作表1!BG49</f>
        <v>7</v>
      </c>
      <c r="BH49" s="24">
        <f>工作表2!BH49+工作表1!BH49</f>
        <v>0</v>
      </c>
      <c r="BI49" s="24">
        <f>工作表2!BI49+工作表1!BI49</f>
        <v>1</v>
      </c>
      <c r="BJ49" s="24">
        <f>工作表2!BJ49+工作表1!BJ49</f>
        <v>0</v>
      </c>
      <c r="BK49" s="24">
        <f>工作表2!BK49+工作表1!BK49</f>
        <v>0</v>
      </c>
      <c r="BL49" s="24">
        <f>工作表2!BL49+工作表1!BL49</f>
        <v>0</v>
      </c>
      <c r="BM49" s="24">
        <f>工作表2!BM49+工作表1!BM49</f>
        <v>0</v>
      </c>
      <c r="BN49" s="24">
        <f>工作表2!BN49+工作表1!BN49</f>
        <v>0</v>
      </c>
      <c r="BO49" s="24">
        <f>工作表2!BO49+工作表1!BO49</f>
        <v>0</v>
      </c>
      <c r="BP49" s="24">
        <f>工作表2!BP49+工作表1!BP49</f>
        <v>0</v>
      </c>
      <c r="BQ49" s="24">
        <f>工作表2!BQ49+工作表1!BQ49</f>
        <v>1</v>
      </c>
      <c r="BR49" s="24">
        <f>工作表2!BR49+工作表1!BR49</f>
        <v>0</v>
      </c>
      <c r="BS49" s="24">
        <f>工作表2!BS49+工作表1!BS49</f>
        <v>0</v>
      </c>
      <c r="BT49" s="24">
        <f>工作表2!BT49+工作表1!BT49</f>
        <v>0</v>
      </c>
      <c r="BU49" s="24">
        <f>工作表2!BU49+工作表1!BU49</f>
        <v>0</v>
      </c>
      <c r="BV49" s="24">
        <f>工作表2!BV49+工作表1!BV49</f>
        <v>6</v>
      </c>
      <c r="BW49" s="24">
        <f>工作表2!BW49+工作表1!BW49</f>
        <v>0</v>
      </c>
      <c r="BX49" s="24">
        <f>工作表2!BX49+工作表1!BX49</f>
        <v>104</v>
      </c>
    </row>
    <row r="50" spans="1:76" x14ac:dyDescent="0.25">
      <c r="A50" s="38"/>
      <c r="B50" s="24" t="s">
        <v>75</v>
      </c>
      <c r="C50" s="24">
        <f>工作表2!C50+工作表1!C50</f>
        <v>547</v>
      </c>
      <c r="D50" s="24">
        <f>工作表2!D50+工作表1!D50</f>
        <v>102</v>
      </c>
      <c r="E50" s="24">
        <f>工作表2!E50+工作表1!E50</f>
        <v>0</v>
      </c>
      <c r="F50" s="24">
        <f>工作表2!F50+工作表1!F50</f>
        <v>78</v>
      </c>
      <c r="G50" s="24">
        <f>工作表2!G50+工作表1!G50</f>
        <v>4</v>
      </c>
      <c r="H50" s="24">
        <f>工作表2!H50+工作表1!H50</f>
        <v>20</v>
      </c>
      <c r="I50" s="24">
        <f>工作表2!I50+工作表1!I50</f>
        <v>1</v>
      </c>
      <c r="J50" s="24">
        <f>工作表2!J50+工作表1!J50</f>
        <v>0</v>
      </c>
      <c r="K50" s="24">
        <f>工作表2!K50+工作表1!K50</f>
        <v>69</v>
      </c>
      <c r="L50" s="24">
        <f>工作表2!L50+工作表1!L50</f>
        <v>0</v>
      </c>
      <c r="M50" s="24">
        <f>工作表2!M50+工作表1!M50</f>
        <v>69</v>
      </c>
      <c r="N50" s="24">
        <f>工作表2!N50+工作表1!N50</f>
        <v>18</v>
      </c>
      <c r="O50" s="24">
        <f>工作表2!O50+工作表1!O50</f>
        <v>18</v>
      </c>
      <c r="P50" s="24">
        <f>工作表2!P50+工作表1!P50</f>
        <v>0</v>
      </c>
      <c r="Q50" s="24">
        <f>工作表2!Q50+工作表1!Q50</f>
        <v>8</v>
      </c>
      <c r="R50" s="24">
        <f>工作表2!R50+工作表1!R50</f>
        <v>0</v>
      </c>
      <c r="S50" s="24">
        <f>工作表2!S50+工作表1!S50</f>
        <v>0</v>
      </c>
      <c r="T50" s="24">
        <f>工作表2!T50+工作表1!T50</f>
        <v>0</v>
      </c>
      <c r="U50" s="24">
        <f>工作表2!U50+工作表1!U50</f>
        <v>10</v>
      </c>
      <c r="V50" s="24">
        <f>工作表2!V50+工作表1!V50</f>
        <v>0</v>
      </c>
      <c r="W50" s="24">
        <f>工作表2!W50+工作表1!W50</f>
        <v>1</v>
      </c>
      <c r="X50" s="24">
        <f>工作表2!X50+工作表1!X50</f>
        <v>104</v>
      </c>
      <c r="Y50" s="24">
        <f>工作表2!Y50+工作表1!Y50</f>
        <v>1</v>
      </c>
      <c r="Z50" s="24">
        <f>工作表2!Z50+工作表1!Z50</f>
        <v>0</v>
      </c>
      <c r="AA50" s="24">
        <f>工作表2!AA50+工作表1!AA50</f>
        <v>2</v>
      </c>
      <c r="AB50" s="24">
        <f>工作表2!AB50+工作表1!AB50</f>
        <v>101</v>
      </c>
      <c r="AC50" s="24">
        <f>工作表2!AC50+工作表1!AC50</f>
        <v>0</v>
      </c>
      <c r="AD50" s="24">
        <f>工作表2!AD50+工作表1!AD50</f>
        <v>1</v>
      </c>
      <c r="AE50" s="24">
        <f>工作表2!AE50+工作表1!AE50</f>
        <v>0</v>
      </c>
      <c r="AF50" s="24">
        <f>工作表2!AF50+工作表1!AF50</f>
        <v>1</v>
      </c>
      <c r="AG50" s="24">
        <f>工作表2!AG50+工作表1!AG50</f>
        <v>2</v>
      </c>
      <c r="AH50" s="24">
        <f>工作表2!AH50+工作表1!AH50</f>
        <v>4</v>
      </c>
      <c r="AI50" s="24">
        <f>工作表2!AI50+工作表1!AI50</f>
        <v>1</v>
      </c>
      <c r="AJ50" s="24">
        <f>工作表2!AJ50+工作表1!AJ50</f>
        <v>29</v>
      </c>
      <c r="AK50" s="24">
        <f>工作表2!AK50+工作表1!AK50</f>
        <v>0</v>
      </c>
      <c r="AL50" s="24">
        <f>工作表2!AL50+工作表1!AL50</f>
        <v>24</v>
      </c>
      <c r="AM50" s="24">
        <f>工作表2!AM50+工作表1!AM50</f>
        <v>5</v>
      </c>
      <c r="AN50" s="24">
        <f>工作表2!AN50+工作表1!AN50</f>
        <v>0</v>
      </c>
      <c r="AO50" s="24">
        <f>工作表2!AO50+工作表1!AO50</f>
        <v>0</v>
      </c>
      <c r="AP50" s="24">
        <f>工作表2!AP50+工作表1!AP50</f>
        <v>5</v>
      </c>
      <c r="AQ50" s="24">
        <f>工作表2!AQ50+工作表1!AQ50</f>
        <v>3</v>
      </c>
      <c r="AR50" s="24">
        <f>工作表2!AR50+工作表1!AR50</f>
        <v>0</v>
      </c>
      <c r="AS50" s="24">
        <f>工作表2!AS50+工作表1!AS50</f>
        <v>0</v>
      </c>
      <c r="AT50" s="24">
        <f>工作表2!AT50+工作表1!AT50</f>
        <v>1</v>
      </c>
      <c r="AU50" s="24">
        <f>工作表2!AU50+工作表1!AU50</f>
        <v>3</v>
      </c>
      <c r="AV50" s="24">
        <f>工作表2!AV50+工作表1!AV50</f>
        <v>3</v>
      </c>
      <c r="AW50" s="24">
        <f>工作表2!AW50+工作表1!AW50</f>
        <v>0</v>
      </c>
      <c r="AX50" s="24">
        <f>工作表2!AX50+工作表1!AX50</f>
        <v>0</v>
      </c>
      <c r="AY50" s="24">
        <f>工作表2!AY50+工作表1!AY50</f>
        <v>0</v>
      </c>
      <c r="AZ50" s="24">
        <f>工作表2!AZ50+工作表1!AZ50</f>
        <v>4</v>
      </c>
      <c r="BA50" s="24">
        <f>工作表2!BA50+工作表1!BA50</f>
        <v>0</v>
      </c>
      <c r="BB50" s="24">
        <f>工作表2!BB50+工作表1!BB50</f>
        <v>0</v>
      </c>
      <c r="BC50" s="24">
        <f>工作表2!BC50+工作表1!BC50</f>
        <v>1</v>
      </c>
      <c r="BD50" s="24">
        <f>工作表2!BD50+工作表1!BD50</f>
        <v>76</v>
      </c>
      <c r="BE50" s="24">
        <f>工作表2!BE50+工作表1!BE50</f>
        <v>0</v>
      </c>
      <c r="BF50" s="24">
        <f>工作表2!BF50+工作表1!BF50</f>
        <v>1</v>
      </c>
      <c r="BG50" s="24">
        <f>工作表2!BG50+工作表1!BG50</f>
        <v>2</v>
      </c>
      <c r="BH50" s="24">
        <f>工作表2!BH50+工作表1!BH50</f>
        <v>0</v>
      </c>
      <c r="BI50" s="24">
        <f>工作表2!BI50+工作表1!BI50</f>
        <v>1</v>
      </c>
      <c r="BJ50" s="24">
        <f>工作表2!BJ50+工作表1!BJ50</f>
        <v>0</v>
      </c>
      <c r="BK50" s="24">
        <f>工作表2!BK50+工作表1!BK50</f>
        <v>0</v>
      </c>
      <c r="BL50" s="24">
        <f>工作表2!BL50+工作表1!BL50</f>
        <v>0</v>
      </c>
      <c r="BM50" s="24">
        <f>工作表2!BM50+工作表1!BM50</f>
        <v>0</v>
      </c>
      <c r="BN50" s="24">
        <f>工作表2!BN50+工作表1!BN50</f>
        <v>0</v>
      </c>
      <c r="BO50" s="24">
        <f>工作表2!BO50+工作表1!BO50</f>
        <v>0</v>
      </c>
      <c r="BP50" s="24">
        <f>工作表2!BP50+工作表1!BP50</f>
        <v>0</v>
      </c>
      <c r="BQ50" s="24">
        <f>工作表2!BQ50+工作表1!BQ50</f>
        <v>0</v>
      </c>
      <c r="BR50" s="24">
        <f>工作表2!BR50+工作表1!BR50</f>
        <v>0</v>
      </c>
      <c r="BS50" s="24">
        <f>工作表2!BS50+工作表1!BS50</f>
        <v>0</v>
      </c>
      <c r="BT50" s="24">
        <f>工作表2!BT50+工作表1!BT50</f>
        <v>0</v>
      </c>
      <c r="BU50" s="24">
        <f>工作表2!BU50+工作表1!BU50</f>
        <v>0</v>
      </c>
      <c r="BV50" s="24">
        <f>工作表2!BV50+工作表1!BV50</f>
        <v>6</v>
      </c>
      <c r="BW50" s="24">
        <f>工作表2!BW50+工作表1!BW50</f>
        <v>0</v>
      </c>
      <c r="BX50" s="24">
        <f>工作表2!BX50+工作表1!BX50</f>
        <v>94</v>
      </c>
    </row>
    <row r="51" spans="1:76" x14ac:dyDescent="0.25">
      <c r="A51" s="38"/>
      <c r="B51" s="24" t="s">
        <v>76</v>
      </c>
      <c r="C51" s="24">
        <f>工作表2!C51+工作表1!C51</f>
        <v>107</v>
      </c>
      <c r="D51" s="24">
        <f>工作表2!D51+工作表1!D51</f>
        <v>8</v>
      </c>
      <c r="E51" s="24">
        <f>工作表2!E51+工作表1!E51</f>
        <v>0</v>
      </c>
      <c r="F51" s="24">
        <f>工作表2!F51+工作表1!F51</f>
        <v>6</v>
      </c>
      <c r="G51" s="24">
        <f>工作表2!G51+工作表1!G51</f>
        <v>1</v>
      </c>
      <c r="H51" s="24">
        <f>工作表2!H51+工作表1!H51</f>
        <v>1</v>
      </c>
      <c r="I51" s="24">
        <f>工作表2!I51+工作表1!I51</f>
        <v>0</v>
      </c>
      <c r="J51" s="24">
        <f>工作表2!J51+工作表1!J51</f>
        <v>0</v>
      </c>
      <c r="K51" s="24">
        <f>工作表2!K51+工作表1!K51</f>
        <v>10</v>
      </c>
      <c r="L51" s="24">
        <f>工作表2!L51+工作表1!L51</f>
        <v>0</v>
      </c>
      <c r="M51" s="24">
        <f>工作表2!M51+工作表1!M51</f>
        <v>10</v>
      </c>
      <c r="N51" s="24">
        <f>工作表2!N51+工作表1!N51</f>
        <v>13</v>
      </c>
      <c r="O51" s="24">
        <f>工作表2!O51+工作表1!O51</f>
        <v>13</v>
      </c>
      <c r="P51" s="24">
        <f>工作表2!P51+工作表1!P51</f>
        <v>0</v>
      </c>
      <c r="Q51" s="24">
        <f>工作表2!Q51+工作表1!Q51</f>
        <v>1</v>
      </c>
      <c r="R51" s="24">
        <f>工作表2!R51+工作表1!R51</f>
        <v>0</v>
      </c>
      <c r="S51" s="24">
        <f>工作表2!S51+工作表1!S51</f>
        <v>0</v>
      </c>
      <c r="T51" s="24">
        <f>工作表2!T51+工作表1!T51</f>
        <v>0</v>
      </c>
      <c r="U51" s="24">
        <f>工作表2!U51+工作表1!U51</f>
        <v>3</v>
      </c>
      <c r="V51" s="24">
        <f>工作表2!V51+工作表1!V51</f>
        <v>0</v>
      </c>
      <c r="W51" s="24">
        <f>工作表2!W51+工作表1!W51</f>
        <v>0</v>
      </c>
      <c r="X51" s="24">
        <f>工作表2!X51+工作表1!X51</f>
        <v>12</v>
      </c>
      <c r="Y51" s="24">
        <f>工作表2!Y51+工作表1!Y51</f>
        <v>0</v>
      </c>
      <c r="Z51" s="24">
        <f>工作表2!Z51+工作表1!Z51</f>
        <v>0</v>
      </c>
      <c r="AA51" s="24">
        <f>工作表2!AA51+工作表1!AA51</f>
        <v>0</v>
      </c>
      <c r="AB51" s="24">
        <f>工作表2!AB51+工作表1!AB51</f>
        <v>12</v>
      </c>
      <c r="AC51" s="24">
        <f>工作表2!AC51+工作表1!AC51</f>
        <v>0</v>
      </c>
      <c r="AD51" s="24">
        <f>工作表2!AD51+工作表1!AD51</f>
        <v>0</v>
      </c>
      <c r="AE51" s="24">
        <f>工作表2!AE51+工作表1!AE51</f>
        <v>0</v>
      </c>
      <c r="AF51" s="24">
        <f>工作表2!AF51+工作表1!AF51</f>
        <v>0</v>
      </c>
      <c r="AG51" s="24">
        <f>工作表2!AG51+工作表1!AG51</f>
        <v>0</v>
      </c>
      <c r="AH51" s="24">
        <f>工作表2!AH51+工作表1!AH51</f>
        <v>0</v>
      </c>
      <c r="AI51" s="24">
        <f>工作表2!AI51+工作表1!AI51</f>
        <v>2</v>
      </c>
      <c r="AJ51" s="24">
        <f>工作表2!AJ51+工作表1!AJ51</f>
        <v>14</v>
      </c>
      <c r="AK51" s="24">
        <f>工作表2!AK51+工作表1!AK51</f>
        <v>0</v>
      </c>
      <c r="AL51" s="24">
        <f>工作表2!AL51+工作表1!AL51</f>
        <v>14</v>
      </c>
      <c r="AM51" s="24">
        <f>工作表2!AM51+工作表1!AM51</f>
        <v>0</v>
      </c>
      <c r="AN51" s="24">
        <f>工作表2!AN51+工作表1!AN51</f>
        <v>0</v>
      </c>
      <c r="AO51" s="24">
        <f>工作表2!AO51+工作表1!AO51</f>
        <v>0</v>
      </c>
      <c r="AP51" s="24">
        <f>工作表2!AP51+工作表1!AP51</f>
        <v>1</v>
      </c>
      <c r="AQ51" s="24">
        <f>工作表2!AQ51+工作表1!AQ51</f>
        <v>0</v>
      </c>
      <c r="AR51" s="24">
        <f>工作表2!AR51+工作表1!AR51</f>
        <v>0</v>
      </c>
      <c r="AS51" s="24">
        <f>工作表2!AS51+工作表1!AS51</f>
        <v>0</v>
      </c>
      <c r="AT51" s="24">
        <f>工作表2!AT51+工作表1!AT51</f>
        <v>0</v>
      </c>
      <c r="AU51" s="24">
        <f>工作表2!AU51+工作表1!AU51</f>
        <v>0</v>
      </c>
      <c r="AV51" s="24">
        <f>工作表2!AV51+工作表1!AV51</f>
        <v>0</v>
      </c>
      <c r="AW51" s="24">
        <f>工作表2!AW51+工作表1!AW51</f>
        <v>0</v>
      </c>
      <c r="AX51" s="24">
        <f>工作表2!AX51+工作表1!AX51</f>
        <v>0</v>
      </c>
      <c r="AY51" s="24">
        <f>工作表2!AY51+工作表1!AY51</f>
        <v>0</v>
      </c>
      <c r="AZ51" s="24">
        <f>工作表2!AZ51+工作表1!AZ51</f>
        <v>0</v>
      </c>
      <c r="BA51" s="24">
        <f>工作表2!BA51+工作表1!BA51</f>
        <v>0</v>
      </c>
      <c r="BB51" s="24">
        <f>工作表2!BB51+工作表1!BB51</f>
        <v>0</v>
      </c>
      <c r="BC51" s="24">
        <f>工作表2!BC51+工作表1!BC51</f>
        <v>0</v>
      </c>
      <c r="BD51" s="24">
        <f>工作表2!BD51+工作表1!BD51</f>
        <v>27</v>
      </c>
      <c r="BE51" s="24">
        <f>工作表2!BE51+工作表1!BE51</f>
        <v>0</v>
      </c>
      <c r="BF51" s="24">
        <f>工作表2!BF51+工作表1!BF51</f>
        <v>0</v>
      </c>
      <c r="BG51" s="24">
        <f>工作表2!BG51+工作表1!BG51</f>
        <v>5</v>
      </c>
      <c r="BH51" s="24">
        <f>工作表2!BH51+工作表1!BH51</f>
        <v>0</v>
      </c>
      <c r="BI51" s="24">
        <f>工作表2!BI51+工作表1!BI51</f>
        <v>0</v>
      </c>
      <c r="BJ51" s="24">
        <f>工作表2!BJ51+工作表1!BJ51</f>
        <v>0</v>
      </c>
      <c r="BK51" s="24">
        <f>工作表2!BK51+工作表1!BK51</f>
        <v>0</v>
      </c>
      <c r="BL51" s="24">
        <f>工作表2!BL51+工作表1!BL51</f>
        <v>0</v>
      </c>
      <c r="BM51" s="24">
        <f>工作表2!BM51+工作表1!BM51</f>
        <v>0</v>
      </c>
      <c r="BN51" s="24">
        <f>工作表2!BN51+工作表1!BN51</f>
        <v>0</v>
      </c>
      <c r="BO51" s="24">
        <f>工作表2!BO51+工作表1!BO51</f>
        <v>0</v>
      </c>
      <c r="BP51" s="24">
        <f>工作表2!BP51+工作表1!BP51</f>
        <v>0</v>
      </c>
      <c r="BQ51" s="24">
        <f>工作表2!BQ51+工作表1!BQ51</f>
        <v>1</v>
      </c>
      <c r="BR51" s="24">
        <f>工作表2!BR51+工作表1!BR51</f>
        <v>0</v>
      </c>
      <c r="BS51" s="24">
        <f>工作表2!BS51+工作表1!BS51</f>
        <v>0</v>
      </c>
      <c r="BT51" s="24">
        <f>工作表2!BT51+工作表1!BT51</f>
        <v>0</v>
      </c>
      <c r="BU51" s="24">
        <f>工作表2!BU51+工作表1!BU51</f>
        <v>0</v>
      </c>
      <c r="BV51" s="24">
        <f>工作表2!BV51+工作表1!BV51</f>
        <v>0</v>
      </c>
      <c r="BW51" s="24">
        <f>工作表2!BW51+工作表1!BW51</f>
        <v>0</v>
      </c>
      <c r="BX51" s="24">
        <f>工作表2!BX51+工作表1!BX51</f>
        <v>10</v>
      </c>
    </row>
    <row r="52" spans="1:76" x14ac:dyDescent="0.25">
      <c r="A52" s="38" t="s">
        <v>92</v>
      </c>
      <c r="B52" s="24" t="s">
        <v>52</v>
      </c>
      <c r="C52" s="24">
        <f>工作表2!C52+工作表1!C52</f>
        <v>1504</v>
      </c>
      <c r="D52" s="24">
        <f>工作表2!D52+工作表1!D52</f>
        <v>392</v>
      </c>
      <c r="E52" s="24">
        <f>工作表2!E52+工作表1!E52</f>
        <v>0</v>
      </c>
      <c r="F52" s="24">
        <f>工作表2!F52+工作表1!F52</f>
        <v>337</v>
      </c>
      <c r="G52" s="24">
        <f>工作表2!G52+工作表1!G52</f>
        <v>5</v>
      </c>
      <c r="H52" s="24">
        <f>工作表2!H52+工作表1!H52</f>
        <v>50</v>
      </c>
      <c r="I52" s="24">
        <f>工作表2!I52+工作表1!I52</f>
        <v>4</v>
      </c>
      <c r="J52" s="24">
        <f>工作表2!J52+工作表1!J52</f>
        <v>5</v>
      </c>
      <c r="K52" s="24">
        <f>工作表2!K52+工作表1!K52</f>
        <v>171</v>
      </c>
      <c r="L52" s="24">
        <f>工作表2!L52+工作表1!L52</f>
        <v>0</v>
      </c>
      <c r="M52" s="24">
        <f>工作表2!M52+工作表1!M52</f>
        <v>171</v>
      </c>
      <c r="N52" s="24">
        <f>工作表2!N52+工作表1!N52</f>
        <v>80</v>
      </c>
      <c r="O52" s="24">
        <f>工作表2!O52+工作表1!O52</f>
        <v>80</v>
      </c>
      <c r="P52" s="24">
        <f>工作表2!P52+工作表1!P52</f>
        <v>0</v>
      </c>
      <c r="Q52" s="24">
        <f>工作表2!Q52+工作表1!Q52</f>
        <v>58</v>
      </c>
      <c r="R52" s="24">
        <f>工作表2!R52+工作表1!R52</f>
        <v>39</v>
      </c>
      <c r="S52" s="24">
        <f>工作表2!S52+工作表1!S52</f>
        <v>39</v>
      </c>
      <c r="T52" s="24">
        <f>工作表2!T52+工作表1!T52</f>
        <v>0</v>
      </c>
      <c r="U52" s="24">
        <f>工作表2!U52+工作表1!U52</f>
        <v>28</v>
      </c>
      <c r="V52" s="24">
        <f>工作表2!V52+工作表1!V52</f>
        <v>2</v>
      </c>
      <c r="W52" s="24">
        <f>工作表2!W52+工作表1!W52</f>
        <v>2</v>
      </c>
      <c r="X52" s="24">
        <f>工作表2!X52+工作表1!X52</f>
        <v>151</v>
      </c>
      <c r="Y52" s="24">
        <f>工作表2!Y52+工作表1!Y52</f>
        <v>16</v>
      </c>
      <c r="Z52" s="24">
        <f>工作表2!Z52+工作表1!Z52</f>
        <v>3</v>
      </c>
      <c r="AA52" s="24">
        <f>工作表2!AA52+工作表1!AA52</f>
        <v>14</v>
      </c>
      <c r="AB52" s="24">
        <f>工作表2!AB52+工作表1!AB52</f>
        <v>118</v>
      </c>
      <c r="AC52" s="24">
        <f>工作表2!AC52+工作表1!AC52</f>
        <v>0</v>
      </c>
      <c r="AD52" s="24">
        <f>工作表2!AD52+工作表1!AD52</f>
        <v>6</v>
      </c>
      <c r="AE52" s="24">
        <f>工作表2!AE52+工作表1!AE52</f>
        <v>0</v>
      </c>
      <c r="AF52" s="24">
        <f>工作表2!AF52+工作表1!AF52</f>
        <v>6</v>
      </c>
      <c r="AG52" s="24">
        <f>工作表2!AG52+工作表1!AG52</f>
        <v>0</v>
      </c>
      <c r="AH52" s="24">
        <f>工作表2!AH52+工作表1!AH52</f>
        <v>6</v>
      </c>
      <c r="AI52" s="24">
        <f>工作表2!AI52+工作表1!AI52</f>
        <v>5</v>
      </c>
      <c r="AJ52" s="24">
        <f>工作表2!AJ52+工作表1!AJ52</f>
        <v>108</v>
      </c>
      <c r="AK52" s="24">
        <f>工作表2!AK52+工作表1!AK52</f>
        <v>0</v>
      </c>
      <c r="AL52" s="24">
        <f>工作表2!AL52+工作表1!AL52</f>
        <v>78</v>
      </c>
      <c r="AM52" s="24">
        <f>工作表2!AM52+工作表1!AM52</f>
        <v>27</v>
      </c>
      <c r="AN52" s="24">
        <f>工作表2!AN52+工作表1!AN52</f>
        <v>2</v>
      </c>
      <c r="AO52" s="24">
        <f>工作表2!AO52+工作表1!AO52</f>
        <v>1</v>
      </c>
      <c r="AP52" s="24">
        <f>工作表2!AP52+工作表1!AP52</f>
        <v>33</v>
      </c>
      <c r="AQ52" s="24">
        <f>工作表2!AQ52+工作表1!AQ52</f>
        <v>3</v>
      </c>
      <c r="AR52" s="24">
        <f>工作表2!AR52+工作表1!AR52</f>
        <v>0</v>
      </c>
      <c r="AS52" s="24">
        <f>工作表2!AS52+工作表1!AS52</f>
        <v>0</v>
      </c>
      <c r="AT52" s="24">
        <f>工作表2!AT52+工作表1!AT52</f>
        <v>6</v>
      </c>
      <c r="AU52" s="24">
        <f>工作表2!AU52+工作表1!AU52</f>
        <v>16</v>
      </c>
      <c r="AV52" s="24">
        <f>工作表2!AV52+工作表1!AV52</f>
        <v>10</v>
      </c>
      <c r="AW52" s="24">
        <f>工作表2!AW52+工作表1!AW52</f>
        <v>6</v>
      </c>
      <c r="AX52" s="24">
        <f>工作表2!AX52+工作表1!AX52</f>
        <v>0</v>
      </c>
      <c r="AY52" s="24">
        <f>工作表2!AY52+工作表1!AY52</f>
        <v>0</v>
      </c>
      <c r="AZ52" s="24">
        <f>工作表2!AZ52+工作表1!AZ52</f>
        <v>21</v>
      </c>
      <c r="BA52" s="24">
        <f>工作表2!BA52+工作表1!BA52</f>
        <v>2</v>
      </c>
      <c r="BB52" s="24">
        <f>工作表2!BB52+工作表1!BB52</f>
        <v>0</v>
      </c>
      <c r="BC52" s="24">
        <f>工作表2!BC52+工作表1!BC52</f>
        <v>0</v>
      </c>
      <c r="BD52" s="24">
        <f>工作表2!BD52+工作表1!BD52</f>
        <v>190</v>
      </c>
      <c r="BE52" s="24">
        <f>工作表2!BE52+工作表1!BE52</f>
        <v>0</v>
      </c>
      <c r="BF52" s="24">
        <f>工作表2!BF52+工作表1!BF52</f>
        <v>2</v>
      </c>
      <c r="BG52" s="24">
        <f>工作表2!BG52+工作表1!BG52</f>
        <v>21</v>
      </c>
      <c r="BH52" s="24">
        <f>工作表2!BH52+工作表1!BH52</f>
        <v>1</v>
      </c>
      <c r="BI52" s="24">
        <f>工作表2!BI52+工作表1!BI52</f>
        <v>2</v>
      </c>
      <c r="BJ52" s="24">
        <f>工作表2!BJ52+工作表1!BJ52</f>
        <v>0</v>
      </c>
      <c r="BK52" s="24">
        <f>工作表2!BK52+工作表1!BK52</f>
        <v>0</v>
      </c>
      <c r="BL52" s="24">
        <f>工作表2!BL52+工作表1!BL52</f>
        <v>0</v>
      </c>
      <c r="BM52" s="24">
        <f>工作表2!BM52+工作表1!BM52</f>
        <v>0</v>
      </c>
      <c r="BN52" s="24">
        <f>工作表2!BN52+工作表1!BN52</f>
        <v>0</v>
      </c>
      <c r="BO52" s="24">
        <f>工作表2!BO52+工作表1!BO52</f>
        <v>0</v>
      </c>
      <c r="BP52" s="24">
        <f>工作表2!BP52+工作表1!BP52</f>
        <v>0</v>
      </c>
      <c r="BQ52" s="24">
        <f>工作表2!BQ52+工作表1!BQ52</f>
        <v>2</v>
      </c>
      <c r="BR52" s="24">
        <f>工作表2!BR52+工作表1!BR52</f>
        <v>0</v>
      </c>
      <c r="BS52" s="24">
        <f>工作表2!BS52+工作表1!BS52</f>
        <v>0</v>
      </c>
      <c r="BT52" s="24">
        <f>工作表2!BT52+工作表1!BT52</f>
        <v>1</v>
      </c>
      <c r="BU52" s="24">
        <f>工作表2!BU52+工作表1!BU52</f>
        <v>0</v>
      </c>
      <c r="BV52" s="24">
        <f>工作表2!BV52+工作表1!BV52</f>
        <v>5</v>
      </c>
      <c r="BW52" s="24">
        <f>工作表2!BW52+工作表1!BW52</f>
        <v>0</v>
      </c>
      <c r="BX52" s="24">
        <f>工作表2!BX52+工作表1!BX52</f>
        <v>142</v>
      </c>
    </row>
    <row r="53" spans="1:76" x14ac:dyDescent="0.25">
      <c r="A53" s="38"/>
      <c r="B53" s="24" t="s">
        <v>75</v>
      </c>
      <c r="C53" s="24">
        <f>工作表2!C53+工作表1!C53</f>
        <v>1275</v>
      </c>
      <c r="D53" s="24">
        <f>工作表2!D53+工作表1!D53</f>
        <v>343</v>
      </c>
      <c r="E53" s="24">
        <f>工作表2!E53+工作表1!E53</f>
        <v>0</v>
      </c>
      <c r="F53" s="24">
        <f>工作表2!F53+工作表1!F53</f>
        <v>292</v>
      </c>
      <c r="G53" s="24">
        <f>工作表2!G53+工作表1!G53</f>
        <v>5</v>
      </c>
      <c r="H53" s="24">
        <f>工作表2!H53+工作表1!H53</f>
        <v>46</v>
      </c>
      <c r="I53" s="24">
        <f>工作表2!I53+工作表1!I53</f>
        <v>4</v>
      </c>
      <c r="J53" s="24">
        <f>工作表2!J53+工作表1!J53</f>
        <v>5</v>
      </c>
      <c r="K53" s="24">
        <f>工作表2!K53+工作表1!K53</f>
        <v>158</v>
      </c>
      <c r="L53" s="24">
        <f>工作表2!L53+工作表1!L53</f>
        <v>0</v>
      </c>
      <c r="M53" s="24">
        <f>工作表2!M53+工作表1!M53</f>
        <v>158</v>
      </c>
      <c r="N53" s="24">
        <f>工作表2!N53+工作表1!N53</f>
        <v>52</v>
      </c>
      <c r="O53" s="24">
        <f>工作表2!O53+工作表1!O53</f>
        <v>52</v>
      </c>
      <c r="P53" s="24">
        <f>工作表2!P53+工作表1!P53</f>
        <v>0</v>
      </c>
      <c r="Q53" s="24">
        <f>工作表2!Q53+工作表1!Q53</f>
        <v>56</v>
      </c>
      <c r="R53" s="24">
        <f>工作表2!R53+工作表1!R53</f>
        <v>38</v>
      </c>
      <c r="S53" s="24">
        <f>工作表2!S53+工作表1!S53</f>
        <v>38</v>
      </c>
      <c r="T53" s="24">
        <f>工作表2!T53+工作表1!T53</f>
        <v>0</v>
      </c>
      <c r="U53" s="24">
        <f>工作表2!U53+工作表1!U53</f>
        <v>17</v>
      </c>
      <c r="V53" s="24">
        <f>工作表2!V53+工作表1!V53</f>
        <v>1</v>
      </c>
      <c r="W53" s="24">
        <f>工作表2!W53+工作表1!W53</f>
        <v>2</v>
      </c>
      <c r="X53" s="24">
        <f>工作表2!X53+工作表1!X53</f>
        <v>138</v>
      </c>
      <c r="Y53" s="24">
        <f>工作表2!Y53+工作表1!Y53</f>
        <v>15</v>
      </c>
      <c r="Z53" s="24">
        <f>工作表2!Z53+工作表1!Z53</f>
        <v>3</v>
      </c>
      <c r="AA53" s="24">
        <f>工作表2!AA53+工作表1!AA53</f>
        <v>14</v>
      </c>
      <c r="AB53" s="24">
        <f>工作表2!AB53+工作表1!AB53</f>
        <v>106</v>
      </c>
      <c r="AC53" s="24">
        <f>工作表2!AC53+工作表1!AC53</f>
        <v>0</v>
      </c>
      <c r="AD53" s="24">
        <f>工作表2!AD53+工作表1!AD53</f>
        <v>4</v>
      </c>
      <c r="AE53" s="24">
        <f>工作表2!AE53+工作表1!AE53</f>
        <v>0</v>
      </c>
      <c r="AF53" s="24">
        <f>工作表2!AF53+工作表1!AF53</f>
        <v>4</v>
      </c>
      <c r="AG53" s="24">
        <f>工作表2!AG53+工作表1!AG53</f>
        <v>0</v>
      </c>
      <c r="AH53" s="24">
        <f>工作表2!AH53+工作表1!AH53</f>
        <v>5</v>
      </c>
      <c r="AI53" s="24">
        <f>工作表2!AI53+工作表1!AI53</f>
        <v>3</v>
      </c>
      <c r="AJ53" s="24">
        <f>工作表2!AJ53+工作表1!AJ53</f>
        <v>88</v>
      </c>
      <c r="AK53" s="24">
        <f>工作表2!AK53+工作表1!AK53</f>
        <v>0</v>
      </c>
      <c r="AL53" s="24">
        <f>工作表2!AL53+工作表1!AL53</f>
        <v>60</v>
      </c>
      <c r="AM53" s="24">
        <f>工作表2!AM53+工作表1!AM53</f>
        <v>25</v>
      </c>
      <c r="AN53" s="24">
        <f>工作表2!AN53+工作表1!AN53</f>
        <v>2</v>
      </c>
      <c r="AO53" s="24">
        <f>工作表2!AO53+工作表1!AO53</f>
        <v>1</v>
      </c>
      <c r="AP53" s="24">
        <f>工作表2!AP53+工作表1!AP53</f>
        <v>28</v>
      </c>
      <c r="AQ53" s="24">
        <f>工作表2!AQ53+工作表1!AQ53</f>
        <v>3</v>
      </c>
      <c r="AR53" s="24">
        <f>工作表2!AR53+工作表1!AR53</f>
        <v>0</v>
      </c>
      <c r="AS53" s="24">
        <f>工作表2!AS53+工作表1!AS53</f>
        <v>0</v>
      </c>
      <c r="AT53" s="24">
        <f>工作表2!AT53+工作表1!AT53</f>
        <v>6</v>
      </c>
      <c r="AU53" s="24">
        <f>工作表2!AU53+工作表1!AU53</f>
        <v>15</v>
      </c>
      <c r="AV53" s="24">
        <f>工作表2!AV53+工作表1!AV53</f>
        <v>9</v>
      </c>
      <c r="AW53" s="24">
        <f>工作表2!AW53+工作表1!AW53</f>
        <v>6</v>
      </c>
      <c r="AX53" s="24">
        <f>工作表2!AX53+工作表1!AX53</f>
        <v>0</v>
      </c>
      <c r="AY53" s="24">
        <f>工作表2!AY53+工作表1!AY53</f>
        <v>0</v>
      </c>
      <c r="AZ53" s="24">
        <f>工作表2!AZ53+工作表1!AZ53</f>
        <v>21</v>
      </c>
      <c r="BA53" s="24">
        <f>工作表2!BA53+工作表1!BA53</f>
        <v>0</v>
      </c>
      <c r="BB53" s="24">
        <f>工作表2!BB53+工作表1!BB53</f>
        <v>0</v>
      </c>
      <c r="BC53" s="24">
        <f>工作表2!BC53+工作表1!BC53</f>
        <v>0</v>
      </c>
      <c r="BD53" s="24">
        <f>工作表2!BD53+工作表1!BD53</f>
        <v>141</v>
      </c>
      <c r="BE53" s="24">
        <f>工作表2!BE53+工作表1!BE53</f>
        <v>0</v>
      </c>
      <c r="BF53" s="24">
        <f>工作表2!BF53+工作表1!BF53</f>
        <v>2</v>
      </c>
      <c r="BG53" s="24">
        <f>工作表2!BG53+工作表1!BG53</f>
        <v>15</v>
      </c>
      <c r="BH53" s="24">
        <f>工作表2!BH53+工作表1!BH53</f>
        <v>1</v>
      </c>
      <c r="BI53" s="24">
        <f>工作表2!BI53+工作表1!BI53</f>
        <v>1</v>
      </c>
      <c r="BJ53" s="24">
        <f>工作表2!BJ53+工作表1!BJ53</f>
        <v>0</v>
      </c>
      <c r="BK53" s="24">
        <f>工作表2!BK53+工作表1!BK53</f>
        <v>0</v>
      </c>
      <c r="BL53" s="24">
        <f>工作表2!BL53+工作表1!BL53</f>
        <v>0</v>
      </c>
      <c r="BM53" s="24">
        <f>工作表2!BM53+工作表1!BM53</f>
        <v>0</v>
      </c>
      <c r="BN53" s="24">
        <f>工作表2!BN53+工作表1!BN53</f>
        <v>0</v>
      </c>
      <c r="BO53" s="24">
        <f>工作表2!BO53+工作表1!BO53</f>
        <v>0</v>
      </c>
      <c r="BP53" s="24">
        <f>工作表2!BP53+工作表1!BP53</f>
        <v>0</v>
      </c>
      <c r="BQ53" s="24">
        <f>工作表2!BQ53+工作表1!BQ53</f>
        <v>0</v>
      </c>
      <c r="BR53" s="24">
        <f>工作表2!BR53+工作表1!BR53</f>
        <v>0</v>
      </c>
      <c r="BS53" s="24">
        <f>工作表2!BS53+工作表1!BS53</f>
        <v>0</v>
      </c>
      <c r="BT53" s="24">
        <f>工作表2!BT53+工作表1!BT53</f>
        <v>1</v>
      </c>
      <c r="BU53" s="24">
        <f>工作表2!BU53+工作表1!BU53</f>
        <v>0</v>
      </c>
      <c r="BV53" s="24">
        <f>工作表2!BV53+工作表1!BV53</f>
        <v>5</v>
      </c>
      <c r="BW53" s="24">
        <f>工作表2!BW53+工作表1!BW53</f>
        <v>0</v>
      </c>
      <c r="BX53" s="24">
        <f>工作表2!BX53+工作表1!BX53</f>
        <v>122</v>
      </c>
    </row>
    <row r="54" spans="1:76" x14ac:dyDescent="0.25">
      <c r="A54" s="38"/>
      <c r="B54" s="24" t="s">
        <v>76</v>
      </c>
      <c r="C54" s="24">
        <f>工作表2!C54+工作表1!C54</f>
        <v>229</v>
      </c>
      <c r="D54" s="24">
        <f>工作表2!D54+工作表1!D54</f>
        <v>49</v>
      </c>
      <c r="E54" s="24">
        <f>工作表2!E54+工作表1!E54</f>
        <v>0</v>
      </c>
      <c r="F54" s="24">
        <f>工作表2!F54+工作表1!F54</f>
        <v>45</v>
      </c>
      <c r="G54" s="24">
        <f>工作表2!G54+工作表1!G54</f>
        <v>0</v>
      </c>
      <c r="H54" s="24">
        <f>工作表2!H54+工作表1!H54</f>
        <v>4</v>
      </c>
      <c r="I54" s="24">
        <f>工作表2!I54+工作表1!I54</f>
        <v>0</v>
      </c>
      <c r="J54" s="24">
        <f>工作表2!J54+工作表1!J54</f>
        <v>0</v>
      </c>
      <c r="K54" s="24">
        <f>工作表2!K54+工作表1!K54</f>
        <v>13</v>
      </c>
      <c r="L54" s="24">
        <f>工作表2!L54+工作表1!L54</f>
        <v>0</v>
      </c>
      <c r="M54" s="24">
        <f>工作表2!M54+工作表1!M54</f>
        <v>13</v>
      </c>
      <c r="N54" s="24">
        <f>工作表2!N54+工作表1!N54</f>
        <v>28</v>
      </c>
      <c r="O54" s="24">
        <f>工作表2!O54+工作表1!O54</f>
        <v>28</v>
      </c>
      <c r="P54" s="24">
        <f>工作表2!P54+工作表1!P54</f>
        <v>0</v>
      </c>
      <c r="Q54" s="24">
        <f>工作表2!Q54+工作表1!Q54</f>
        <v>2</v>
      </c>
      <c r="R54" s="24">
        <f>工作表2!R54+工作表1!R54</f>
        <v>1</v>
      </c>
      <c r="S54" s="24">
        <f>工作表2!S54+工作表1!S54</f>
        <v>1</v>
      </c>
      <c r="T54" s="24">
        <f>工作表2!T54+工作表1!T54</f>
        <v>0</v>
      </c>
      <c r="U54" s="24">
        <f>工作表2!U54+工作表1!U54</f>
        <v>11</v>
      </c>
      <c r="V54" s="24">
        <f>工作表2!V54+工作表1!V54</f>
        <v>1</v>
      </c>
      <c r="W54" s="24">
        <f>工作表2!W54+工作表1!W54</f>
        <v>0</v>
      </c>
      <c r="X54" s="24">
        <f>工作表2!X54+工作表1!X54</f>
        <v>13</v>
      </c>
      <c r="Y54" s="24">
        <f>工作表2!Y54+工作表1!Y54</f>
        <v>1</v>
      </c>
      <c r="Z54" s="24">
        <f>工作表2!Z54+工作表1!Z54</f>
        <v>0</v>
      </c>
      <c r="AA54" s="24">
        <f>工作表2!AA54+工作表1!AA54</f>
        <v>0</v>
      </c>
      <c r="AB54" s="24">
        <f>工作表2!AB54+工作表1!AB54</f>
        <v>12</v>
      </c>
      <c r="AC54" s="24">
        <f>工作表2!AC54+工作表1!AC54</f>
        <v>0</v>
      </c>
      <c r="AD54" s="24">
        <f>工作表2!AD54+工作表1!AD54</f>
        <v>2</v>
      </c>
      <c r="AE54" s="24">
        <f>工作表2!AE54+工作表1!AE54</f>
        <v>0</v>
      </c>
      <c r="AF54" s="24">
        <f>工作表2!AF54+工作表1!AF54</f>
        <v>2</v>
      </c>
      <c r="AG54" s="24">
        <f>工作表2!AG54+工作表1!AG54</f>
        <v>0</v>
      </c>
      <c r="AH54" s="24">
        <f>工作表2!AH54+工作表1!AH54</f>
        <v>1</v>
      </c>
      <c r="AI54" s="24">
        <f>工作表2!AI54+工作表1!AI54</f>
        <v>2</v>
      </c>
      <c r="AJ54" s="24">
        <f>工作表2!AJ54+工作表1!AJ54</f>
        <v>20</v>
      </c>
      <c r="AK54" s="24">
        <f>工作表2!AK54+工作表1!AK54</f>
        <v>0</v>
      </c>
      <c r="AL54" s="24">
        <f>工作表2!AL54+工作表1!AL54</f>
        <v>18</v>
      </c>
      <c r="AM54" s="24">
        <f>工作表2!AM54+工作表1!AM54</f>
        <v>2</v>
      </c>
      <c r="AN54" s="24">
        <f>工作表2!AN54+工作表1!AN54</f>
        <v>0</v>
      </c>
      <c r="AO54" s="24">
        <f>工作表2!AO54+工作表1!AO54</f>
        <v>0</v>
      </c>
      <c r="AP54" s="24">
        <f>工作表2!AP54+工作表1!AP54</f>
        <v>5</v>
      </c>
      <c r="AQ54" s="24">
        <f>工作表2!AQ54+工作表1!AQ54</f>
        <v>0</v>
      </c>
      <c r="AR54" s="24">
        <f>工作表2!AR54+工作表1!AR54</f>
        <v>0</v>
      </c>
      <c r="AS54" s="24">
        <f>工作表2!AS54+工作表1!AS54</f>
        <v>0</v>
      </c>
      <c r="AT54" s="24">
        <f>工作表2!AT54+工作表1!AT54</f>
        <v>0</v>
      </c>
      <c r="AU54" s="24">
        <f>工作表2!AU54+工作表1!AU54</f>
        <v>1</v>
      </c>
      <c r="AV54" s="24">
        <f>工作表2!AV54+工作表1!AV54</f>
        <v>1</v>
      </c>
      <c r="AW54" s="24">
        <f>工作表2!AW54+工作表1!AW54</f>
        <v>0</v>
      </c>
      <c r="AX54" s="24">
        <f>工作表2!AX54+工作表1!AX54</f>
        <v>0</v>
      </c>
      <c r="AY54" s="24">
        <f>工作表2!AY54+工作表1!AY54</f>
        <v>0</v>
      </c>
      <c r="AZ54" s="24">
        <f>工作表2!AZ54+工作表1!AZ54</f>
        <v>0</v>
      </c>
      <c r="BA54" s="24">
        <f>工作表2!BA54+工作表1!BA54</f>
        <v>2</v>
      </c>
      <c r="BB54" s="24">
        <f>工作表2!BB54+工作表1!BB54</f>
        <v>0</v>
      </c>
      <c r="BC54" s="24">
        <f>工作表2!BC54+工作表1!BC54</f>
        <v>0</v>
      </c>
      <c r="BD54" s="24">
        <f>工作表2!BD54+工作表1!BD54</f>
        <v>49</v>
      </c>
      <c r="BE54" s="24">
        <f>工作表2!BE54+工作表1!BE54</f>
        <v>0</v>
      </c>
      <c r="BF54" s="24">
        <f>工作表2!BF54+工作表1!BF54</f>
        <v>0</v>
      </c>
      <c r="BG54" s="24">
        <f>工作表2!BG54+工作表1!BG54</f>
        <v>6</v>
      </c>
      <c r="BH54" s="24">
        <f>工作表2!BH54+工作表1!BH54</f>
        <v>0</v>
      </c>
      <c r="BI54" s="24">
        <f>工作表2!BI54+工作表1!BI54</f>
        <v>1</v>
      </c>
      <c r="BJ54" s="24">
        <f>工作表2!BJ54+工作表1!BJ54</f>
        <v>0</v>
      </c>
      <c r="BK54" s="24">
        <f>工作表2!BK54+工作表1!BK54</f>
        <v>0</v>
      </c>
      <c r="BL54" s="24">
        <f>工作表2!BL54+工作表1!BL54</f>
        <v>0</v>
      </c>
      <c r="BM54" s="24">
        <f>工作表2!BM54+工作表1!BM54</f>
        <v>0</v>
      </c>
      <c r="BN54" s="24">
        <f>工作表2!BN54+工作表1!BN54</f>
        <v>0</v>
      </c>
      <c r="BO54" s="24">
        <f>工作表2!BO54+工作表1!BO54</f>
        <v>0</v>
      </c>
      <c r="BP54" s="24">
        <f>工作表2!BP54+工作表1!BP54</f>
        <v>0</v>
      </c>
      <c r="BQ54" s="24">
        <f>工作表2!BQ54+工作表1!BQ54</f>
        <v>2</v>
      </c>
      <c r="BR54" s="24">
        <f>工作表2!BR54+工作表1!BR54</f>
        <v>0</v>
      </c>
      <c r="BS54" s="24">
        <f>工作表2!BS54+工作表1!BS54</f>
        <v>0</v>
      </c>
      <c r="BT54" s="24">
        <f>工作表2!BT54+工作表1!BT54</f>
        <v>0</v>
      </c>
      <c r="BU54" s="24">
        <f>工作表2!BU54+工作表1!BU54</f>
        <v>0</v>
      </c>
      <c r="BV54" s="24">
        <f>工作表2!BV54+工作表1!BV54</f>
        <v>0</v>
      </c>
      <c r="BW54" s="24">
        <f>工作表2!BW54+工作表1!BW54</f>
        <v>0</v>
      </c>
      <c r="BX54" s="24">
        <f>工作表2!BX54+工作表1!BX54</f>
        <v>20</v>
      </c>
    </row>
    <row r="55" spans="1:76" x14ac:dyDescent="0.25">
      <c r="A55" s="38" t="s">
        <v>93</v>
      </c>
      <c r="B55" s="24" t="s">
        <v>52</v>
      </c>
      <c r="C55" s="24">
        <f>工作表2!C55+工作表1!C55</f>
        <v>386</v>
      </c>
      <c r="D55" s="24">
        <f>工作表2!D55+工作表1!D55</f>
        <v>130</v>
      </c>
      <c r="E55" s="24">
        <f>工作表2!E55+工作表1!E55</f>
        <v>1</v>
      </c>
      <c r="F55" s="24">
        <f>工作表2!F55+工作表1!F55</f>
        <v>104</v>
      </c>
      <c r="G55" s="24">
        <f>工作表2!G55+工作表1!G55</f>
        <v>7</v>
      </c>
      <c r="H55" s="24">
        <f>工作表2!H55+工作表1!H55</f>
        <v>18</v>
      </c>
      <c r="I55" s="24">
        <f>工作表2!I55+工作表1!I55</f>
        <v>1</v>
      </c>
      <c r="J55" s="24">
        <f>工作表2!J55+工作表1!J55</f>
        <v>0</v>
      </c>
      <c r="K55" s="24">
        <f>工作表2!K55+工作表1!K55</f>
        <v>94</v>
      </c>
      <c r="L55" s="24">
        <f>工作表2!L55+工作表1!L55</f>
        <v>0</v>
      </c>
      <c r="M55" s="24">
        <f>工作表2!M55+工作表1!M55</f>
        <v>94</v>
      </c>
      <c r="N55" s="24">
        <f>工作表2!N55+工作表1!N55</f>
        <v>15</v>
      </c>
      <c r="O55" s="24">
        <f>工作表2!O55+工作表1!O55</f>
        <v>15</v>
      </c>
      <c r="P55" s="24">
        <f>工作表2!P55+工作表1!P55</f>
        <v>0</v>
      </c>
      <c r="Q55" s="24">
        <f>工作表2!Q55+工作表1!Q55</f>
        <v>6</v>
      </c>
      <c r="R55" s="24">
        <f>工作表2!R55+工作表1!R55</f>
        <v>2</v>
      </c>
      <c r="S55" s="24">
        <f>工作表2!S55+工作表1!S55</f>
        <v>2</v>
      </c>
      <c r="T55" s="24">
        <f>工作表2!T55+工作表1!T55</f>
        <v>0</v>
      </c>
      <c r="U55" s="24">
        <f>工作表2!U55+工作表1!U55</f>
        <v>3</v>
      </c>
      <c r="V55" s="24">
        <f>工作表2!V55+工作表1!V55</f>
        <v>1</v>
      </c>
      <c r="W55" s="24">
        <f>工作表2!W55+工作表1!W55</f>
        <v>0</v>
      </c>
      <c r="X55" s="24">
        <f>工作表2!X55+工作表1!X55</f>
        <v>11</v>
      </c>
      <c r="Y55" s="24">
        <f>工作表2!Y55+工作表1!Y55</f>
        <v>4</v>
      </c>
      <c r="Z55" s="24">
        <f>工作表2!Z55+工作表1!Z55</f>
        <v>0</v>
      </c>
      <c r="AA55" s="24">
        <f>工作表2!AA55+工作表1!AA55</f>
        <v>0</v>
      </c>
      <c r="AB55" s="24">
        <f>工作表2!AB55+工作表1!AB55</f>
        <v>7</v>
      </c>
      <c r="AC55" s="24">
        <f>工作表2!AC55+工作表1!AC55</f>
        <v>0</v>
      </c>
      <c r="AD55" s="24">
        <f>工作表2!AD55+工作表1!AD55</f>
        <v>1</v>
      </c>
      <c r="AE55" s="24">
        <f>工作表2!AE55+工作表1!AE55</f>
        <v>0</v>
      </c>
      <c r="AF55" s="24">
        <f>工作表2!AF55+工作表1!AF55</f>
        <v>1</v>
      </c>
      <c r="AG55" s="24">
        <f>工作表2!AG55+工作表1!AG55</f>
        <v>0</v>
      </c>
      <c r="AH55" s="24">
        <f>工作表2!AH55+工作表1!AH55</f>
        <v>0</v>
      </c>
      <c r="AI55" s="24">
        <f>工作表2!AI55+工作表1!AI55</f>
        <v>2</v>
      </c>
      <c r="AJ55" s="24">
        <f>工作表2!AJ55+工作表1!AJ55</f>
        <v>18</v>
      </c>
      <c r="AK55" s="24">
        <f>工作表2!AK55+工作表1!AK55</f>
        <v>0</v>
      </c>
      <c r="AL55" s="24">
        <f>工作表2!AL55+工作表1!AL55</f>
        <v>14</v>
      </c>
      <c r="AM55" s="24">
        <f>工作表2!AM55+工作表1!AM55</f>
        <v>4</v>
      </c>
      <c r="AN55" s="24">
        <f>工作表2!AN55+工作表1!AN55</f>
        <v>0</v>
      </c>
      <c r="AO55" s="24">
        <f>工作表2!AO55+工作表1!AO55</f>
        <v>0</v>
      </c>
      <c r="AP55" s="24">
        <f>工作表2!AP55+工作表1!AP55</f>
        <v>5</v>
      </c>
      <c r="AQ55" s="24">
        <f>工作表2!AQ55+工作表1!AQ55</f>
        <v>0</v>
      </c>
      <c r="AR55" s="24">
        <f>工作表2!AR55+工作表1!AR55</f>
        <v>0</v>
      </c>
      <c r="AS55" s="24">
        <f>工作表2!AS55+工作表1!AS55</f>
        <v>1</v>
      </c>
      <c r="AT55" s="24">
        <f>工作表2!AT55+工作表1!AT55</f>
        <v>3</v>
      </c>
      <c r="AU55" s="24">
        <f>工作表2!AU55+工作表1!AU55</f>
        <v>0</v>
      </c>
      <c r="AV55" s="24">
        <f>工作表2!AV55+工作表1!AV55</f>
        <v>0</v>
      </c>
      <c r="AW55" s="24">
        <f>工作表2!AW55+工作表1!AW55</f>
        <v>0</v>
      </c>
      <c r="AX55" s="24">
        <f>工作表2!AX55+工作表1!AX55</f>
        <v>1</v>
      </c>
      <c r="AY55" s="24">
        <f>工作表2!AY55+工作表1!AY55</f>
        <v>0</v>
      </c>
      <c r="AZ55" s="24">
        <f>工作表2!AZ55+工作表1!AZ55</f>
        <v>1</v>
      </c>
      <c r="BA55" s="24">
        <f>工作表2!BA55+工作表1!BA55</f>
        <v>0</v>
      </c>
      <c r="BB55" s="24">
        <f>工作表2!BB55+工作表1!BB55</f>
        <v>0</v>
      </c>
      <c r="BC55" s="24">
        <f>工作表2!BC55+工作表1!BC55</f>
        <v>0</v>
      </c>
      <c r="BD55" s="24">
        <f>工作表2!BD55+工作表1!BD55</f>
        <v>35</v>
      </c>
      <c r="BE55" s="24">
        <f>工作表2!BE55+工作表1!BE55</f>
        <v>0</v>
      </c>
      <c r="BF55" s="24">
        <f>工作表2!BF55+工作表1!BF55</f>
        <v>0</v>
      </c>
      <c r="BG55" s="24">
        <f>工作表2!BG55+工作表1!BG55</f>
        <v>15</v>
      </c>
      <c r="BH55" s="24">
        <f>工作表2!BH55+工作表1!BH55</f>
        <v>0</v>
      </c>
      <c r="BI55" s="24">
        <f>工作表2!BI55+工作表1!BI55</f>
        <v>12</v>
      </c>
      <c r="BJ55" s="24">
        <f>工作表2!BJ55+工作表1!BJ55</f>
        <v>0</v>
      </c>
      <c r="BK55" s="24">
        <f>工作表2!BK55+工作表1!BK55</f>
        <v>0</v>
      </c>
      <c r="BL55" s="24">
        <f>工作表2!BL55+工作表1!BL55</f>
        <v>0</v>
      </c>
      <c r="BM55" s="24">
        <f>工作表2!BM55+工作表1!BM55</f>
        <v>0</v>
      </c>
      <c r="BN55" s="24">
        <f>工作表2!BN55+工作表1!BN55</f>
        <v>0</v>
      </c>
      <c r="BO55" s="24">
        <f>工作表2!BO55+工作表1!BO55</f>
        <v>0</v>
      </c>
      <c r="BP55" s="24">
        <f>工作表2!BP55+工作表1!BP55</f>
        <v>0</v>
      </c>
      <c r="BQ55" s="24">
        <f>工作表2!BQ55+工作表1!BQ55</f>
        <v>0</v>
      </c>
      <c r="BR55" s="24">
        <f>工作表2!BR55+工作表1!BR55</f>
        <v>0</v>
      </c>
      <c r="BS55" s="24">
        <f>工作表2!BS55+工作表1!BS55</f>
        <v>0</v>
      </c>
      <c r="BT55" s="24">
        <f>工作表2!BT55+工作表1!BT55</f>
        <v>0</v>
      </c>
      <c r="BU55" s="24">
        <f>工作表2!BU55+工作表1!BU55</f>
        <v>0</v>
      </c>
      <c r="BV55" s="24">
        <f>工作表2!BV55+工作表1!BV55</f>
        <v>0</v>
      </c>
      <c r="BW55" s="24">
        <f>工作表2!BW55+工作表1!BW55</f>
        <v>0</v>
      </c>
      <c r="BX55" s="24">
        <f>工作表2!BX55+工作表1!BX55</f>
        <v>29</v>
      </c>
    </row>
    <row r="56" spans="1:76" x14ac:dyDescent="0.25">
      <c r="A56" s="38"/>
      <c r="B56" s="24" t="s">
        <v>75</v>
      </c>
      <c r="C56" s="24">
        <f>工作表2!C56+工作表1!C56</f>
        <v>342</v>
      </c>
      <c r="D56" s="24">
        <f>工作表2!D56+工作表1!D56</f>
        <v>118</v>
      </c>
      <c r="E56" s="24">
        <f>工作表2!E56+工作表1!E56</f>
        <v>1</v>
      </c>
      <c r="F56" s="24">
        <f>工作表2!F56+工作表1!F56</f>
        <v>93</v>
      </c>
      <c r="G56" s="24">
        <f>工作表2!G56+工作表1!G56</f>
        <v>6</v>
      </c>
      <c r="H56" s="24">
        <f>工作表2!H56+工作表1!H56</f>
        <v>18</v>
      </c>
      <c r="I56" s="24">
        <f>工作表2!I56+工作表1!I56</f>
        <v>1</v>
      </c>
      <c r="J56" s="24">
        <f>工作表2!J56+工作表1!J56</f>
        <v>0</v>
      </c>
      <c r="K56" s="24">
        <f>工作表2!K56+工作表1!K56</f>
        <v>84</v>
      </c>
      <c r="L56" s="24">
        <f>工作表2!L56+工作表1!L56</f>
        <v>0</v>
      </c>
      <c r="M56" s="24">
        <f>工作表2!M56+工作表1!M56</f>
        <v>84</v>
      </c>
      <c r="N56" s="24">
        <f>工作表2!N56+工作表1!N56</f>
        <v>12</v>
      </c>
      <c r="O56" s="24">
        <f>工作表2!O56+工作表1!O56</f>
        <v>12</v>
      </c>
      <c r="P56" s="24">
        <f>工作表2!P56+工作表1!P56</f>
        <v>0</v>
      </c>
      <c r="Q56" s="24">
        <f>工作表2!Q56+工作表1!Q56</f>
        <v>4</v>
      </c>
      <c r="R56" s="24">
        <f>工作表2!R56+工作表1!R56</f>
        <v>2</v>
      </c>
      <c r="S56" s="24">
        <f>工作表2!S56+工作表1!S56</f>
        <v>2</v>
      </c>
      <c r="T56" s="24">
        <f>工作表2!T56+工作表1!T56</f>
        <v>0</v>
      </c>
      <c r="U56" s="24">
        <f>工作表2!U56+工作表1!U56</f>
        <v>2</v>
      </c>
      <c r="V56" s="24">
        <f>工作表2!V56+工作表1!V56</f>
        <v>1</v>
      </c>
      <c r="W56" s="24">
        <f>工作表2!W56+工作表1!W56</f>
        <v>0</v>
      </c>
      <c r="X56" s="24">
        <f>工作表2!X56+工作表1!X56</f>
        <v>11</v>
      </c>
      <c r="Y56" s="24">
        <f>工作表2!Y56+工作表1!Y56</f>
        <v>4</v>
      </c>
      <c r="Z56" s="24">
        <f>工作表2!Z56+工作表1!Z56</f>
        <v>0</v>
      </c>
      <c r="AA56" s="24">
        <f>工作表2!AA56+工作表1!AA56</f>
        <v>0</v>
      </c>
      <c r="AB56" s="24">
        <f>工作表2!AB56+工作表1!AB56</f>
        <v>7</v>
      </c>
      <c r="AC56" s="24">
        <f>工作表2!AC56+工作表1!AC56</f>
        <v>0</v>
      </c>
      <c r="AD56" s="24">
        <f>工作表2!AD56+工作表1!AD56</f>
        <v>1</v>
      </c>
      <c r="AE56" s="24">
        <f>工作表2!AE56+工作表1!AE56</f>
        <v>0</v>
      </c>
      <c r="AF56" s="24">
        <f>工作表2!AF56+工作表1!AF56</f>
        <v>1</v>
      </c>
      <c r="AG56" s="24">
        <f>工作表2!AG56+工作表1!AG56</f>
        <v>0</v>
      </c>
      <c r="AH56" s="24">
        <f>工作表2!AH56+工作表1!AH56</f>
        <v>0</v>
      </c>
      <c r="AI56" s="24">
        <f>工作表2!AI56+工作表1!AI56</f>
        <v>1</v>
      </c>
      <c r="AJ56" s="24">
        <f>工作表2!AJ56+工作表1!AJ56</f>
        <v>18</v>
      </c>
      <c r="AK56" s="24">
        <f>工作表2!AK56+工作表1!AK56</f>
        <v>0</v>
      </c>
      <c r="AL56" s="24">
        <f>工作表2!AL56+工作表1!AL56</f>
        <v>14</v>
      </c>
      <c r="AM56" s="24">
        <f>工作表2!AM56+工作表1!AM56</f>
        <v>4</v>
      </c>
      <c r="AN56" s="24">
        <f>工作表2!AN56+工作表1!AN56</f>
        <v>0</v>
      </c>
      <c r="AO56" s="24">
        <f>工作表2!AO56+工作表1!AO56</f>
        <v>0</v>
      </c>
      <c r="AP56" s="24">
        <f>工作表2!AP56+工作表1!AP56</f>
        <v>5</v>
      </c>
      <c r="AQ56" s="24">
        <f>工作表2!AQ56+工作表1!AQ56</f>
        <v>0</v>
      </c>
      <c r="AR56" s="24">
        <f>工作表2!AR56+工作表1!AR56</f>
        <v>0</v>
      </c>
      <c r="AS56" s="24">
        <f>工作表2!AS56+工作表1!AS56</f>
        <v>0</v>
      </c>
      <c r="AT56" s="24">
        <f>工作表2!AT56+工作表1!AT56</f>
        <v>2</v>
      </c>
      <c r="AU56" s="24">
        <f>工作表2!AU56+工作表1!AU56</f>
        <v>0</v>
      </c>
      <c r="AV56" s="24">
        <f>工作表2!AV56+工作表1!AV56</f>
        <v>0</v>
      </c>
      <c r="AW56" s="24">
        <f>工作表2!AW56+工作表1!AW56</f>
        <v>0</v>
      </c>
      <c r="AX56" s="24">
        <f>工作表2!AX56+工作表1!AX56</f>
        <v>1</v>
      </c>
      <c r="AY56" s="24">
        <f>工作表2!AY56+工作表1!AY56</f>
        <v>0</v>
      </c>
      <c r="AZ56" s="24">
        <f>工作表2!AZ56+工作表1!AZ56</f>
        <v>1</v>
      </c>
      <c r="BA56" s="24">
        <f>工作表2!BA56+工作表1!BA56</f>
        <v>0</v>
      </c>
      <c r="BB56" s="24">
        <f>工作表2!BB56+工作表1!BB56</f>
        <v>0</v>
      </c>
      <c r="BC56" s="24">
        <f>工作表2!BC56+工作表1!BC56</f>
        <v>0</v>
      </c>
      <c r="BD56" s="24">
        <f>工作表2!BD56+工作表1!BD56</f>
        <v>28</v>
      </c>
      <c r="BE56" s="24">
        <f>工作表2!BE56+工作表1!BE56</f>
        <v>0</v>
      </c>
      <c r="BF56" s="24">
        <f>工作表2!BF56+工作表1!BF56</f>
        <v>0</v>
      </c>
      <c r="BG56" s="24">
        <f>工作表2!BG56+工作表1!BG56</f>
        <v>13</v>
      </c>
      <c r="BH56" s="24">
        <f>工作表2!BH56+工作表1!BH56</f>
        <v>0</v>
      </c>
      <c r="BI56" s="24">
        <f>工作表2!BI56+工作表1!BI56</f>
        <v>10</v>
      </c>
      <c r="BJ56" s="24">
        <f>工作表2!BJ56+工作表1!BJ56</f>
        <v>0</v>
      </c>
      <c r="BK56" s="24">
        <f>工作表2!BK56+工作表1!BK56</f>
        <v>0</v>
      </c>
      <c r="BL56" s="24">
        <f>工作表2!BL56+工作表1!BL56</f>
        <v>0</v>
      </c>
      <c r="BM56" s="24">
        <f>工作表2!BM56+工作表1!BM56</f>
        <v>0</v>
      </c>
      <c r="BN56" s="24">
        <f>工作表2!BN56+工作表1!BN56</f>
        <v>0</v>
      </c>
      <c r="BO56" s="24">
        <f>工作表2!BO56+工作表1!BO56</f>
        <v>0</v>
      </c>
      <c r="BP56" s="24">
        <f>工作表2!BP56+工作表1!BP56</f>
        <v>0</v>
      </c>
      <c r="BQ56" s="24">
        <f>工作表2!BQ56+工作表1!BQ56</f>
        <v>0</v>
      </c>
      <c r="BR56" s="24">
        <f>工作表2!BR56+工作表1!BR56</f>
        <v>0</v>
      </c>
      <c r="BS56" s="24">
        <f>工作表2!BS56+工作表1!BS56</f>
        <v>0</v>
      </c>
      <c r="BT56" s="24">
        <f>工作表2!BT56+工作表1!BT56</f>
        <v>0</v>
      </c>
      <c r="BU56" s="24">
        <f>工作表2!BU56+工作表1!BU56</f>
        <v>0</v>
      </c>
      <c r="BV56" s="24">
        <f>工作表2!BV56+工作表1!BV56</f>
        <v>0</v>
      </c>
      <c r="BW56" s="24">
        <f>工作表2!BW56+工作表1!BW56</f>
        <v>0</v>
      </c>
      <c r="BX56" s="24">
        <f>工作表2!BX56+工作表1!BX56</f>
        <v>27</v>
      </c>
    </row>
    <row r="57" spans="1:76" x14ac:dyDescent="0.25">
      <c r="A57" s="38"/>
      <c r="B57" s="24" t="s">
        <v>76</v>
      </c>
      <c r="C57" s="24">
        <f>工作表2!C57+工作表1!C57</f>
        <v>44</v>
      </c>
      <c r="D57" s="24">
        <f>工作表2!D57+工作表1!D57</f>
        <v>12</v>
      </c>
      <c r="E57" s="24">
        <f>工作表2!E57+工作表1!E57</f>
        <v>0</v>
      </c>
      <c r="F57" s="24">
        <f>工作表2!F57+工作表1!F57</f>
        <v>11</v>
      </c>
      <c r="G57" s="24">
        <f>工作表2!G57+工作表1!G57</f>
        <v>1</v>
      </c>
      <c r="H57" s="24">
        <f>工作表2!H57+工作表1!H57</f>
        <v>0</v>
      </c>
      <c r="I57" s="24">
        <f>工作表2!I57+工作表1!I57</f>
        <v>0</v>
      </c>
      <c r="J57" s="24">
        <f>工作表2!J57+工作表1!J57</f>
        <v>0</v>
      </c>
      <c r="K57" s="24">
        <f>工作表2!K57+工作表1!K57</f>
        <v>10</v>
      </c>
      <c r="L57" s="24">
        <f>工作表2!L57+工作表1!L57</f>
        <v>0</v>
      </c>
      <c r="M57" s="24">
        <f>工作表2!M57+工作表1!M57</f>
        <v>10</v>
      </c>
      <c r="N57" s="24">
        <f>工作表2!N57+工作表1!N57</f>
        <v>3</v>
      </c>
      <c r="O57" s="24">
        <f>工作表2!O57+工作表1!O57</f>
        <v>3</v>
      </c>
      <c r="P57" s="24">
        <f>工作表2!P57+工作表1!P57</f>
        <v>0</v>
      </c>
      <c r="Q57" s="24">
        <f>工作表2!Q57+工作表1!Q57</f>
        <v>2</v>
      </c>
      <c r="R57" s="24">
        <f>工作表2!R57+工作表1!R57</f>
        <v>0</v>
      </c>
      <c r="S57" s="24">
        <f>工作表2!S57+工作表1!S57</f>
        <v>0</v>
      </c>
      <c r="T57" s="24">
        <f>工作表2!T57+工作表1!T57</f>
        <v>0</v>
      </c>
      <c r="U57" s="24">
        <f>工作表2!U57+工作表1!U57</f>
        <v>1</v>
      </c>
      <c r="V57" s="24">
        <f>工作表2!V57+工作表1!V57</f>
        <v>0</v>
      </c>
      <c r="W57" s="24">
        <f>工作表2!W57+工作表1!W57</f>
        <v>0</v>
      </c>
      <c r="X57" s="24">
        <f>工作表2!X57+工作表1!X57</f>
        <v>0</v>
      </c>
      <c r="Y57" s="24">
        <f>工作表2!Y57+工作表1!Y57</f>
        <v>0</v>
      </c>
      <c r="Z57" s="24">
        <f>工作表2!Z57+工作表1!Z57</f>
        <v>0</v>
      </c>
      <c r="AA57" s="24">
        <f>工作表2!AA57+工作表1!AA57</f>
        <v>0</v>
      </c>
      <c r="AB57" s="24">
        <f>工作表2!AB57+工作表1!AB57</f>
        <v>0</v>
      </c>
      <c r="AC57" s="24">
        <f>工作表2!AC57+工作表1!AC57</f>
        <v>0</v>
      </c>
      <c r="AD57" s="24">
        <f>工作表2!AD57+工作表1!AD57</f>
        <v>0</v>
      </c>
      <c r="AE57" s="24">
        <f>工作表2!AE57+工作表1!AE57</f>
        <v>0</v>
      </c>
      <c r="AF57" s="24">
        <f>工作表2!AF57+工作表1!AF57</f>
        <v>0</v>
      </c>
      <c r="AG57" s="24">
        <f>工作表2!AG57+工作表1!AG57</f>
        <v>0</v>
      </c>
      <c r="AH57" s="24">
        <f>工作表2!AH57+工作表1!AH57</f>
        <v>0</v>
      </c>
      <c r="AI57" s="24">
        <f>工作表2!AI57+工作表1!AI57</f>
        <v>1</v>
      </c>
      <c r="AJ57" s="24">
        <f>工作表2!AJ57+工作表1!AJ57</f>
        <v>0</v>
      </c>
      <c r="AK57" s="24">
        <f>工作表2!AK57+工作表1!AK57</f>
        <v>0</v>
      </c>
      <c r="AL57" s="24">
        <f>工作表2!AL57+工作表1!AL57</f>
        <v>0</v>
      </c>
      <c r="AM57" s="24">
        <f>工作表2!AM57+工作表1!AM57</f>
        <v>0</v>
      </c>
      <c r="AN57" s="24">
        <f>工作表2!AN57+工作表1!AN57</f>
        <v>0</v>
      </c>
      <c r="AO57" s="24">
        <f>工作表2!AO57+工作表1!AO57</f>
        <v>0</v>
      </c>
      <c r="AP57" s="24">
        <f>工作表2!AP57+工作表1!AP57</f>
        <v>0</v>
      </c>
      <c r="AQ57" s="24">
        <f>工作表2!AQ57+工作表1!AQ57</f>
        <v>0</v>
      </c>
      <c r="AR57" s="24">
        <f>工作表2!AR57+工作表1!AR57</f>
        <v>0</v>
      </c>
      <c r="AS57" s="24">
        <f>工作表2!AS57+工作表1!AS57</f>
        <v>1</v>
      </c>
      <c r="AT57" s="24">
        <f>工作表2!AT57+工作表1!AT57</f>
        <v>1</v>
      </c>
      <c r="AU57" s="24">
        <f>工作表2!AU57+工作表1!AU57</f>
        <v>0</v>
      </c>
      <c r="AV57" s="24">
        <f>工作表2!AV57+工作表1!AV57</f>
        <v>0</v>
      </c>
      <c r="AW57" s="24">
        <f>工作表2!AW57+工作表1!AW57</f>
        <v>0</v>
      </c>
      <c r="AX57" s="24">
        <f>工作表2!AX57+工作表1!AX57</f>
        <v>0</v>
      </c>
      <c r="AY57" s="24">
        <f>工作表2!AY57+工作表1!AY57</f>
        <v>0</v>
      </c>
      <c r="AZ57" s="24">
        <f>工作表2!AZ57+工作表1!AZ57</f>
        <v>0</v>
      </c>
      <c r="BA57" s="24">
        <f>工作表2!BA57+工作表1!BA57</f>
        <v>0</v>
      </c>
      <c r="BB57" s="24">
        <f>工作表2!BB57+工作表1!BB57</f>
        <v>0</v>
      </c>
      <c r="BC57" s="24">
        <f>工作表2!BC57+工作表1!BC57</f>
        <v>0</v>
      </c>
      <c r="BD57" s="24">
        <f>工作表2!BD57+工作表1!BD57</f>
        <v>7</v>
      </c>
      <c r="BE57" s="24">
        <f>工作表2!BE57+工作表1!BE57</f>
        <v>0</v>
      </c>
      <c r="BF57" s="24">
        <f>工作表2!BF57+工作表1!BF57</f>
        <v>0</v>
      </c>
      <c r="BG57" s="24">
        <f>工作表2!BG57+工作表1!BG57</f>
        <v>2</v>
      </c>
      <c r="BH57" s="24">
        <f>工作表2!BH57+工作表1!BH57</f>
        <v>0</v>
      </c>
      <c r="BI57" s="24">
        <f>工作表2!BI57+工作表1!BI57</f>
        <v>2</v>
      </c>
      <c r="BJ57" s="24">
        <f>工作表2!BJ57+工作表1!BJ57</f>
        <v>0</v>
      </c>
      <c r="BK57" s="24">
        <f>工作表2!BK57+工作表1!BK57</f>
        <v>0</v>
      </c>
      <c r="BL57" s="24">
        <f>工作表2!BL57+工作表1!BL57</f>
        <v>0</v>
      </c>
      <c r="BM57" s="24">
        <f>工作表2!BM57+工作表1!BM57</f>
        <v>0</v>
      </c>
      <c r="BN57" s="24">
        <f>工作表2!BN57+工作表1!BN57</f>
        <v>0</v>
      </c>
      <c r="BO57" s="24">
        <f>工作表2!BO57+工作表1!BO57</f>
        <v>0</v>
      </c>
      <c r="BP57" s="24">
        <f>工作表2!BP57+工作表1!BP57</f>
        <v>0</v>
      </c>
      <c r="BQ57" s="24">
        <f>工作表2!BQ57+工作表1!BQ57</f>
        <v>0</v>
      </c>
      <c r="BR57" s="24">
        <f>工作表2!BR57+工作表1!BR57</f>
        <v>0</v>
      </c>
      <c r="BS57" s="24">
        <f>工作表2!BS57+工作表1!BS57</f>
        <v>0</v>
      </c>
      <c r="BT57" s="24">
        <f>工作表2!BT57+工作表1!BT57</f>
        <v>0</v>
      </c>
      <c r="BU57" s="24">
        <f>工作表2!BU57+工作表1!BU57</f>
        <v>0</v>
      </c>
      <c r="BV57" s="24">
        <f>工作表2!BV57+工作表1!BV57</f>
        <v>0</v>
      </c>
      <c r="BW57" s="24">
        <f>工作表2!BW57+工作表1!BW57</f>
        <v>0</v>
      </c>
      <c r="BX57" s="24">
        <f>工作表2!BX57+工作表1!BX57</f>
        <v>2</v>
      </c>
    </row>
    <row r="58" spans="1:76" x14ac:dyDescent="0.25">
      <c r="A58" s="38" t="s">
        <v>94</v>
      </c>
      <c r="B58" s="24" t="s">
        <v>52</v>
      </c>
      <c r="C58" s="24">
        <f>工作表2!C58+工作表1!C58</f>
        <v>1456</v>
      </c>
      <c r="D58" s="24">
        <f>工作表2!D58+工作表1!D58</f>
        <v>272</v>
      </c>
      <c r="E58" s="24">
        <f>工作表2!E58+工作表1!E58</f>
        <v>0</v>
      </c>
      <c r="F58" s="24">
        <f>工作表2!F58+工作表1!F58</f>
        <v>207</v>
      </c>
      <c r="G58" s="24">
        <f>工作表2!G58+工作表1!G58</f>
        <v>2</v>
      </c>
      <c r="H58" s="24">
        <f>工作表2!H58+工作表1!H58</f>
        <v>63</v>
      </c>
      <c r="I58" s="24">
        <f>工作表2!I58+工作表1!I58</f>
        <v>0</v>
      </c>
      <c r="J58" s="24">
        <f>工作表2!J58+工作表1!J58</f>
        <v>23</v>
      </c>
      <c r="K58" s="24">
        <f>工作表2!K58+工作表1!K58</f>
        <v>175</v>
      </c>
      <c r="L58" s="24">
        <f>工作表2!L58+工作表1!L58</f>
        <v>0</v>
      </c>
      <c r="M58" s="24">
        <f>工作表2!M58+工作表1!M58</f>
        <v>175</v>
      </c>
      <c r="N58" s="24">
        <f>工作表2!N58+工作表1!N58</f>
        <v>174</v>
      </c>
      <c r="O58" s="24">
        <f>工作表2!O58+工作表1!O58</f>
        <v>174</v>
      </c>
      <c r="P58" s="24">
        <f>工作表2!P58+工作表1!P58</f>
        <v>0</v>
      </c>
      <c r="Q58" s="24">
        <f>工作表2!Q58+工作表1!Q58</f>
        <v>63</v>
      </c>
      <c r="R58" s="24">
        <f>工作表2!R58+工作表1!R58</f>
        <v>26</v>
      </c>
      <c r="S58" s="24">
        <f>工作表2!S58+工作表1!S58</f>
        <v>26</v>
      </c>
      <c r="T58" s="24">
        <f>工作表2!T58+工作表1!T58</f>
        <v>0</v>
      </c>
      <c r="U58" s="24">
        <f>工作表2!U58+工作表1!U58</f>
        <v>38</v>
      </c>
      <c r="V58" s="24">
        <f>工作表2!V58+工作表1!V58</f>
        <v>8</v>
      </c>
      <c r="W58" s="24">
        <f>工作表2!W58+工作表1!W58</f>
        <v>1</v>
      </c>
      <c r="X58" s="24">
        <f>工作表2!X58+工作表1!X58</f>
        <v>113</v>
      </c>
      <c r="Y58" s="24">
        <f>工作表2!Y58+工作表1!Y58</f>
        <v>18</v>
      </c>
      <c r="Z58" s="24">
        <f>工作表2!Z58+工作表1!Z58</f>
        <v>2</v>
      </c>
      <c r="AA58" s="24">
        <f>工作表2!AA58+工作表1!AA58</f>
        <v>1</v>
      </c>
      <c r="AB58" s="24">
        <f>工作表2!AB58+工作表1!AB58</f>
        <v>92</v>
      </c>
      <c r="AC58" s="24">
        <f>工作表2!AC58+工作表1!AC58</f>
        <v>0</v>
      </c>
      <c r="AD58" s="24">
        <f>工作表2!AD58+工作表1!AD58</f>
        <v>4</v>
      </c>
      <c r="AE58" s="24">
        <f>工作表2!AE58+工作表1!AE58</f>
        <v>0</v>
      </c>
      <c r="AF58" s="24">
        <f>工作表2!AF58+工作表1!AF58</f>
        <v>4</v>
      </c>
      <c r="AG58" s="24">
        <f>工作表2!AG58+工作表1!AG58</f>
        <v>0</v>
      </c>
      <c r="AH58" s="24">
        <f>工作表2!AH58+工作表1!AH58</f>
        <v>19</v>
      </c>
      <c r="AI58" s="24">
        <f>工作表2!AI58+工作表1!AI58</f>
        <v>8</v>
      </c>
      <c r="AJ58" s="24">
        <f>工作表2!AJ58+工作表1!AJ58</f>
        <v>181</v>
      </c>
      <c r="AK58" s="24">
        <f>工作表2!AK58+工作表1!AK58</f>
        <v>6</v>
      </c>
      <c r="AL58" s="24">
        <f>工作表2!AL58+工作表1!AL58</f>
        <v>127</v>
      </c>
      <c r="AM58" s="24">
        <f>工作表2!AM58+工作表1!AM58</f>
        <v>47</v>
      </c>
      <c r="AN58" s="24">
        <f>工作表2!AN58+工作表1!AN58</f>
        <v>0</v>
      </c>
      <c r="AO58" s="24">
        <f>工作表2!AO58+工作表1!AO58</f>
        <v>1</v>
      </c>
      <c r="AP58" s="24">
        <f>工作表2!AP58+工作表1!AP58</f>
        <v>11</v>
      </c>
      <c r="AQ58" s="24">
        <f>工作表2!AQ58+工作表1!AQ58</f>
        <v>4</v>
      </c>
      <c r="AR58" s="24">
        <f>工作表2!AR58+工作表1!AR58</f>
        <v>0</v>
      </c>
      <c r="AS58" s="24">
        <f>工作表2!AS58+工作表1!AS58</f>
        <v>0</v>
      </c>
      <c r="AT58" s="24">
        <f>工作表2!AT58+工作表1!AT58</f>
        <v>6</v>
      </c>
      <c r="AU58" s="24">
        <f>工作表2!AU58+工作表1!AU58</f>
        <v>10</v>
      </c>
      <c r="AV58" s="24">
        <f>工作表2!AV58+工作表1!AV58</f>
        <v>10</v>
      </c>
      <c r="AW58" s="24">
        <f>工作表2!AW58+工作表1!AW58</f>
        <v>0</v>
      </c>
      <c r="AX58" s="24">
        <f>工作表2!AX58+工作表1!AX58</f>
        <v>0</v>
      </c>
      <c r="AY58" s="24">
        <f>工作表2!AY58+工作表1!AY58</f>
        <v>0</v>
      </c>
      <c r="AZ58" s="24">
        <f>工作表2!AZ58+工作表1!AZ58</f>
        <v>74</v>
      </c>
      <c r="BA58" s="24">
        <f>工作表2!BA58+工作表1!BA58</f>
        <v>3</v>
      </c>
      <c r="BB58" s="24">
        <f>工作表2!BB58+工作表1!BB58</f>
        <v>0</v>
      </c>
      <c r="BC58" s="24">
        <f>工作表2!BC58+工作表1!BC58</f>
        <v>0</v>
      </c>
      <c r="BD58" s="24">
        <f>工作表2!BD58+工作表1!BD58</f>
        <v>50</v>
      </c>
      <c r="BE58" s="24">
        <f>工作表2!BE58+工作表1!BE58</f>
        <v>0</v>
      </c>
      <c r="BF58" s="24">
        <f>工作表2!BF58+工作表1!BF58</f>
        <v>0</v>
      </c>
      <c r="BG58" s="24">
        <f>工作表2!BG58+工作表1!BG58</f>
        <v>25</v>
      </c>
      <c r="BH58" s="24">
        <f>工作表2!BH58+工作表1!BH58</f>
        <v>0</v>
      </c>
      <c r="BI58" s="24">
        <f>工作表2!BI58+工作表1!BI58</f>
        <v>10</v>
      </c>
      <c r="BJ58" s="24">
        <f>工作表2!BJ58+工作表1!BJ58</f>
        <v>2</v>
      </c>
      <c r="BK58" s="24">
        <f>工作表2!BK58+工作表1!BK58</f>
        <v>0</v>
      </c>
      <c r="BL58" s="24">
        <f>工作表2!BL58+工作表1!BL58</f>
        <v>0</v>
      </c>
      <c r="BM58" s="24">
        <f>工作表2!BM58+工作表1!BM58</f>
        <v>0</v>
      </c>
      <c r="BN58" s="24">
        <f>工作表2!BN58+工作表1!BN58</f>
        <v>0</v>
      </c>
      <c r="BO58" s="24">
        <f>工作表2!BO58+工作表1!BO58</f>
        <v>0</v>
      </c>
      <c r="BP58" s="24">
        <f>工作表2!BP58+工作表1!BP58</f>
        <v>0</v>
      </c>
      <c r="BQ58" s="24">
        <f>工作表2!BQ58+工作表1!BQ58</f>
        <v>1</v>
      </c>
      <c r="BR58" s="24">
        <f>工作表2!BR58+工作表1!BR58</f>
        <v>0</v>
      </c>
      <c r="BS58" s="24">
        <f>工作表2!BS58+工作表1!BS58</f>
        <v>0</v>
      </c>
      <c r="BT58" s="24">
        <f>工作表2!BT58+工作表1!BT58</f>
        <v>0</v>
      </c>
      <c r="BU58" s="24">
        <f>工作表2!BU58+工作表1!BU58</f>
        <v>0</v>
      </c>
      <c r="BV58" s="24">
        <f>工作表2!BV58+工作表1!BV58</f>
        <v>2</v>
      </c>
      <c r="BW58" s="24">
        <f>工作表2!BW58+工作表1!BW58</f>
        <v>0</v>
      </c>
      <c r="BX58" s="24">
        <f>工作表2!BX58+工作表1!BX58</f>
        <v>153</v>
      </c>
    </row>
    <row r="59" spans="1:76" x14ac:dyDescent="0.25">
      <c r="A59" s="38"/>
      <c r="B59" s="24" t="s">
        <v>75</v>
      </c>
      <c r="C59" s="24">
        <f>工作表2!C59+工作表1!C59</f>
        <v>1250</v>
      </c>
      <c r="D59" s="24">
        <f>工作表2!D59+工作表1!D59</f>
        <v>245</v>
      </c>
      <c r="E59" s="24">
        <f>工作表2!E59+工作表1!E59</f>
        <v>0</v>
      </c>
      <c r="F59" s="24">
        <f>工作表2!F59+工作表1!F59</f>
        <v>185</v>
      </c>
      <c r="G59" s="24">
        <f>工作表2!G59+工作表1!G59</f>
        <v>1</v>
      </c>
      <c r="H59" s="24">
        <f>工作表2!H59+工作表1!H59</f>
        <v>59</v>
      </c>
      <c r="I59" s="24">
        <f>工作表2!I59+工作表1!I59</f>
        <v>0</v>
      </c>
      <c r="J59" s="24">
        <f>工作表2!J59+工作表1!J59</f>
        <v>23</v>
      </c>
      <c r="K59" s="24">
        <f>工作表2!K59+工作表1!K59</f>
        <v>150</v>
      </c>
      <c r="L59" s="24">
        <f>工作表2!L59+工作表1!L59</f>
        <v>0</v>
      </c>
      <c r="M59" s="24">
        <f>工作表2!M59+工作表1!M59</f>
        <v>150</v>
      </c>
      <c r="N59" s="24">
        <f>工作表2!N59+工作表1!N59</f>
        <v>146</v>
      </c>
      <c r="O59" s="24">
        <f>工作表2!O59+工作表1!O59</f>
        <v>146</v>
      </c>
      <c r="P59" s="24">
        <f>工作表2!P59+工作表1!P59</f>
        <v>0</v>
      </c>
      <c r="Q59" s="24">
        <f>工作表2!Q59+工作表1!Q59</f>
        <v>50</v>
      </c>
      <c r="R59" s="24">
        <f>工作表2!R59+工作表1!R59</f>
        <v>26</v>
      </c>
      <c r="S59" s="24">
        <f>工作表2!S59+工作表1!S59</f>
        <v>26</v>
      </c>
      <c r="T59" s="24">
        <f>工作表2!T59+工作表1!T59</f>
        <v>0</v>
      </c>
      <c r="U59" s="24">
        <f>工作表2!U59+工作表1!U59</f>
        <v>33</v>
      </c>
      <c r="V59" s="24">
        <f>工作表2!V59+工作表1!V59</f>
        <v>7</v>
      </c>
      <c r="W59" s="24">
        <f>工作表2!W59+工作表1!W59</f>
        <v>1</v>
      </c>
      <c r="X59" s="24">
        <f>工作表2!X59+工作表1!X59</f>
        <v>105</v>
      </c>
      <c r="Y59" s="24">
        <f>工作表2!Y59+工作表1!Y59</f>
        <v>17</v>
      </c>
      <c r="Z59" s="24">
        <f>工作表2!Z59+工作表1!Z59</f>
        <v>2</v>
      </c>
      <c r="AA59" s="24">
        <f>工作表2!AA59+工作表1!AA59</f>
        <v>1</v>
      </c>
      <c r="AB59" s="24">
        <f>工作表2!AB59+工作表1!AB59</f>
        <v>85</v>
      </c>
      <c r="AC59" s="24">
        <f>工作表2!AC59+工作表1!AC59</f>
        <v>0</v>
      </c>
      <c r="AD59" s="24">
        <f>工作表2!AD59+工作表1!AD59</f>
        <v>4</v>
      </c>
      <c r="AE59" s="24">
        <f>工作表2!AE59+工作表1!AE59</f>
        <v>0</v>
      </c>
      <c r="AF59" s="24">
        <f>工作表2!AF59+工作表1!AF59</f>
        <v>4</v>
      </c>
      <c r="AG59" s="24">
        <f>工作表2!AG59+工作表1!AG59</f>
        <v>0</v>
      </c>
      <c r="AH59" s="24">
        <f>工作表2!AH59+工作表1!AH59</f>
        <v>17</v>
      </c>
      <c r="AI59" s="24">
        <f>工作表2!AI59+工作表1!AI59</f>
        <v>5</v>
      </c>
      <c r="AJ59" s="24">
        <f>工作表2!AJ59+工作表1!AJ59</f>
        <v>146</v>
      </c>
      <c r="AK59" s="24">
        <f>工作表2!AK59+工作表1!AK59</f>
        <v>6</v>
      </c>
      <c r="AL59" s="24">
        <f>工作表2!AL59+工作表1!AL59</f>
        <v>98</v>
      </c>
      <c r="AM59" s="24">
        <f>工作表2!AM59+工作表1!AM59</f>
        <v>41</v>
      </c>
      <c r="AN59" s="24">
        <f>工作表2!AN59+工作表1!AN59</f>
        <v>0</v>
      </c>
      <c r="AO59" s="24">
        <f>工作表2!AO59+工作表1!AO59</f>
        <v>1</v>
      </c>
      <c r="AP59" s="24">
        <f>工作表2!AP59+工作表1!AP59</f>
        <v>11</v>
      </c>
      <c r="AQ59" s="24">
        <f>工作表2!AQ59+工作表1!AQ59</f>
        <v>4</v>
      </c>
      <c r="AR59" s="24">
        <f>工作表2!AR59+工作表1!AR59</f>
        <v>0</v>
      </c>
      <c r="AS59" s="24">
        <f>工作表2!AS59+工作表1!AS59</f>
        <v>0</v>
      </c>
      <c r="AT59" s="24">
        <f>工作表2!AT59+工作表1!AT59</f>
        <v>6</v>
      </c>
      <c r="AU59" s="24">
        <f>工作表2!AU59+工作表1!AU59</f>
        <v>6</v>
      </c>
      <c r="AV59" s="24">
        <f>工作表2!AV59+工作表1!AV59</f>
        <v>6</v>
      </c>
      <c r="AW59" s="24">
        <f>工作表2!AW59+工作表1!AW59</f>
        <v>0</v>
      </c>
      <c r="AX59" s="24">
        <f>工作表2!AX59+工作表1!AX59</f>
        <v>0</v>
      </c>
      <c r="AY59" s="24">
        <f>工作表2!AY59+工作表1!AY59</f>
        <v>0</v>
      </c>
      <c r="AZ59" s="24">
        <f>工作表2!AZ59+工作表1!AZ59</f>
        <v>72</v>
      </c>
      <c r="BA59" s="24">
        <f>工作表2!BA59+工作表1!BA59</f>
        <v>1</v>
      </c>
      <c r="BB59" s="24">
        <f>工作表2!BB59+工作表1!BB59</f>
        <v>0</v>
      </c>
      <c r="BC59" s="24">
        <f>工作表2!BC59+工作表1!BC59</f>
        <v>0</v>
      </c>
      <c r="BD59" s="24">
        <f>工作表2!BD59+工作表1!BD59</f>
        <v>41</v>
      </c>
      <c r="BE59" s="24">
        <f>工作表2!BE59+工作表1!BE59</f>
        <v>0</v>
      </c>
      <c r="BF59" s="24">
        <f>工作表2!BF59+工作表1!BF59</f>
        <v>0</v>
      </c>
      <c r="BG59" s="24">
        <f>工作表2!BG59+工作表1!BG59</f>
        <v>16</v>
      </c>
      <c r="BH59" s="24">
        <f>工作表2!BH59+工作表1!BH59</f>
        <v>0</v>
      </c>
      <c r="BI59" s="24">
        <f>工作表2!BI59+工作表1!BI59</f>
        <v>10</v>
      </c>
      <c r="BJ59" s="24">
        <f>工作表2!BJ59+工作表1!BJ59</f>
        <v>0</v>
      </c>
      <c r="BK59" s="24">
        <f>工作表2!BK59+工作表1!BK59</f>
        <v>0</v>
      </c>
      <c r="BL59" s="24">
        <f>工作表2!BL59+工作表1!BL59</f>
        <v>0</v>
      </c>
      <c r="BM59" s="24">
        <f>工作表2!BM59+工作表1!BM59</f>
        <v>0</v>
      </c>
      <c r="BN59" s="24">
        <f>工作表2!BN59+工作表1!BN59</f>
        <v>0</v>
      </c>
      <c r="BO59" s="24">
        <f>工作表2!BO59+工作表1!BO59</f>
        <v>0</v>
      </c>
      <c r="BP59" s="24">
        <f>工作表2!BP59+工作表1!BP59</f>
        <v>0</v>
      </c>
      <c r="BQ59" s="24">
        <f>工作表2!BQ59+工作表1!BQ59</f>
        <v>0</v>
      </c>
      <c r="BR59" s="24">
        <f>工作表2!BR59+工作表1!BR59</f>
        <v>0</v>
      </c>
      <c r="BS59" s="24">
        <f>工作表2!BS59+工作表1!BS59</f>
        <v>0</v>
      </c>
      <c r="BT59" s="24">
        <f>工作表2!BT59+工作表1!BT59</f>
        <v>0</v>
      </c>
      <c r="BU59" s="24">
        <f>工作表2!BU59+工作表1!BU59</f>
        <v>0</v>
      </c>
      <c r="BV59" s="24">
        <f>工作表2!BV59+工作表1!BV59</f>
        <v>2</v>
      </c>
      <c r="BW59" s="24">
        <f>工作表2!BW59+工作表1!BW59</f>
        <v>0</v>
      </c>
      <c r="BX59" s="24">
        <f>工作表2!BX59+工作表1!BX59</f>
        <v>123</v>
      </c>
    </row>
    <row r="60" spans="1:76" x14ac:dyDescent="0.25">
      <c r="A60" s="38"/>
      <c r="B60" s="24" t="s">
        <v>76</v>
      </c>
      <c r="C60" s="24">
        <f>工作表2!C60+工作表1!C60</f>
        <v>206</v>
      </c>
      <c r="D60" s="24">
        <f>工作表2!D60+工作表1!D60</f>
        <v>27</v>
      </c>
      <c r="E60" s="24">
        <f>工作表2!E60+工作表1!E60</f>
        <v>0</v>
      </c>
      <c r="F60" s="24">
        <f>工作表2!F60+工作表1!F60</f>
        <v>22</v>
      </c>
      <c r="G60" s="24">
        <f>工作表2!G60+工作表1!G60</f>
        <v>1</v>
      </c>
      <c r="H60" s="24">
        <f>工作表2!H60+工作表1!H60</f>
        <v>4</v>
      </c>
      <c r="I60" s="24">
        <f>工作表2!I60+工作表1!I60</f>
        <v>0</v>
      </c>
      <c r="J60" s="24">
        <f>工作表2!J60+工作表1!J60</f>
        <v>0</v>
      </c>
      <c r="K60" s="24">
        <f>工作表2!K60+工作表1!K60</f>
        <v>25</v>
      </c>
      <c r="L60" s="24">
        <f>工作表2!L60+工作表1!L60</f>
        <v>0</v>
      </c>
      <c r="M60" s="24">
        <f>工作表2!M60+工作表1!M60</f>
        <v>25</v>
      </c>
      <c r="N60" s="24">
        <f>工作表2!N60+工作表1!N60</f>
        <v>28</v>
      </c>
      <c r="O60" s="24">
        <f>工作表2!O60+工作表1!O60</f>
        <v>28</v>
      </c>
      <c r="P60" s="24">
        <f>工作表2!P60+工作表1!P60</f>
        <v>0</v>
      </c>
      <c r="Q60" s="24">
        <f>工作表2!Q60+工作表1!Q60</f>
        <v>13</v>
      </c>
      <c r="R60" s="24">
        <f>工作表2!R60+工作表1!R60</f>
        <v>0</v>
      </c>
      <c r="S60" s="24">
        <f>工作表2!S60+工作表1!S60</f>
        <v>0</v>
      </c>
      <c r="T60" s="24">
        <f>工作表2!T60+工作表1!T60</f>
        <v>0</v>
      </c>
      <c r="U60" s="24">
        <f>工作表2!U60+工作表1!U60</f>
        <v>5</v>
      </c>
      <c r="V60" s="24">
        <f>工作表2!V60+工作表1!V60</f>
        <v>1</v>
      </c>
      <c r="W60" s="24">
        <f>工作表2!W60+工作表1!W60</f>
        <v>0</v>
      </c>
      <c r="X60" s="24">
        <f>工作表2!X60+工作表1!X60</f>
        <v>8</v>
      </c>
      <c r="Y60" s="24">
        <f>工作表2!Y60+工作表1!Y60</f>
        <v>1</v>
      </c>
      <c r="Z60" s="24">
        <f>工作表2!Z60+工作表1!Z60</f>
        <v>0</v>
      </c>
      <c r="AA60" s="24">
        <f>工作表2!AA60+工作表1!AA60</f>
        <v>0</v>
      </c>
      <c r="AB60" s="24">
        <f>工作表2!AB60+工作表1!AB60</f>
        <v>7</v>
      </c>
      <c r="AC60" s="24">
        <f>工作表2!AC60+工作表1!AC60</f>
        <v>0</v>
      </c>
      <c r="AD60" s="24">
        <f>工作表2!AD60+工作表1!AD60</f>
        <v>0</v>
      </c>
      <c r="AE60" s="24">
        <f>工作表2!AE60+工作表1!AE60</f>
        <v>0</v>
      </c>
      <c r="AF60" s="24">
        <f>工作表2!AF60+工作表1!AF60</f>
        <v>0</v>
      </c>
      <c r="AG60" s="24">
        <f>工作表2!AG60+工作表1!AG60</f>
        <v>0</v>
      </c>
      <c r="AH60" s="24">
        <f>工作表2!AH60+工作表1!AH60</f>
        <v>2</v>
      </c>
      <c r="AI60" s="24">
        <f>工作表2!AI60+工作表1!AI60</f>
        <v>3</v>
      </c>
      <c r="AJ60" s="24">
        <f>工作表2!AJ60+工作表1!AJ60</f>
        <v>35</v>
      </c>
      <c r="AK60" s="24">
        <f>工作表2!AK60+工作表1!AK60</f>
        <v>0</v>
      </c>
      <c r="AL60" s="24">
        <f>工作表2!AL60+工作表1!AL60</f>
        <v>29</v>
      </c>
      <c r="AM60" s="24">
        <f>工作表2!AM60+工作表1!AM60</f>
        <v>6</v>
      </c>
      <c r="AN60" s="24">
        <f>工作表2!AN60+工作表1!AN60</f>
        <v>0</v>
      </c>
      <c r="AO60" s="24">
        <f>工作表2!AO60+工作表1!AO60</f>
        <v>0</v>
      </c>
      <c r="AP60" s="24">
        <f>工作表2!AP60+工作表1!AP60</f>
        <v>0</v>
      </c>
      <c r="AQ60" s="24">
        <f>工作表2!AQ60+工作表1!AQ60</f>
        <v>0</v>
      </c>
      <c r="AR60" s="24">
        <f>工作表2!AR60+工作表1!AR60</f>
        <v>0</v>
      </c>
      <c r="AS60" s="24">
        <f>工作表2!AS60+工作表1!AS60</f>
        <v>0</v>
      </c>
      <c r="AT60" s="24">
        <f>工作表2!AT60+工作表1!AT60</f>
        <v>0</v>
      </c>
      <c r="AU60" s="24">
        <f>工作表2!AU60+工作表1!AU60</f>
        <v>4</v>
      </c>
      <c r="AV60" s="24">
        <f>工作表2!AV60+工作表1!AV60</f>
        <v>4</v>
      </c>
      <c r="AW60" s="24">
        <f>工作表2!AW60+工作表1!AW60</f>
        <v>0</v>
      </c>
      <c r="AX60" s="24">
        <f>工作表2!AX60+工作表1!AX60</f>
        <v>0</v>
      </c>
      <c r="AY60" s="24">
        <f>工作表2!AY60+工作表1!AY60</f>
        <v>0</v>
      </c>
      <c r="AZ60" s="24">
        <f>工作表2!AZ60+工作表1!AZ60</f>
        <v>2</v>
      </c>
      <c r="BA60" s="24">
        <f>工作表2!BA60+工作表1!BA60</f>
        <v>2</v>
      </c>
      <c r="BB60" s="24">
        <f>工作表2!BB60+工作表1!BB60</f>
        <v>0</v>
      </c>
      <c r="BC60" s="24">
        <f>工作表2!BC60+工作表1!BC60</f>
        <v>0</v>
      </c>
      <c r="BD60" s="24">
        <f>工作表2!BD60+工作表1!BD60</f>
        <v>9</v>
      </c>
      <c r="BE60" s="24">
        <f>工作表2!BE60+工作表1!BE60</f>
        <v>0</v>
      </c>
      <c r="BF60" s="24">
        <f>工作表2!BF60+工作表1!BF60</f>
        <v>0</v>
      </c>
      <c r="BG60" s="24">
        <f>工作表2!BG60+工作表1!BG60</f>
        <v>9</v>
      </c>
      <c r="BH60" s="24">
        <f>工作表2!BH60+工作表1!BH60</f>
        <v>0</v>
      </c>
      <c r="BI60" s="24">
        <f>工作表2!BI60+工作表1!BI60</f>
        <v>0</v>
      </c>
      <c r="BJ60" s="24">
        <f>工作表2!BJ60+工作表1!BJ60</f>
        <v>2</v>
      </c>
      <c r="BK60" s="24">
        <f>工作表2!BK60+工作表1!BK60</f>
        <v>0</v>
      </c>
      <c r="BL60" s="24">
        <f>工作表2!BL60+工作表1!BL60</f>
        <v>0</v>
      </c>
      <c r="BM60" s="24">
        <f>工作表2!BM60+工作表1!BM60</f>
        <v>0</v>
      </c>
      <c r="BN60" s="24">
        <f>工作表2!BN60+工作表1!BN60</f>
        <v>0</v>
      </c>
      <c r="BO60" s="24">
        <f>工作表2!BO60+工作表1!BO60</f>
        <v>0</v>
      </c>
      <c r="BP60" s="24">
        <f>工作表2!BP60+工作表1!BP60</f>
        <v>0</v>
      </c>
      <c r="BQ60" s="24">
        <f>工作表2!BQ60+工作表1!BQ60</f>
        <v>1</v>
      </c>
      <c r="BR60" s="24">
        <f>工作表2!BR60+工作表1!BR60</f>
        <v>0</v>
      </c>
      <c r="BS60" s="24">
        <f>工作表2!BS60+工作表1!BS60</f>
        <v>0</v>
      </c>
      <c r="BT60" s="24">
        <f>工作表2!BT60+工作表1!BT60</f>
        <v>0</v>
      </c>
      <c r="BU60" s="24">
        <f>工作表2!BU60+工作表1!BU60</f>
        <v>0</v>
      </c>
      <c r="BV60" s="24">
        <f>工作表2!BV60+工作表1!BV60</f>
        <v>0</v>
      </c>
      <c r="BW60" s="24">
        <f>工作表2!BW60+工作表1!BW60</f>
        <v>0</v>
      </c>
      <c r="BX60" s="24">
        <f>工作表2!BX60+工作表1!BX60</f>
        <v>30</v>
      </c>
    </row>
    <row r="61" spans="1:76" x14ac:dyDescent="0.25">
      <c r="A61" s="38" t="s">
        <v>95</v>
      </c>
      <c r="B61" s="24" t="s">
        <v>52</v>
      </c>
      <c r="C61" s="24">
        <f>工作表2!C61+工作表1!C61</f>
        <v>1081</v>
      </c>
      <c r="D61" s="24">
        <f>工作表2!D61+工作表1!D61</f>
        <v>233</v>
      </c>
      <c r="E61" s="24">
        <f>工作表2!E61+工作表1!E61</f>
        <v>0</v>
      </c>
      <c r="F61" s="24">
        <f>工作表2!F61+工作表1!F61</f>
        <v>174</v>
      </c>
      <c r="G61" s="24">
        <f>工作表2!G61+工作表1!G61</f>
        <v>1</v>
      </c>
      <c r="H61" s="24">
        <f>工作表2!H61+工作表1!H61</f>
        <v>58</v>
      </c>
      <c r="I61" s="24">
        <f>工作表2!I61+工作表1!I61</f>
        <v>5</v>
      </c>
      <c r="J61" s="24">
        <f>工作表2!J61+工作表1!J61</f>
        <v>10</v>
      </c>
      <c r="K61" s="24">
        <f>工作表2!K61+工作表1!K61</f>
        <v>125</v>
      </c>
      <c r="L61" s="24">
        <f>工作表2!L61+工作表1!L61</f>
        <v>0</v>
      </c>
      <c r="M61" s="24">
        <f>工作表2!M61+工作表1!M61</f>
        <v>125</v>
      </c>
      <c r="N61" s="24">
        <f>工作表2!N61+工作表1!N61</f>
        <v>182</v>
      </c>
      <c r="O61" s="24">
        <f>工作表2!O61+工作表1!O61</f>
        <v>182</v>
      </c>
      <c r="P61" s="24">
        <f>工作表2!P61+工作表1!P61</f>
        <v>0</v>
      </c>
      <c r="Q61" s="24">
        <f>工作表2!Q61+工作表1!Q61</f>
        <v>13</v>
      </c>
      <c r="R61" s="24">
        <f>工作表2!R61+工作表1!R61</f>
        <v>5</v>
      </c>
      <c r="S61" s="24">
        <f>工作表2!S61+工作表1!S61</f>
        <v>5</v>
      </c>
      <c r="T61" s="24">
        <f>工作表2!T61+工作表1!T61</f>
        <v>0</v>
      </c>
      <c r="U61" s="24">
        <f>工作表2!U61+工作表1!U61</f>
        <v>34</v>
      </c>
      <c r="V61" s="24">
        <f>工作表2!V61+工作表1!V61</f>
        <v>5</v>
      </c>
      <c r="W61" s="24">
        <f>工作表2!W61+工作表1!W61</f>
        <v>2</v>
      </c>
      <c r="X61" s="24">
        <f>工作表2!X61+工作表1!X61</f>
        <v>127</v>
      </c>
      <c r="Y61" s="24">
        <f>工作表2!Y61+工作表1!Y61</f>
        <v>0</v>
      </c>
      <c r="Z61" s="24">
        <f>工作表2!Z61+工作表1!Z61</f>
        <v>0</v>
      </c>
      <c r="AA61" s="24">
        <f>工作表2!AA61+工作表1!AA61</f>
        <v>15</v>
      </c>
      <c r="AB61" s="24">
        <f>工作表2!AB61+工作表1!AB61</f>
        <v>112</v>
      </c>
      <c r="AC61" s="24">
        <f>工作表2!AC61+工作表1!AC61</f>
        <v>0</v>
      </c>
      <c r="AD61" s="24">
        <f>工作表2!AD61+工作表1!AD61</f>
        <v>12</v>
      </c>
      <c r="AE61" s="24">
        <f>工作表2!AE61+工作表1!AE61</f>
        <v>0</v>
      </c>
      <c r="AF61" s="24">
        <f>工作表2!AF61+工作表1!AF61</f>
        <v>12</v>
      </c>
      <c r="AG61" s="24">
        <f>工作表2!AG61+工作表1!AG61</f>
        <v>0</v>
      </c>
      <c r="AH61" s="24">
        <f>工作表2!AH61+工作表1!AH61</f>
        <v>9</v>
      </c>
      <c r="AI61" s="24">
        <f>工作表2!AI61+工作表1!AI61</f>
        <v>8</v>
      </c>
      <c r="AJ61" s="24">
        <f>工作表2!AJ61+工作表1!AJ61</f>
        <v>100</v>
      </c>
      <c r="AK61" s="24">
        <f>工作表2!AK61+工作表1!AK61</f>
        <v>1</v>
      </c>
      <c r="AL61" s="24">
        <f>工作表2!AL61+工作表1!AL61</f>
        <v>42</v>
      </c>
      <c r="AM61" s="24">
        <f>工作表2!AM61+工作表1!AM61</f>
        <v>53</v>
      </c>
      <c r="AN61" s="24">
        <f>工作表2!AN61+工作表1!AN61</f>
        <v>0</v>
      </c>
      <c r="AO61" s="24">
        <f>工作表2!AO61+工作表1!AO61</f>
        <v>4</v>
      </c>
      <c r="AP61" s="24">
        <f>工作表2!AP61+工作表1!AP61</f>
        <v>40</v>
      </c>
      <c r="AQ61" s="24">
        <f>工作表2!AQ61+工作表1!AQ61</f>
        <v>4</v>
      </c>
      <c r="AR61" s="24">
        <f>工作表2!AR61+工作表1!AR61</f>
        <v>0</v>
      </c>
      <c r="AS61" s="24">
        <f>工作表2!AS61+工作表1!AS61</f>
        <v>0</v>
      </c>
      <c r="AT61" s="24">
        <f>工作表2!AT61+工作表1!AT61</f>
        <v>2</v>
      </c>
      <c r="AU61" s="24">
        <f>工作表2!AU61+工作表1!AU61</f>
        <v>1</v>
      </c>
      <c r="AV61" s="24">
        <f>工作表2!AV61+工作表1!AV61</f>
        <v>0</v>
      </c>
      <c r="AW61" s="24">
        <f>工作表2!AW61+工作表1!AW61</f>
        <v>1</v>
      </c>
      <c r="AX61" s="24">
        <f>工作表2!AX61+工作表1!AX61</f>
        <v>0</v>
      </c>
      <c r="AY61" s="24">
        <f>工作表2!AY61+工作表1!AY61</f>
        <v>0</v>
      </c>
      <c r="AZ61" s="24">
        <f>工作表2!AZ61+工作表1!AZ61</f>
        <v>15</v>
      </c>
      <c r="BA61" s="24">
        <f>工作表2!BA61+工作表1!BA61</f>
        <v>0</v>
      </c>
      <c r="BB61" s="24">
        <f>工作表2!BB61+工作表1!BB61</f>
        <v>0</v>
      </c>
      <c r="BC61" s="24">
        <f>工作表2!BC61+工作表1!BC61</f>
        <v>0</v>
      </c>
      <c r="BD61" s="24">
        <f>工作表2!BD61+工作表1!BD61</f>
        <v>69</v>
      </c>
      <c r="BE61" s="24">
        <f>工作表2!BE61+工作表1!BE61</f>
        <v>0</v>
      </c>
      <c r="BF61" s="24">
        <f>工作表2!BF61+工作表1!BF61</f>
        <v>0</v>
      </c>
      <c r="BG61" s="24">
        <f>工作表2!BG61+工作表1!BG61</f>
        <v>27</v>
      </c>
      <c r="BH61" s="24">
        <f>工作表2!BH61+工作表1!BH61</f>
        <v>0</v>
      </c>
      <c r="BI61" s="24">
        <f>工作表2!BI61+工作表1!BI61</f>
        <v>5</v>
      </c>
      <c r="BJ61" s="24">
        <f>工作表2!BJ61+工作表1!BJ61</f>
        <v>0</v>
      </c>
      <c r="BK61" s="24">
        <f>工作表2!BK61+工作表1!BK61</f>
        <v>0</v>
      </c>
      <c r="BL61" s="24">
        <f>工作表2!BL61+工作表1!BL61</f>
        <v>0</v>
      </c>
      <c r="BM61" s="24">
        <f>工作表2!BM61+工作表1!BM61</f>
        <v>0</v>
      </c>
      <c r="BN61" s="24">
        <f>工作表2!BN61+工作表1!BN61</f>
        <v>0</v>
      </c>
      <c r="BO61" s="24">
        <f>工作表2!BO61+工作表1!BO61</f>
        <v>0</v>
      </c>
      <c r="BP61" s="24">
        <f>工作表2!BP61+工作表1!BP61</f>
        <v>0</v>
      </c>
      <c r="BQ61" s="24">
        <f>工作表2!BQ61+工作表1!BQ61</f>
        <v>0</v>
      </c>
      <c r="BR61" s="24">
        <f>工作表2!BR61+工作表1!BR61</f>
        <v>0</v>
      </c>
      <c r="BS61" s="24">
        <f>工作表2!BS61+工作表1!BS61</f>
        <v>0</v>
      </c>
      <c r="BT61" s="24">
        <f>工作表2!BT61+工作表1!BT61</f>
        <v>0</v>
      </c>
      <c r="BU61" s="24">
        <f>工作表2!BU61+工作表1!BU61</f>
        <v>0</v>
      </c>
      <c r="BV61" s="24">
        <f>工作表2!BV61+工作表1!BV61</f>
        <v>10</v>
      </c>
      <c r="BW61" s="24">
        <f>工作表2!BW61+工作表1!BW61</f>
        <v>0</v>
      </c>
      <c r="BX61" s="24">
        <f>工作表2!BX61+工作表1!BX61</f>
        <v>38</v>
      </c>
    </row>
    <row r="62" spans="1:76" x14ac:dyDescent="0.25">
      <c r="A62" s="38"/>
      <c r="B62" s="24" t="s">
        <v>75</v>
      </c>
      <c r="C62" s="24">
        <f>工作表2!C62+工作表1!C62</f>
        <v>903</v>
      </c>
      <c r="D62" s="24">
        <f>工作表2!D62+工作表1!D62</f>
        <v>200</v>
      </c>
      <c r="E62" s="24">
        <f>工作表2!E62+工作表1!E62</f>
        <v>0</v>
      </c>
      <c r="F62" s="24">
        <f>工作表2!F62+工作表1!F62</f>
        <v>145</v>
      </c>
      <c r="G62" s="24">
        <f>工作表2!G62+工作表1!G62</f>
        <v>1</v>
      </c>
      <c r="H62" s="24">
        <f>工作表2!H62+工作表1!H62</f>
        <v>54</v>
      </c>
      <c r="I62" s="24">
        <f>工作表2!I62+工作表1!I62</f>
        <v>4</v>
      </c>
      <c r="J62" s="24">
        <f>工作表2!J62+工作表1!J62</f>
        <v>10</v>
      </c>
      <c r="K62" s="24">
        <f>工作表2!K62+工作表1!K62</f>
        <v>106</v>
      </c>
      <c r="L62" s="24">
        <f>工作表2!L62+工作表1!L62</f>
        <v>0</v>
      </c>
      <c r="M62" s="24">
        <f>工作表2!M62+工作表1!M62</f>
        <v>106</v>
      </c>
      <c r="N62" s="24">
        <f>工作表2!N62+工作表1!N62</f>
        <v>144</v>
      </c>
      <c r="O62" s="24">
        <f>工作表2!O62+工作表1!O62</f>
        <v>144</v>
      </c>
      <c r="P62" s="24">
        <f>工作表2!P62+工作表1!P62</f>
        <v>0</v>
      </c>
      <c r="Q62" s="24">
        <f>工作表2!Q62+工作表1!Q62</f>
        <v>9</v>
      </c>
      <c r="R62" s="24">
        <f>工作表2!R62+工作表1!R62</f>
        <v>3</v>
      </c>
      <c r="S62" s="24">
        <f>工作表2!S62+工作表1!S62</f>
        <v>3</v>
      </c>
      <c r="T62" s="24">
        <f>工作表2!T62+工作表1!T62</f>
        <v>0</v>
      </c>
      <c r="U62" s="24">
        <f>工作表2!U62+工作表1!U62</f>
        <v>28</v>
      </c>
      <c r="V62" s="24">
        <f>工作表2!V62+工作表1!V62</f>
        <v>5</v>
      </c>
      <c r="W62" s="24">
        <f>工作表2!W62+工作表1!W62</f>
        <v>1</v>
      </c>
      <c r="X62" s="24">
        <f>工作表2!X62+工作表1!X62</f>
        <v>121</v>
      </c>
      <c r="Y62" s="24">
        <f>工作表2!Y62+工作表1!Y62</f>
        <v>0</v>
      </c>
      <c r="Z62" s="24">
        <f>工作表2!Z62+工作表1!Z62</f>
        <v>0</v>
      </c>
      <c r="AA62" s="24">
        <f>工作表2!AA62+工作表1!AA62</f>
        <v>15</v>
      </c>
      <c r="AB62" s="24">
        <f>工作表2!AB62+工作表1!AB62</f>
        <v>106</v>
      </c>
      <c r="AC62" s="24">
        <f>工作表2!AC62+工作表1!AC62</f>
        <v>0</v>
      </c>
      <c r="AD62" s="24">
        <f>工作表2!AD62+工作表1!AD62</f>
        <v>11</v>
      </c>
      <c r="AE62" s="24">
        <f>工作表2!AE62+工作表1!AE62</f>
        <v>0</v>
      </c>
      <c r="AF62" s="24">
        <f>工作表2!AF62+工作表1!AF62</f>
        <v>11</v>
      </c>
      <c r="AG62" s="24">
        <f>工作表2!AG62+工作表1!AG62</f>
        <v>0</v>
      </c>
      <c r="AH62" s="24">
        <f>工作表2!AH62+工作表1!AH62</f>
        <v>7</v>
      </c>
      <c r="AI62" s="24">
        <f>工作表2!AI62+工作表1!AI62</f>
        <v>2</v>
      </c>
      <c r="AJ62" s="24">
        <f>工作表2!AJ62+工作表1!AJ62</f>
        <v>73</v>
      </c>
      <c r="AK62" s="24">
        <f>工作表2!AK62+工作表1!AK62</f>
        <v>1</v>
      </c>
      <c r="AL62" s="24">
        <f>工作表2!AL62+工作表1!AL62</f>
        <v>20</v>
      </c>
      <c r="AM62" s="24">
        <f>工作表2!AM62+工作表1!AM62</f>
        <v>48</v>
      </c>
      <c r="AN62" s="24">
        <f>工作表2!AN62+工作表1!AN62</f>
        <v>0</v>
      </c>
      <c r="AO62" s="24">
        <f>工作表2!AO62+工作表1!AO62</f>
        <v>4</v>
      </c>
      <c r="AP62" s="24">
        <f>工作表2!AP62+工作表1!AP62</f>
        <v>37</v>
      </c>
      <c r="AQ62" s="24">
        <f>工作表2!AQ62+工作表1!AQ62</f>
        <v>3</v>
      </c>
      <c r="AR62" s="24">
        <f>工作表2!AR62+工作表1!AR62</f>
        <v>0</v>
      </c>
      <c r="AS62" s="24">
        <f>工作表2!AS62+工作表1!AS62</f>
        <v>0</v>
      </c>
      <c r="AT62" s="24">
        <f>工作表2!AT62+工作表1!AT62</f>
        <v>1</v>
      </c>
      <c r="AU62" s="24">
        <f>工作表2!AU62+工作表1!AU62</f>
        <v>1</v>
      </c>
      <c r="AV62" s="24">
        <f>工作表2!AV62+工作表1!AV62</f>
        <v>0</v>
      </c>
      <c r="AW62" s="24">
        <f>工作表2!AW62+工作表1!AW62</f>
        <v>1</v>
      </c>
      <c r="AX62" s="24">
        <f>工作表2!AX62+工作表1!AX62</f>
        <v>0</v>
      </c>
      <c r="AY62" s="24">
        <f>工作表2!AY62+工作表1!AY62</f>
        <v>0</v>
      </c>
      <c r="AZ62" s="24">
        <f>工作表2!AZ62+工作表1!AZ62</f>
        <v>15</v>
      </c>
      <c r="BA62" s="24">
        <f>工作表2!BA62+工作表1!BA62</f>
        <v>0</v>
      </c>
      <c r="BB62" s="24">
        <f>工作表2!BB62+工作表1!BB62</f>
        <v>0</v>
      </c>
      <c r="BC62" s="24">
        <f>工作表2!BC62+工作表1!BC62</f>
        <v>0</v>
      </c>
      <c r="BD62" s="24">
        <f>工作表2!BD62+工作表1!BD62</f>
        <v>59</v>
      </c>
      <c r="BE62" s="24">
        <f>工作表2!BE62+工作表1!BE62</f>
        <v>0</v>
      </c>
      <c r="BF62" s="24">
        <f>工作表2!BF62+工作表1!BF62</f>
        <v>0</v>
      </c>
      <c r="BG62" s="24">
        <f>工作表2!BG62+工作表1!BG62</f>
        <v>18</v>
      </c>
      <c r="BH62" s="24">
        <f>工作表2!BH62+工作表1!BH62</f>
        <v>0</v>
      </c>
      <c r="BI62" s="24">
        <f>工作表2!BI62+工作表1!BI62</f>
        <v>3</v>
      </c>
      <c r="BJ62" s="24">
        <f>工作表2!BJ62+工作表1!BJ62</f>
        <v>0</v>
      </c>
      <c r="BK62" s="24">
        <f>工作表2!BK62+工作表1!BK62</f>
        <v>0</v>
      </c>
      <c r="BL62" s="24">
        <f>工作表2!BL62+工作表1!BL62</f>
        <v>0</v>
      </c>
      <c r="BM62" s="24">
        <f>工作表2!BM62+工作表1!BM62</f>
        <v>0</v>
      </c>
      <c r="BN62" s="24">
        <f>工作表2!BN62+工作表1!BN62</f>
        <v>0</v>
      </c>
      <c r="BO62" s="24">
        <f>工作表2!BO62+工作表1!BO62</f>
        <v>0</v>
      </c>
      <c r="BP62" s="24">
        <f>工作表2!BP62+工作表1!BP62</f>
        <v>0</v>
      </c>
      <c r="BQ62" s="24">
        <f>工作表2!BQ62+工作表1!BQ62</f>
        <v>0</v>
      </c>
      <c r="BR62" s="24">
        <f>工作表2!BR62+工作表1!BR62</f>
        <v>0</v>
      </c>
      <c r="BS62" s="24">
        <f>工作表2!BS62+工作表1!BS62</f>
        <v>0</v>
      </c>
      <c r="BT62" s="24">
        <f>工作表2!BT62+工作表1!BT62</f>
        <v>0</v>
      </c>
      <c r="BU62" s="24">
        <f>工作表2!BU62+工作表1!BU62</f>
        <v>0</v>
      </c>
      <c r="BV62" s="24">
        <f>工作表2!BV62+工作表1!BV62</f>
        <v>10</v>
      </c>
      <c r="BW62" s="24">
        <f>工作表2!BW62+工作表1!BW62</f>
        <v>0</v>
      </c>
      <c r="BX62" s="24">
        <f>工作表2!BX62+工作表1!BX62</f>
        <v>32</v>
      </c>
    </row>
    <row r="63" spans="1:76" x14ac:dyDescent="0.25">
      <c r="A63" s="38"/>
      <c r="B63" s="24" t="s">
        <v>76</v>
      </c>
      <c r="C63" s="24">
        <f>工作表2!C63+工作表1!C63</f>
        <v>178</v>
      </c>
      <c r="D63" s="24">
        <f>工作表2!D63+工作表1!D63</f>
        <v>33</v>
      </c>
      <c r="E63" s="24">
        <f>工作表2!E63+工作表1!E63</f>
        <v>0</v>
      </c>
      <c r="F63" s="24">
        <f>工作表2!F63+工作表1!F63</f>
        <v>29</v>
      </c>
      <c r="G63" s="24">
        <f>工作表2!G63+工作表1!G63</f>
        <v>0</v>
      </c>
      <c r="H63" s="24">
        <f>工作表2!H63+工作表1!H63</f>
        <v>4</v>
      </c>
      <c r="I63" s="24">
        <f>工作表2!I63+工作表1!I63</f>
        <v>1</v>
      </c>
      <c r="J63" s="24">
        <f>工作表2!J63+工作表1!J63</f>
        <v>0</v>
      </c>
      <c r="K63" s="24">
        <f>工作表2!K63+工作表1!K63</f>
        <v>19</v>
      </c>
      <c r="L63" s="24">
        <f>工作表2!L63+工作表1!L63</f>
        <v>0</v>
      </c>
      <c r="M63" s="24">
        <f>工作表2!M63+工作表1!M63</f>
        <v>19</v>
      </c>
      <c r="N63" s="24">
        <f>工作表2!N63+工作表1!N63</f>
        <v>38</v>
      </c>
      <c r="O63" s="24">
        <f>工作表2!O63+工作表1!O63</f>
        <v>38</v>
      </c>
      <c r="P63" s="24">
        <f>工作表2!P63+工作表1!P63</f>
        <v>0</v>
      </c>
      <c r="Q63" s="24">
        <f>工作表2!Q63+工作表1!Q63</f>
        <v>4</v>
      </c>
      <c r="R63" s="24">
        <f>工作表2!R63+工作表1!R63</f>
        <v>2</v>
      </c>
      <c r="S63" s="24">
        <f>工作表2!S63+工作表1!S63</f>
        <v>2</v>
      </c>
      <c r="T63" s="24">
        <f>工作表2!T63+工作表1!T63</f>
        <v>0</v>
      </c>
      <c r="U63" s="24">
        <f>工作表2!U63+工作表1!U63</f>
        <v>6</v>
      </c>
      <c r="V63" s="24">
        <f>工作表2!V63+工作表1!V63</f>
        <v>0</v>
      </c>
      <c r="W63" s="24">
        <f>工作表2!W63+工作表1!W63</f>
        <v>1</v>
      </c>
      <c r="X63" s="24">
        <f>工作表2!X63+工作表1!X63</f>
        <v>6</v>
      </c>
      <c r="Y63" s="24">
        <f>工作表2!Y63+工作表1!Y63</f>
        <v>0</v>
      </c>
      <c r="Z63" s="24">
        <f>工作表2!Z63+工作表1!Z63</f>
        <v>0</v>
      </c>
      <c r="AA63" s="24">
        <f>工作表2!AA63+工作表1!AA63</f>
        <v>0</v>
      </c>
      <c r="AB63" s="24">
        <f>工作表2!AB63+工作表1!AB63</f>
        <v>6</v>
      </c>
      <c r="AC63" s="24">
        <f>工作表2!AC63+工作表1!AC63</f>
        <v>0</v>
      </c>
      <c r="AD63" s="24">
        <f>工作表2!AD63+工作表1!AD63</f>
        <v>1</v>
      </c>
      <c r="AE63" s="24">
        <f>工作表2!AE63+工作表1!AE63</f>
        <v>0</v>
      </c>
      <c r="AF63" s="24">
        <f>工作表2!AF63+工作表1!AF63</f>
        <v>1</v>
      </c>
      <c r="AG63" s="24">
        <f>工作表2!AG63+工作表1!AG63</f>
        <v>0</v>
      </c>
      <c r="AH63" s="24">
        <f>工作表2!AH63+工作表1!AH63</f>
        <v>2</v>
      </c>
      <c r="AI63" s="24">
        <f>工作表2!AI63+工作表1!AI63</f>
        <v>6</v>
      </c>
      <c r="AJ63" s="24">
        <f>工作表2!AJ63+工作表1!AJ63</f>
        <v>27</v>
      </c>
      <c r="AK63" s="24">
        <f>工作表2!AK63+工作表1!AK63</f>
        <v>0</v>
      </c>
      <c r="AL63" s="24">
        <f>工作表2!AL63+工作表1!AL63</f>
        <v>22</v>
      </c>
      <c r="AM63" s="24">
        <f>工作表2!AM63+工作表1!AM63</f>
        <v>5</v>
      </c>
      <c r="AN63" s="24">
        <f>工作表2!AN63+工作表1!AN63</f>
        <v>0</v>
      </c>
      <c r="AO63" s="24">
        <f>工作表2!AO63+工作表1!AO63</f>
        <v>0</v>
      </c>
      <c r="AP63" s="24">
        <f>工作表2!AP63+工作表1!AP63</f>
        <v>3</v>
      </c>
      <c r="AQ63" s="24">
        <f>工作表2!AQ63+工作表1!AQ63</f>
        <v>1</v>
      </c>
      <c r="AR63" s="24">
        <f>工作表2!AR63+工作表1!AR63</f>
        <v>0</v>
      </c>
      <c r="AS63" s="24">
        <f>工作表2!AS63+工作表1!AS63</f>
        <v>0</v>
      </c>
      <c r="AT63" s="24">
        <f>工作表2!AT63+工作表1!AT63</f>
        <v>1</v>
      </c>
      <c r="AU63" s="24">
        <f>工作表2!AU63+工作表1!AU63</f>
        <v>0</v>
      </c>
      <c r="AV63" s="24">
        <f>工作表2!AV63+工作表1!AV63</f>
        <v>0</v>
      </c>
      <c r="AW63" s="24">
        <f>工作表2!AW63+工作表1!AW63</f>
        <v>0</v>
      </c>
      <c r="AX63" s="24">
        <f>工作表2!AX63+工作表1!AX63</f>
        <v>0</v>
      </c>
      <c r="AY63" s="24">
        <f>工作表2!AY63+工作表1!AY63</f>
        <v>0</v>
      </c>
      <c r="AZ63" s="24">
        <f>工作表2!AZ63+工作表1!AZ63</f>
        <v>0</v>
      </c>
      <c r="BA63" s="24">
        <f>工作表2!BA63+工作表1!BA63</f>
        <v>0</v>
      </c>
      <c r="BB63" s="24">
        <f>工作表2!BB63+工作表1!BB63</f>
        <v>0</v>
      </c>
      <c r="BC63" s="24">
        <f>工作表2!BC63+工作表1!BC63</f>
        <v>0</v>
      </c>
      <c r="BD63" s="24">
        <f>工作表2!BD63+工作表1!BD63</f>
        <v>10</v>
      </c>
      <c r="BE63" s="24">
        <f>工作表2!BE63+工作表1!BE63</f>
        <v>0</v>
      </c>
      <c r="BF63" s="24">
        <f>工作表2!BF63+工作表1!BF63</f>
        <v>0</v>
      </c>
      <c r="BG63" s="24">
        <f>工作表2!BG63+工作表1!BG63</f>
        <v>9</v>
      </c>
      <c r="BH63" s="24">
        <f>工作表2!BH63+工作表1!BH63</f>
        <v>0</v>
      </c>
      <c r="BI63" s="24">
        <f>工作表2!BI63+工作表1!BI63</f>
        <v>2</v>
      </c>
      <c r="BJ63" s="24">
        <f>工作表2!BJ63+工作表1!BJ63</f>
        <v>0</v>
      </c>
      <c r="BK63" s="24">
        <f>工作表2!BK63+工作表1!BK63</f>
        <v>0</v>
      </c>
      <c r="BL63" s="24">
        <f>工作表2!BL63+工作表1!BL63</f>
        <v>0</v>
      </c>
      <c r="BM63" s="24">
        <f>工作表2!BM63+工作表1!BM63</f>
        <v>0</v>
      </c>
      <c r="BN63" s="24">
        <f>工作表2!BN63+工作表1!BN63</f>
        <v>0</v>
      </c>
      <c r="BO63" s="24">
        <f>工作表2!BO63+工作表1!BO63</f>
        <v>0</v>
      </c>
      <c r="BP63" s="24">
        <f>工作表2!BP63+工作表1!BP63</f>
        <v>0</v>
      </c>
      <c r="BQ63" s="24">
        <f>工作表2!BQ63+工作表1!BQ63</f>
        <v>0</v>
      </c>
      <c r="BR63" s="24">
        <f>工作表2!BR63+工作表1!BR63</f>
        <v>0</v>
      </c>
      <c r="BS63" s="24">
        <f>工作表2!BS63+工作表1!BS63</f>
        <v>0</v>
      </c>
      <c r="BT63" s="24">
        <f>工作表2!BT63+工作表1!BT63</f>
        <v>0</v>
      </c>
      <c r="BU63" s="24">
        <f>工作表2!BU63+工作表1!BU63</f>
        <v>0</v>
      </c>
      <c r="BV63" s="24">
        <f>工作表2!BV63+工作表1!BV63</f>
        <v>0</v>
      </c>
      <c r="BW63" s="24">
        <f>工作表2!BW63+工作表1!BW63</f>
        <v>0</v>
      </c>
      <c r="BX63" s="24">
        <f>工作表2!BX63+工作表1!BX63</f>
        <v>6</v>
      </c>
    </row>
    <row r="64" spans="1:76" x14ac:dyDescent="0.25">
      <c r="A64" s="38" t="s">
        <v>96</v>
      </c>
      <c r="B64" s="24" t="s">
        <v>52</v>
      </c>
      <c r="C64" s="24">
        <f>工作表2!C64+工作表1!C64</f>
        <v>779</v>
      </c>
      <c r="D64" s="24">
        <f>工作表2!D64+工作表1!D64</f>
        <v>188</v>
      </c>
      <c r="E64" s="24">
        <f>工作表2!E64+工作表1!E64</f>
        <v>0</v>
      </c>
      <c r="F64" s="24">
        <f>工作表2!F64+工作表1!F64</f>
        <v>166</v>
      </c>
      <c r="G64" s="24">
        <f>工作表2!G64+工作表1!G64</f>
        <v>0</v>
      </c>
      <c r="H64" s="24">
        <f>工作表2!H64+工作表1!H64</f>
        <v>22</v>
      </c>
      <c r="I64" s="24">
        <f>工作表2!I64+工作表1!I64</f>
        <v>0</v>
      </c>
      <c r="J64" s="24">
        <f>工作表2!J64+工作表1!J64</f>
        <v>17</v>
      </c>
      <c r="K64" s="24">
        <f>工作表2!K64+工作表1!K64</f>
        <v>70</v>
      </c>
      <c r="L64" s="24">
        <f>工作表2!L64+工作表1!L64</f>
        <v>0</v>
      </c>
      <c r="M64" s="24">
        <f>工作表2!M64+工作表1!M64</f>
        <v>70</v>
      </c>
      <c r="N64" s="24">
        <f>工作表2!N64+工作表1!N64</f>
        <v>84</v>
      </c>
      <c r="O64" s="24">
        <f>工作表2!O64+工作表1!O64</f>
        <v>84</v>
      </c>
      <c r="P64" s="24">
        <f>工作表2!P64+工作表1!P64</f>
        <v>0</v>
      </c>
      <c r="Q64" s="24">
        <f>工作表2!Q64+工作表1!Q64</f>
        <v>16</v>
      </c>
      <c r="R64" s="24">
        <f>工作表2!R64+工作表1!R64</f>
        <v>0</v>
      </c>
      <c r="S64" s="24">
        <f>工作表2!S64+工作表1!S64</f>
        <v>0</v>
      </c>
      <c r="T64" s="24">
        <f>工作表2!T64+工作表1!T64</f>
        <v>0</v>
      </c>
      <c r="U64" s="24">
        <f>工作表2!U64+工作表1!U64</f>
        <v>2</v>
      </c>
      <c r="V64" s="24">
        <f>工作表2!V64+工作表1!V64</f>
        <v>0</v>
      </c>
      <c r="W64" s="24">
        <f>工作表2!W64+工作表1!W64</f>
        <v>0</v>
      </c>
      <c r="X64" s="24">
        <f>工作表2!X64+工作表1!X64</f>
        <v>37</v>
      </c>
      <c r="Y64" s="24">
        <f>工作表2!Y64+工作表1!Y64</f>
        <v>19</v>
      </c>
      <c r="Z64" s="24">
        <f>工作表2!Z64+工作表1!Z64</f>
        <v>0</v>
      </c>
      <c r="AA64" s="24">
        <f>工作表2!AA64+工作表1!AA64</f>
        <v>0</v>
      </c>
      <c r="AB64" s="24">
        <f>工作表2!AB64+工作表1!AB64</f>
        <v>18</v>
      </c>
      <c r="AC64" s="24">
        <f>工作表2!AC64+工作表1!AC64</f>
        <v>0</v>
      </c>
      <c r="AD64" s="24">
        <f>工作表2!AD64+工作表1!AD64</f>
        <v>0</v>
      </c>
      <c r="AE64" s="24">
        <f>工作表2!AE64+工作表1!AE64</f>
        <v>0</v>
      </c>
      <c r="AF64" s="24">
        <f>工作表2!AF64+工作表1!AF64</f>
        <v>0</v>
      </c>
      <c r="AG64" s="24">
        <f>工作表2!AG64+工作表1!AG64</f>
        <v>0</v>
      </c>
      <c r="AH64" s="24">
        <f>工作表2!AH64+工作表1!AH64</f>
        <v>7</v>
      </c>
      <c r="AI64" s="24">
        <f>工作表2!AI64+工作表1!AI64</f>
        <v>4</v>
      </c>
      <c r="AJ64" s="24">
        <f>工作表2!AJ64+工作表1!AJ64</f>
        <v>164</v>
      </c>
      <c r="AK64" s="24">
        <f>工作表2!AK64+工作表1!AK64</f>
        <v>1</v>
      </c>
      <c r="AL64" s="24">
        <f>工作表2!AL64+工作表1!AL64</f>
        <v>51</v>
      </c>
      <c r="AM64" s="24">
        <f>工作表2!AM64+工作表1!AM64</f>
        <v>112</v>
      </c>
      <c r="AN64" s="24">
        <f>工作表2!AN64+工作表1!AN64</f>
        <v>0</v>
      </c>
      <c r="AO64" s="24">
        <f>工作表2!AO64+工作表1!AO64</f>
        <v>0</v>
      </c>
      <c r="AP64" s="24">
        <f>工作表2!AP64+工作表1!AP64</f>
        <v>11</v>
      </c>
      <c r="AQ64" s="24">
        <f>工作表2!AQ64+工作表1!AQ64</f>
        <v>0</v>
      </c>
      <c r="AR64" s="24">
        <f>工作表2!AR64+工作表1!AR64</f>
        <v>0</v>
      </c>
      <c r="AS64" s="24">
        <f>工作表2!AS64+工作表1!AS64</f>
        <v>0</v>
      </c>
      <c r="AT64" s="24">
        <f>工作表2!AT64+工作表1!AT64</f>
        <v>8</v>
      </c>
      <c r="AU64" s="24">
        <f>工作表2!AU64+工作表1!AU64</f>
        <v>2</v>
      </c>
      <c r="AV64" s="24">
        <f>工作表2!AV64+工作表1!AV64</f>
        <v>1</v>
      </c>
      <c r="AW64" s="24">
        <f>工作表2!AW64+工作表1!AW64</f>
        <v>1</v>
      </c>
      <c r="AX64" s="24">
        <f>工作表2!AX64+工作表1!AX64</f>
        <v>0</v>
      </c>
      <c r="AY64" s="24">
        <f>工作表2!AY64+工作表1!AY64</f>
        <v>0</v>
      </c>
      <c r="AZ64" s="24">
        <f>工作表2!AZ64+工作表1!AZ64</f>
        <v>40</v>
      </c>
      <c r="BA64" s="24">
        <f>工作表2!BA64+工作表1!BA64</f>
        <v>0</v>
      </c>
      <c r="BB64" s="24">
        <f>工作表2!BB64+工作表1!BB64</f>
        <v>0</v>
      </c>
      <c r="BC64" s="24">
        <f>工作表2!BC64+工作表1!BC64</f>
        <v>0</v>
      </c>
      <c r="BD64" s="24">
        <f>工作表2!BD64+工作表1!BD64</f>
        <v>20</v>
      </c>
      <c r="BE64" s="24">
        <f>工作表2!BE64+工作表1!BE64</f>
        <v>0</v>
      </c>
      <c r="BF64" s="24">
        <f>工作表2!BF64+工作表1!BF64</f>
        <v>6</v>
      </c>
      <c r="BG64" s="24">
        <f>工作表2!BG64+工作表1!BG64</f>
        <v>13</v>
      </c>
      <c r="BH64" s="24">
        <f>工作表2!BH64+工作表1!BH64</f>
        <v>0</v>
      </c>
      <c r="BI64" s="24">
        <f>工作表2!BI64+工作表1!BI64</f>
        <v>4</v>
      </c>
      <c r="BJ64" s="24">
        <f>工作表2!BJ64+工作表1!BJ64</f>
        <v>0</v>
      </c>
      <c r="BK64" s="24">
        <f>工作表2!BK64+工作表1!BK64</f>
        <v>0</v>
      </c>
      <c r="BL64" s="24">
        <f>工作表2!BL64+工作表1!BL64</f>
        <v>0</v>
      </c>
      <c r="BM64" s="24">
        <f>工作表2!BM64+工作表1!BM64</f>
        <v>0</v>
      </c>
      <c r="BN64" s="24">
        <f>工作表2!BN64+工作表1!BN64</f>
        <v>0</v>
      </c>
      <c r="BO64" s="24">
        <f>工作表2!BO64+工作表1!BO64</f>
        <v>0</v>
      </c>
      <c r="BP64" s="24">
        <f>工作表2!BP64+工作表1!BP64</f>
        <v>0</v>
      </c>
      <c r="BQ64" s="24">
        <f>工作表2!BQ64+工作表1!BQ64</f>
        <v>0</v>
      </c>
      <c r="BR64" s="24">
        <f>工作表2!BR64+工作表1!BR64</f>
        <v>0</v>
      </c>
      <c r="BS64" s="24">
        <f>工作表2!BS64+工作表1!BS64</f>
        <v>0</v>
      </c>
      <c r="BT64" s="24">
        <f>工作表2!BT64+工作表1!BT64</f>
        <v>0</v>
      </c>
      <c r="BU64" s="24">
        <f>工作表2!BU64+工作表1!BU64</f>
        <v>0</v>
      </c>
      <c r="BV64" s="24">
        <f>工作表2!BV64+工作表1!BV64</f>
        <v>3</v>
      </c>
      <c r="BW64" s="24">
        <f>工作表2!BW64+工作表1!BW64</f>
        <v>0</v>
      </c>
      <c r="BX64" s="24">
        <f>工作表2!BX64+工作表1!BX64</f>
        <v>83</v>
      </c>
    </row>
    <row r="65" spans="1:76" x14ac:dyDescent="0.25">
      <c r="A65" s="38"/>
      <c r="B65" s="24" t="s">
        <v>75</v>
      </c>
      <c r="C65" s="24">
        <f>工作表2!C65+工作表1!C65</f>
        <v>670</v>
      </c>
      <c r="D65" s="24">
        <f>工作表2!D65+工作表1!D65</f>
        <v>167</v>
      </c>
      <c r="E65" s="24">
        <f>工作表2!E65+工作表1!E65</f>
        <v>0</v>
      </c>
      <c r="F65" s="24">
        <f>工作表2!F65+工作表1!F65</f>
        <v>147</v>
      </c>
      <c r="G65" s="24">
        <f>工作表2!G65+工作表1!G65</f>
        <v>0</v>
      </c>
      <c r="H65" s="24">
        <f>工作表2!H65+工作表1!H65</f>
        <v>20</v>
      </c>
      <c r="I65" s="24">
        <f>工作表2!I65+工作表1!I65</f>
        <v>0</v>
      </c>
      <c r="J65" s="24">
        <f>工作表2!J65+工作表1!J65</f>
        <v>13</v>
      </c>
      <c r="K65" s="24">
        <f>工作表2!K65+工作表1!K65</f>
        <v>63</v>
      </c>
      <c r="L65" s="24">
        <f>工作表2!L65+工作表1!L65</f>
        <v>0</v>
      </c>
      <c r="M65" s="24">
        <f>工作表2!M65+工作表1!M65</f>
        <v>63</v>
      </c>
      <c r="N65" s="24">
        <f>工作表2!N65+工作表1!N65</f>
        <v>71</v>
      </c>
      <c r="O65" s="24">
        <f>工作表2!O65+工作表1!O65</f>
        <v>71</v>
      </c>
      <c r="P65" s="24">
        <f>工作表2!P65+工作表1!P65</f>
        <v>0</v>
      </c>
      <c r="Q65" s="24">
        <f>工作表2!Q65+工作表1!Q65</f>
        <v>15</v>
      </c>
      <c r="R65" s="24">
        <f>工作表2!R65+工作表1!R65</f>
        <v>0</v>
      </c>
      <c r="S65" s="24">
        <f>工作表2!S65+工作表1!S65</f>
        <v>0</v>
      </c>
      <c r="T65" s="24">
        <f>工作表2!T65+工作表1!T65</f>
        <v>0</v>
      </c>
      <c r="U65" s="24">
        <f>工作表2!U65+工作表1!U65</f>
        <v>2</v>
      </c>
      <c r="V65" s="24">
        <f>工作表2!V65+工作表1!V65</f>
        <v>0</v>
      </c>
      <c r="W65" s="24">
        <f>工作表2!W65+工作表1!W65</f>
        <v>0</v>
      </c>
      <c r="X65" s="24">
        <f>工作表2!X65+工作表1!X65</f>
        <v>33</v>
      </c>
      <c r="Y65" s="24">
        <f>工作表2!Y65+工作表1!Y65</f>
        <v>18</v>
      </c>
      <c r="Z65" s="24">
        <f>工作表2!Z65+工作表1!Z65</f>
        <v>0</v>
      </c>
      <c r="AA65" s="24">
        <f>工作表2!AA65+工作表1!AA65</f>
        <v>0</v>
      </c>
      <c r="AB65" s="24">
        <f>工作表2!AB65+工作表1!AB65</f>
        <v>15</v>
      </c>
      <c r="AC65" s="24">
        <f>工作表2!AC65+工作表1!AC65</f>
        <v>0</v>
      </c>
      <c r="AD65" s="24">
        <f>工作表2!AD65+工作表1!AD65</f>
        <v>0</v>
      </c>
      <c r="AE65" s="24">
        <f>工作表2!AE65+工作表1!AE65</f>
        <v>0</v>
      </c>
      <c r="AF65" s="24">
        <f>工作表2!AF65+工作表1!AF65</f>
        <v>0</v>
      </c>
      <c r="AG65" s="24">
        <f>工作表2!AG65+工作表1!AG65</f>
        <v>0</v>
      </c>
      <c r="AH65" s="24">
        <f>工作表2!AH65+工作表1!AH65</f>
        <v>4</v>
      </c>
      <c r="AI65" s="24">
        <f>工作表2!AI65+工作表1!AI65</f>
        <v>2</v>
      </c>
      <c r="AJ65" s="24">
        <f>工作表2!AJ65+工作表1!AJ65</f>
        <v>137</v>
      </c>
      <c r="AK65" s="24">
        <f>工作表2!AK65+工作表1!AK65</f>
        <v>1</v>
      </c>
      <c r="AL65" s="24">
        <f>工作表2!AL65+工作表1!AL65</f>
        <v>35</v>
      </c>
      <c r="AM65" s="24">
        <f>工作表2!AM65+工作表1!AM65</f>
        <v>101</v>
      </c>
      <c r="AN65" s="24">
        <f>工作表2!AN65+工作表1!AN65</f>
        <v>0</v>
      </c>
      <c r="AO65" s="24">
        <f>工作表2!AO65+工作表1!AO65</f>
        <v>0</v>
      </c>
      <c r="AP65" s="24">
        <f>工作表2!AP65+工作表1!AP65</f>
        <v>9</v>
      </c>
      <c r="AQ65" s="24">
        <f>工作表2!AQ65+工作表1!AQ65</f>
        <v>0</v>
      </c>
      <c r="AR65" s="24">
        <f>工作表2!AR65+工作表1!AR65</f>
        <v>0</v>
      </c>
      <c r="AS65" s="24">
        <f>工作表2!AS65+工作表1!AS65</f>
        <v>0</v>
      </c>
      <c r="AT65" s="24">
        <f>工作表2!AT65+工作表1!AT65</f>
        <v>8</v>
      </c>
      <c r="AU65" s="24">
        <f>工作表2!AU65+工作表1!AU65</f>
        <v>2</v>
      </c>
      <c r="AV65" s="24">
        <f>工作表2!AV65+工作表1!AV65</f>
        <v>1</v>
      </c>
      <c r="AW65" s="24">
        <f>工作表2!AW65+工作表1!AW65</f>
        <v>1</v>
      </c>
      <c r="AX65" s="24">
        <f>工作表2!AX65+工作表1!AX65</f>
        <v>0</v>
      </c>
      <c r="AY65" s="24">
        <f>工作表2!AY65+工作表1!AY65</f>
        <v>0</v>
      </c>
      <c r="AZ65" s="24">
        <f>工作表2!AZ65+工作表1!AZ65</f>
        <v>39</v>
      </c>
      <c r="BA65" s="24">
        <f>工作表2!BA65+工作表1!BA65</f>
        <v>0</v>
      </c>
      <c r="BB65" s="24">
        <f>工作表2!BB65+工作表1!BB65</f>
        <v>0</v>
      </c>
      <c r="BC65" s="24">
        <f>工作表2!BC65+工作表1!BC65</f>
        <v>0</v>
      </c>
      <c r="BD65" s="24">
        <f>工作表2!BD65+工作表1!BD65</f>
        <v>18</v>
      </c>
      <c r="BE65" s="24">
        <f>工作表2!BE65+工作表1!BE65</f>
        <v>0</v>
      </c>
      <c r="BF65" s="24">
        <f>工作表2!BF65+工作表1!BF65</f>
        <v>6</v>
      </c>
      <c r="BG65" s="24">
        <f>工作表2!BG65+工作表1!BG65</f>
        <v>11</v>
      </c>
      <c r="BH65" s="24">
        <f>工作表2!BH65+工作表1!BH65</f>
        <v>0</v>
      </c>
      <c r="BI65" s="24">
        <f>工作表2!BI65+工作表1!BI65</f>
        <v>4</v>
      </c>
      <c r="BJ65" s="24">
        <f>工作表2!BJ65+工作表1!BJ65</f>
        <v>0</v>
      </c>
      <c r="BK65" s="24">
        <f>工作表2!BK65+工作表1!BK65</f>
        <v>0</v>
      </c>
      <c r="BL65" s="24">
        <f>工作表2!BL65+工作表1!BL65</f>
        <v>0</v>
      </c>
      <c r="BM65" s="24">
        <f>工作表2!BM65+工作表1!BM65</f>
        <v>0</v>
      </c>
      <c r="BN65" s="24">
        <f>工作表2!BN65+工作表1!BN65</f>
        <v>0</v>
      </c>
      <c r="BO65" s="24">
        <f>工作表2!BO65+工作表1!BO65</f>
        <v>0</v>
      </c>
      <c r="BP65" s="24">
        <f>工作表2!BP65+工作表1!BP65</f>
        <v>0</v>
      </c>
      <c r="BQ65" s="24">
        <f>工作表2!BQ65+工作表1!BQ65</f>
        <v>0</v>
      </c>
      <c r="BR65" s="24">
        <f>工作表2!BR65+工作表1!BR65</f>
        <v>0</v>
      </c>
      <c r="BS65" s="24">
        <f>工作表2!BS65+工作表1!BS65</f>
        <v>0</v>
      </c>
      <c r="BT65" s="24">
        <f>工作表2!BT65+工作表1!BT65</f>
        <v>0</v>
      </c>
      <c r="BU65" s="24">
        <f>工作表2!BU65+工作表1!BU65</f>
        <v>0</v>
      </c>
      <c r="BV65" s="24">
        <f>工作表2!BV65+工作表1!BV65</f>
        <v>3</v>
      </c>
      <c r="BW65" s="24">
        <f>工作表2!BW65+工作表1!BW65</f>
        <v>0</v>
      </c>
      <c r="BX65" s="24">
        <f>工作表2!BX65+工作表1!BX65</f>
        <v>63</v>
      </c>
    </row>
    <row r="66" spans="1:76" x14ac:dyDescent="0.25">
      <c r="A66" s="38"/>
      <c r="B66" s="24" t="s">
        <v>76</v>
      </c>
      <c r="C66" s="24">
        <f>工作表2!C66+工作表1!C66</f>
        <v>109</v>
      </c>
      <c r="D66" s="24">
        <f>工作表2!D66+工作表1!D66</f>
        <v>21</v>
      </c>
      <c r="E66" s="24">
        <f>工作表2!E66+工作表1!E66</f>
        <v>0</v>
      </c>
      <c r="F66" s="24">
        <f>工作表2!F66+工作表1!F66</f>
        <v>19</v>
      </c>
      <c r="G66" s="24">
        <f>工作表2!G66+工作表1!G66</f>
        <v>0</v>
      </c>
      <c r="H66" s="24">
        <f>工作表2!H66+工作表1!H66</f>
        <v>2</v>
      </c>
      <c r="I66" s="24">
        <f>工作表2!I66+工作表1!I66</f>
        <v>0</v>
      </c>
      <c r="J66" s="24">
        <f>工作表2!J66+工作表1!J66</f>
        <v>4</v>
      </c>
      <c r="K66" s="24">
        <f>工作表2!K66+工作表1!K66</f>
        <v>7</v>
      </c>
      <c r="L66" s="24">
        <f>工作表2!L66+工作表1!L66</f>
        <v>0</v>
      </c>
      <c r="M66" s="24">
        <f>工作表2!M66+工作表1!M66</f>
        <v>7</v>
      </c>
      <c r="N66" s="24">
        <f>工作表2!N66+工作表1!N66</f>
        <v>13</v>
      </c>
      <c r="O66" s="24">
        <f>工作表2!O66+工作表1!O66</f>
        <v>13</v>
      </c>
      <c r="P66" s="24">
        <f>工作表2!P66+工作表1!P66</f>
        <v>0</v>
      </c>
      <c r="Q66" s="24">
        <f>工作表2!Q66+工作表1!Q66</f>
        <v>1</v>
      </c>
      <c r="R66" s="24">
        <f>工作表2!R66+工作表1!R66</f>
        <v>0</v>
      </c>
      <c r="S66" s="24">
        <f>工作表2!S66+工作表1!S66</f>
        <v>0</v>
      </c>
      <c r="T66" s="24">
        <f>工作表2!T66+工作表1!T66</f>
        <v>0</v>
      </c>
      <c r="U66" s="24">
        <f>工作表2!U66+工作表1!U66</f>
        <v>0</v>
      </c>
      <c r="V66" s="24">
        <f>工作表2!V66+工作表1!V66</f>
        <v>0</v>
      </c>
      <c r="W66" s="24">
        <f>工作表2!W66+工作表1!W66</f>
        <v>0</v>
      </c>
      <c r="X66" s="24">
        <f>工作表2!X66+工作表1!X66</f>
        <v>4</v>
      </c>
      <c r="Y66" s="24">
        <f>工作表2!Y66+工作表1!Y66</f>
        <v>1</v>
      </c>
      <c r="Z66" s="24">
        <f>工作表2!Z66+工作表1!Z66</f>
        <v>0</v>
      </c>
      <c r="AA66" s="24">
        <f>工作表2!AA66+工作表1!AA66</f>
        <v>0</v>
      </c>
      <c r="AB66" s="24">
        <f>工作表2!AB66+工作表1!AB66</f>
        <v>3</v>
      </c>
      <c r="AC66" s="24">
        <f>工作表2!AC66+工作表1!AC66</f>
        <v>0</v>
      </c>
      <c r="AD66" s="24">
        <f>工作表2!AD66+工作表1!AD66</f>
        <v>0</v>
      </c>
      <c r="AE66" s="24">
        <f>工作表2!AE66+工作表1!AE66</f>
        <v>0</v>
      </c>
      <c r="AF66" s="24">
        <f>工作表2!AF66+工作表1!AF66</f>
        <v>0</v>
      </c>
      <c r="AG66" s="24">
        <f>工作表2!AG66+工作表1!AG66</f>
        <v>0</v>
      </c>
      <c r="AH66" s="24">
        <f>工作表2!AH66+工作表1!AH66</f>
        <v>3</v>
      </c>
      <c r="AI66" s="24">
        <f>工作表2!AI66+工作表1!AI66</f>
        <v>2</v>
      </c>
      <c r="AJ66" s="24">
        <f>工作表2!AJ66+工作表1!AJ66</f>
        <v>27</v>
      </c>
      <c r="AK66" s="24">
        <f>工作表2!AK66+工作表1!AK66</f>
        <v>0</v>
      </c>
      <c r="AL66" s="24">
        <f>工作表2!AL66+工作表1!AL66</f>
        <v>16</v>
      </c>
      <c r="AM66" s="24">
        <f>工作表2!AM66+工作表1!AM66</f>
        <v>11</v>
      </c>
      <c r="AN66" s="24">
        <f>工作表2!AN66+工作表1!AN66</f>
        <v>0</v>
      </c>
      <c r="AO66" s="24">
        <f>工作表2!AO66+工作表1!AO66</f>
        <v>0</v>
      </c>
      <c r="AP66" s="24">
        <f>工作表2!AP66+工作表1!AP66</f>
        <v>2</v>
      </c>
      <c r="AQ66" s="24">
        <f>工作表2!AQ66+工作表1!AQ66</f>
        <v>0</v>
      </c>
      <c r="AR66" s="24">
        <f>工作表2!AR66+工作表1!AR66</f>
        <v>0</v>
      </c>
      <c r="AS66" s="24">
        <f>工作表2!AS66+工作表1!AS66</f>
        <v>0</v>
      </c>
      <c r="AT66" s="24">
        <f>工作表2!AT66+工作表1!AT66</f>
        <v>0</v>
      </c>
      <c r="AU66" s="24">
        <f>工作表2!AU66+工作表1!AU66</f>
        <v>0</v>
      </c>
      <c r="AV66" s="24">
        <f>工作表2!AV66+工作表1!AV66</f>
        <v>0</v>
      </c>
      <c r="AW66" s="24">
        <f>工作表2!AW66+工作表1!AW66</f>
        <v>0</v>
      </c>
      <c r="AX66" s="24">
        <f>工作表2!AX66+工作表1!AX66</f>
        <v>0</v>
      </c>
      <c r="AY66" s="24">
        <f>工作表2!AY66+工作表1!AY66</f>
        <v>0</v>
      </c>
      <c r="AZ66" s="24">
        <f>工作表2!AZ66+工作表1!AZ66</f>
        <v>1</v>
      </c>
      <c r="BA66" s="24">
        <f>工作表2!BA66+工作表1!BA66</f>
        <v>0</v>
      </c>
      <c r="BB66" s="24">
        <f>工作表2!BB66+工作表1!BB66</f>
        <v>0</v>
      </c>
      <c r="BC66" s="24">
        <f>工作表2!BC66+工作表1!BC66</f>
        <v>0</v>
      </c>
      <c r="BD66" s="24">
        <f>工作表2!BD66+工作表1!BD66</f>
        <v>2</v>
      </c>
      <c r="BE66" s="24">
        <f>工作表2!BE66+工作表1!BE66</f>
        <v>0</v>
      </c>
      <c r="BF66" s="24">
        <f>工作表2!BF66+工作表1!BF66</f>
        <v>0</v>
      </c>
      <c r="BG66" s="24">
        <f>工作表2!BG66+工作表1!BG66</f>
        <v>2</v>
      </c>
      <c r="BH66" s="24">
        <f>工作表2!BH66+工作表1!BH66</f>
        <v>0</v>
      </c>
      <c r="BI66" s="24">
        <f>工作表2!BI66+工作表1!BI66</f>
        <v>0</v>
      </c>
      <c r="BJ66" s="24">
        <f>工作表2!BJ66+工作表1!BJ66</f>
        <v>0</v>
      </c>
      <c r="BK66" s="24">
        <f>工作表2!BK66+工作表1!BK66</f>
        <v>0</v>
      </c>
      <c r="BL66" s="24">
        <f>工作表2!BL66+工作表1!BL66</f>
        <v>0</v>
      </c>
      <c r="BM66" s="24">
        <f>工作表2!BM66+工作表1!BM66</f>
        <v>0</v>
      </c>
      <c r="BN66" s="24">
        <f>工作表2!BN66+工作表1!BN66</f>
        <v>0</v>
      </c>
      <c r="BO66" s="24">
        <f>工作表2!BO66+工作表1!BO66</f>
        <v>0</v>
      </c>
      <c r="BP66" s="24">
        <f>工作表2!BP66+工作表1!BP66</f>
        <v>0</v>
      </c>
      <c r="BQ66" s="24">
        <f>工作表2!BQ66+工作表1!BQ66</f>
        <v>0</v>
      </c>
      <c r="BR66" s="24">
        <f>工作表2!BR66+工作表1!BR66</f>
        <v>0</v>
      </c>
      <c r="BS66" s="24">
        <f>工作表2!BS66+工作表1!BS66</f>
        <v>0</v>
      </c>
      <c r="BT66" s="24">
        <f>工作表2!BT66+工作表1!BT66</f>
        <v>0</v>
      </c>
      <c r="BU66" s="24">
        <f>工作表2!BU66+工作表1!BU66</f>
        <v>0</v>
      </c>
      <c r="BV66" s="24">
        <f>工作表2!BV66+工作表1!BV66</f>
        <v>0</v>
      </c>
      <c r="BW66" s="24">
        <f>工作表2!BW66+工作表1!BW66</f>
        <v>0</v>
      </c>
      <c r="BX66" s="24">
        <f>工作表2!BX66+工作表1!BX66</f>
        <v>20</v>
      </c>
    </row>
    <row r="67" spans="1:76" x14ac:dyDescent="0.25">
      <c r="A67" s="38" t="s">
        <v>97</v>
      </c>
      <c r="B67" s="24" t="s">
        <v>52</v>
      </c>
      <c r="C67" s="24">
        <f>工作表2!C67+工作表1!C67</f>
        <v>249</v>
      </c>
      <c r="D67" s="24">
        <f>工作表2!D67+工作表1!D67</f>
        <v>46</v>
      </c>
      <c r="E67" s="24">
        <f>工作表2!E67+工作表1!E67</f>
        <v>0</v>
      </c>
      <c r="F67" s="24">
        <f>工作表2!F67+工作表1!F67</f>
        <v>36</v>
      </c>
      <c r="G67" s="24">
        <f>工作表2!G67+工作表1!G67</f>
        <v>0</v>
      </c>
      <c r="H67" s="24">
        <f>工作表2!H67+工作表1!H67</f>
        <v>10</v>
      </c>
      <c r="I67" s="24">
        <f>工作表2!I67+工作表1!I67</f>
        <v>0</v>
      </c>
      <c r="J67" s="24">
        <f>工作表2!J67+工作表1!J67</f>
        <v>33</v>
      </c>
      <c r="K67" s="24">
        <f>工作表2!K67+工作表1!K67</f>
        <v>31</v>
      </c>
      <c r="L67" s="24">
        <f>工作表2!L67+工作表1!L67</f>
        <v>0</v>
      </c>
      <c r="M67" s="24">
        <f>工作表2!M67+工作表1!M67</f>
        <v>31</v>
      </c>
      <c r="N67" s="24">
        <f>工作表2!N67+工作表1!N67</f>
        <v>22</v>
      </c>
      <c r="O67" s="24">
        <f>工作表2!O67+工作表1!O67</f>
        <v>22</v>
      </c>
      <c r="P67" s="24">
        <f>工作表2!P67+工作表1!P67</f>
        <v>0</v>
      </c>
      <c r="Q67" s="24">
        <f>工作表2!Q67+工作表1!Q67</f>
        <v>6</v>
      </c>
      <c r="R67" s="24">
        <f>工作表2!R67+工作表1!R67</f>
        <v>1</v>
      </c>
      <c r="S67" s="24">
        <f>工作表2!S67+工作表1!S67</f>
        <v>1</v>
      </c>
      <c r="T67" s="24">
        <f>工作表2!T67+工作表1!T67</f>
        <v>0</v>
      </c>
      <c r="U67" s="24">
        <f>工作表2!U67+工作表1!U67</f>
        <v>8</v>
      </c>
      <c r="V67" s="24">
        <f>工作表2!V67+工作表1!V67</f>
        <v>0</v>
      </c>
      <c r="W67" s="24">
        <f>工作表2!W67+工作表1!W67</f>
        <v>0</v>
      </c>
      <c r="X67" s="24">
        <f>工作表2!X67+工作表1!X67</f>
        <v>12</v>
      </c>
      <c r="Y67" s="24">
        <f>工作表2!Y67+工作表1!Y67</f>
        <v>6</v>
      </c>
      <c r="Z67" s="24">
        <f>工作表2!Z67+工作表1!Z67</f>
        <v>2</v>
      </c>
      <c r="AA67" s="24">
        <f>工作表2!AA67+工作表1!AA67</f>
        <v>0</v>
      </c>
      <c r="AB67" s="24">
        <f>工作表2!AB67+工作表1!AB67</f>
        <v>4</v>
      </c>
      <c r="AC67" s="24">
        <f>工作表2!AC67+工作表1!AC67</f>
        <v>0</v>
      </c>
      <c r="AD67" s="24">
        <f>工作表2!AD67+工作表1!AD67</f>
        <v>8</v>
      </c>
      <c r="AE67" s="24">
        <f>工作表2!AE67+工作表1!AE67</f>
        <v>0</v>
      </c>
      <c r="AF67" s="24">
        <f>工作表2!AF67+工作表1!AF67</f>
        <v>8</v>
      </c>
      <c r="AG67" s="24">
        <f>工作表2!AG67+工作表1!AG67</f>
        <v>0</v>
      </c>
      <c r="AH67" s="24">
        <f>工作表2!AH67+工作表1!AH67</f>
        <v>1</v>
      </c>
      <c r="AI67" s="24">
        <f>工作表2!AI67+工作表1!AI67</f>
        <v>2</v>
      </c>
      <c r="AJ67" s="24">
        <f>工作表2!AJ67+工作表1!AJ67</f>
        <v>40</v>
      </c>
      <c r="AK67" s="24">
        <f>工作表2!AK67+工作表1!AK67</f>
        <v>0</v>
      </c>
      <c r="AL67" s="24">
        <f>工作表2!AL67+工作表1!AL67</f>
        <v>36</v>
      </c>
      <c r="AM67" s="24">
        <f>工作表2!AM67+工作表1!AM67</f>
        <v>4</v>
      </c>
      <c r="AN67" s="24">
        <f>工作表2!AN67+工作表1!AN67</f>
        <v>0</v>
      </c>
      <c r="AO67" s="24">
        <f>工作表2!AO67+工作表1!AO67</f>
        <v>0</v>
      </c>
      <c r="AP67" s="24">
        <f>工作表2!AP67+工作表1!AP67</f>
        <v>5</v>
      </c>
      <c r="AQ67" s="24">
        <f>工作表2!AQ67+工作表1!AQ67</f>
        <v>2</v>
      </c>
      <c r="AR67" s="24">
        <f>工作表2!AR67+工作表1!AR67</f>
        <v>1</v>
      </c>
      <c r="AS67" s="24">
        <f>工作表2!AS67+工作表1!AS67</f>
        <v>0</v>
      </c>
      <c r="AT67" s="24">
        <f>工作表2!AT67+工作表1!AT67</f>
        <v>1</v>
      </c>
      <c r="AU67" s="24">
        <f>工作表2!AU67+工作表1!AU67</f>
        <v>0</v>
      </c>
      <c r="AV67" s="24">
        <f>工作表2!AV67+工作表1!AV67</f>
        <v>0</v>
      </c>
      <c r="AW67" s="24">
        <f>工作表2!AW67+工作表1!AW67</f>
        <v>0</v>
      </c>
      <c r="AX67" s="24">
        <f>工作表2!AX67+工作表1!AX67</f>
        <v>1</v>
      </c>
      <c r="AY67" s="24">
        <f>工作表2!AY67+工作表1!AY67</f>
        <v>0</v>
      </c>
      <c r="AZ67" s="24">
        <f>工作表2!AZ67+工作表1!AZ67</f>
        <v>0</v>
      </c>
      <c r="BA67" s="24">
        <f>工作表2!BA67+工作表1!BA67</f>
        <v>0</v>
      </c>
      <c r="BB67" s="24">
        <f>工作表2!BB67+工作表1!BB67</f>
        <v>0</v>
      </c>
      <c r="BC67" s="24">
        <f>工作表2!BC67+工作表1!BC67</f>
        <v>0</v>
      </c>
      <c r="BD67" s="24">
        <f>工作表2!BD67+工作表1!BD67</f>
        <v>8</v>
      </c>
      <c r="BE67" s="24">
        <f>工作表2!BE67+工作表1!BE67</f>
        <v>0</v>
      </c>
      <c r="BF67" s="24">
        <f>工作表2!BF67+工作表1!BF67</f>
        <v>0</v>
      </c>
      <c r="BG67" s="24">
        <f>工作表2!BG67+工作表1!BG67</f>
        <v>5</v>
      </c>
      <c r="BH67" s="24">
        <f>工作表2!BH67+工作表1!BH67</f>
        <v>0</v>
      </c>
      <c r="BI67" s="24">
        <f>工作表2!BI67+工作表1!BI67</f>
        <v>0</v>
      </c>
      <c r="BJ67" s="24">
        <f>工作表2!BJ67+工作表1!BJ67</f>
        <v>0</v>
      </c>
      <c r="BK67" s="24">
        <f>工作表2!BK67+工作表1!BK67</f>
        <v>0</v>
      </c>
      <c r="BL67" s="24">
        <f>工作表2!BL67+工作表1!BL67</f>
        <v>0</v>
      </c>
      <c r="BM67" s="24">
        <f>工作表2!BM67+工作表1!BM67</f>
        <v>0</v>
      </c>
      <c r="BN67" s="24">
        <f>工作表2!BN67+工作表1!BN67</f>
        <v>0</v>
      </c>
      <c r="BO67" s="24">
        <f>工作表2!BO67+工作表1!BO67</f>
        <v>0</v>
      </c>
      <c r="BP67" s="24">
        <f>工作表2!BP67+工作表1!BP67</f>
        <v>0</v>
      </c>
      <c r="BQ67" s="24">
        <f>工作表2!BQ67+工作表1!BQ67</f>
        <v>0</v>
      </c>
      <c r="BR67" s="24">
        <f>工作表2!BR67+工作表1!BR67</f>
        <v>0</v>
      </c>
      <c r="BS67" s="24">
        <f>工作表2!BS67+工作表1!BS67</f>
        <v>0</v>
      </c>
      <c r="BT67" s="24">
        <f>工作表2!BT67+工作表1!BT67</f>
        <v>0</v>
      </c>
      <c r="BU67" s="24">
        <f>工作表2!BU67+工作表1!BU67</f>
        <v>0</v>
      </c>
      <c r="BV67" s="24">
        <f>工作表2!BV67+工作表1!BV67</f>
        <v>0</v>
      </c>
      <c r="BW67" s="24">
        <f>工作表2!BW67+工作表1!BW67</f>
        <v>0</v>
      </c>
      <c r="BX67" s="24">
        <f>工作表2!BX67+工作表1!BX67</f>
        <v>16</v>
      </c>
    </row>
    <row r="68" spans="1:76" x14ac:dyDescent="0.25">
      <c r="A68" s="38"/>
      <c r="B68" s="24" t="s">
        <v>75</v>
      </c>
      <c r="C68" s="24">
        <f>工作表2!C68+工作表1!C68</f>
        <v>214</v>
      </c>
      <c r="D68" s="24">
        <f>工作表2!D68+工作表1!D68</f>
        <v>44</v>
      </c>
      <c r="E68" s="24">
        <f>工作表2!E68+工作表1!E68</f>
        <v>0</v>
      </c>
      <c r="F68" s="24">
        <f>工作表2!F68+工作表1!F68</f>
        <v>35</v>
      </c>
      <c r="G68" s="24">
        <f>工作表2!G68+工作表1!G68</f>
        <v>0</v>
      </c>
      <c r="H68" s="24">
        <f>工作表2!H68+工作表1!H68</f>
        <v>9</v>
      </c>
      <c r="I68" s="24">
        <f>工作表2!I68+工作表1!I68</f>
        <v>0</v>
      </c>
      <c r="J68" s="24">
        <f>工作表2!J68+工作表1!J68</f>
        <v>32</v>
      </c>
      <c r="K68" s="24">
        <f>工作表2!K68+工作表1!K68</f>
        <v>31</v>
      </c>
      <c r="L68" s="24">
        <f>工作表2!L68+工作表1!L68</f>
        <v>0</v>
      </c>
      <c r="M68" s="24">
        <f>工作表2!M68+工作表1!M68</f>
        <v>31</v>
      </c>
      <c r="N68" s="24">
        <f>工作表2!N68+工作表1!N68</f>
        <v>12</v>
      </c>
      <c r="O68" s="24">
        <f>工作表2!O68+工作表1!O68</f>
        <v>12</v>
      </c>
      <c r="P68" s="24">
        <f>工作表2!P68+工作表1!P68</f>
        <v>0</v>
      </c>
      <c r="Q68" s="24">
        <f>工作表2!Q68+工作表1!Q68</f>
        <v>6</v>
      </c>
      <c r="R68" s="24">
        <f>工作表2!R68+工作表1!R68</f>
        <v>1</v>
      </c>
      <c r="S68" s="24">
        <f>工作表2!S68+工作表1!S68</f>
        <v>1</v>
      </c>
      <c r="T68" s="24">
        <f>工作表2!T68+工作表1!T68</f>
        <v>0</v>
      </c>
      <c r="U68" s="24">
        <f>工作表2!U68+工作表1!U68</f>
        <v>5</v>
      </c>
      <c r="V68" s="24">
        <f>工作表2!V68+工作表1!V68</f>
        <v>0</v>
      </c>
      <c r="W68" s="24">
        <f>工作表2!W68+工作表1!W68</f>
        <v>0</v>
      </c>
      <c r="X68" s="24">
        <f>工作表2!X68+工作表1!X68</f>
        <v>12</v>
      </c>
      <c r="Y68" s="24">
        <f>工作表2!Y68+工作表1!Y68</f>
        <v>6</v>
      </c>
      <c r="Z68" s="24">
        <f>工作表2!Z68+工作表1!Z68</f>
        <v>2</v>
      </c>
      <c r="AA68" s="24">
        <f>工作表2!AA68+工作表1!AA68</f>
        <v>0</v>
      </c>
      <c r="AB68" s="24">
        <f>工作表2!AB68+工作表1!AB68</f>
        <v>4</v>
      </c>
      <c r="AC68" s="24">
        <f>工作表2!AC68+工作表1!AC68</f>
        <v>0</v>
      </c>
      <c r="AD68" s="24">
        <f>工作表2!AD68+工作表1!AD68</f>
        <v>8</v>
      </c>
      <c r="AE68" s="24">
        <f>工作表2!AE68+工作表1!AE68</f>
        <v>0</v>
      </c>
      <c r="AF68" s="24">
        <f>工作表2!AF68+工作表1!AF68</f>
        <v>8</v>
      </c>
      <c r="AG68" s="24">
        <f>工作表2!AG68+工作表1!AG68</f>
        <v>0</v>
      </c>
      <c r="AH68" s="24">
        <f>工作表2!AH68+工作表1!AH68</f>
        <v>1</v>
      </c>
      <c r="AI68" s="24">
        <f>工作表2!AI68+工作表1!AI68</f>
        <v>1</v>
      </c>
      <c r="AJ68" s="24">
        <f>工作表2!AJ68+工作表1!AJ68</f>
        <v>23</v>
      </c>
      <c r="AK68" s="24">
        <f>工作表2!AK68+工作表1!AK68</f>
        <v>0</v>
      </c>
      <c r="AL68" s="24">
        <f>工作表2!AL68+工作表1!AL68</f>
        <v>20</v>
      </c>
      <c r="AM68" s="24">
        <f>工作表2!AM68+工作表1!AM68</f>
        <v>3</v>
      </c>
      <c r="AN68" s="24">
        <f>工作表2!AN68+工作表1!AN68</f>
        <v>0</v>
      </c>
      <c r="AO68" s="24">
        <f>工作表2!AO68+工作表1!AO68</f>
        <v>0</v>
      </c>
      <c r="AP68" s="24">
        <f>工作表2!AP68+工作表1!AP68</f>
        <v>5</v>
      </c>
      <c r="AQ68" s="24">
        <f>工作表2!AQ68+工作表1!AQ68</f>
        <v>2</v>
      </c>
      <c r="AR68" s="24">
        <f>工作表2!AR68+工作表1!AR68</f>
        <v>1</v>
      </c>
      <c r="AS68" s="24">
        <f>工作表2!AS68+工作表1!AS68</f>
        <v>0</v>
      </c>
      <c r="AT68" s="24">
        <f>工作表2!AT68+工作表1!AT68</f>
        <v>1</v>
      </c>
      <c r="AU68" s="24">
        <f>工作表2!AU68+工作表1!AU68</f>
        <v>0</v>
      </c>
      <c r="AV68" s="24">
        <f>工作表2!AV68+工作表1!AV68</f>
        <v>0</v>
      </c>
      <c r="AW68" s="24">
        <f>工作表2!AW68+工作表1!AW68</f>
        <v>0</v>
      </c>
      <c r="AX68" s="24">
        <f>工作表2!AX68+工作表1!AX68</f>
        <v>1</v>
      </c>
      <c r="AY68" s="24">
        <f>工作表2!AY68+工作表1!AY68</f>
        <v>0</v>
      </c>
      <c r="AZ68" s="24">
        <f>工作表2!AZ68+工作表1!AZ68</f>
        <v>0</v>
      </c>
      <c r="BA68" s="24">
        <f>工作表2!BA68+工作表1!BA68</f>
        <v>0</v>
      </c>
      <c r="BB68" s="24">
        <f>工作表2!BB68+工作表1!BB68</f>
        <v>0</v>
      </c>
      <c r="BC68" s="24">
        <f>工作表2!BC68+工作表1!BC68</f>
        <v>0</v>
      </c>
      <c r="BD68" s="24">
        <f>工作表2!BD68+工作表1!BD68</f>
        <v>8</v>
      </c>
      <c r="BE68" s="24">
        <f>工作表2!BE68+工作表1!BE68</f>
        <v>0</v>
      </c>
      <c r="BF68" s="24">
        <f>工作表2!BF68+工作表1!BF68</f>
        <v>0</v>
      </c>
      <c r="BG68" s="24">
        <f>工作表2!BG68+工作表1!BG68</f>
        <v>4</v>
      </c>
      <c r="BH68" s="24">
        <f>工作表2!BH68+工作表1!BH68</f>
        <v>0</v>
      </c>
      <c r="BI68" s="24">
        <f>工作表2!BI68+工作表1!BI68</f>
        <v>0</v>
      </c>
      <c r="BJ68" s="24">
        <f>工作表2!BJ68+工作表1!BJ68</f>
        <v>0</v>
      </c>
      <c r="BK68" s="24">
        <f>工作表2!BK68+工作表1!BK68</f>
        <v>0</v>
      </c>
      <c r="BL68" s="24">
        <f>工作表2!BL68+工作表1!BL68</f>
        <v>0</v>
      </c>
      <c r="BM68" s="24">
        <f>工作表2!BM68+工作表1!BM68</f>
        <v>0</v>
      </c>
      <c r="BN68" s="24">
        <f>工作表2!BN68+工作表1!BN68</f>
        <v>0</v>
      </c>
      <c r="BO68" s="24">
        <f>工作表2!BO68+工作表1!BO68</f>
        <v>0</v>
      </c>
      <c r="BP68" s="24">
        <f>工作表2!BP68+工作表1!BP68</f>
        <v>0</v>
      </c>
      <c r="BQ68" s="24">
        <f>工作表2!BQ68+工作表1!BQ68</f>
        <v>0</v>
      </c>
      <c r="BR68" s="24">
        <f>工作表2!BR68+工作表1!BR68</f>
        <v>0</v>
      </c>
      <c r="BS68" s="24">
        <f>工作表2!BS68+工作表1!BS68</f>
        <v>0</v>
      </c>
      <c r="BT68" s="24">
        <f>工作表2!BT68+工作表1!BT68</f>
        <v>0</v>
      </c>
      <c r="BU68" s="24">
        <f>工作表2!BU68+工作表1!BU68</f>
        <v>0</v>
      </c>
      <c r="BV68" s="24">
        <f>工作表2!BV68+工作表1!BV68</f>
        <v>0</v>
      </c>
      <c r="BW68" s="24">
        <f>工作表2!BW68+工作表1!BW68</f>
        <v>0</v>
      </c>
      <c r="BX68" s="24">
        <f>工作表2!BX68+工作表1!BX68</f>
        <v>16</v>
      </c>
    </row>
    <row r="69" spans="1:76" x14ac:dyDescent="0.25">
      <c r="A69" s="38"/>
      <c r="B69" s="24" t="s">
        <v>76</v>
      </c>
      <c r="C69" s="24">
        <f>工作表2!C69+工作表1!C69</f>
        <v>35</v>
      </c>
      <c r="D69" s="24">
        <f>工作表2!D69+工作表1!D69</f>
        <v>2</v>
      </c>
      <c r="E69" s="24">
        <f>工作表2!E69+工作表1!E69</f>
        <v>0</v>
      </c>
      <c r="F69" s="24">
        <f>工作表2!F69+工作表1!F69</f>
        <v>1</v>
      </c>
      <c r="G69" s="24">
        <f>工作表2!G69+工作表1!G69</f>
        <v>0</v>
      </c>
      <c r="H69" s="24">
        <f>工作表2!H69+工作表1!H69</f>
        <v>1</v>
      </c>
      <c r="I69" s="24">
        <f>工作表2!I69+工作表1!I69</f>
        <v>0</v>
      </c>
      <c r="J69" s="24">
        <f>工作表2!J69+工作表1!J69</f>
        <v>1</v>
      </c>
      <c r="K69" s="24">
        <f>工作表2!K69+工作表1!K69</f>
        <v>0</v>
      </c>
      <c r="L69" s="24">
        <f>工作表2!L69+工作表1!L69</f>
        <v>0</v>
      </c>
      <c r="M69" s="24">
        <f>工作表2!M69+工作表1!M69</f>
        <v>0</v>
      </c>
      <c r="N69" s="24">
        <f>工作表2!N69+工作表1!N69</f>
        <v>10</v>
      </c>
      <c r="O69" s="24">
        <f>工作表2!O69+工作表1!O69</f>
        <v>10</v>
      </c>
      <c r="P69" s="24">
        <f>工作表2!P69+工作表1!P69</f>
        <v>0</v>
      </c>
      <c r="Q69" s="24">
        <f>工作表2!Q69+工作表1!Q69</f>
        <v>0</v>
      </c>
      <c r="R69" s="24">
        <f>工作表2!R69+工作表1!R69</f>
        <v>0</v>
      </c>
      <c r="S69" s="24">
        <f>工作表2!S69+工作表1!S69</f>
        <v>0</v>
      </c>
      <c r="T69" s="24">
        <f>工作表2!T69+工作表1!T69</f>
        <v>0</v>
      </c>
      <c r="U69" s="24">
        <f>工作表2!U69+工作表1!U69</f>
        <v>3</v>
      </c>
      <c r="V69" s="24">
        <f>工作表2!V69+工作表1!V69</f>
        <v>0</v>
      </c>
      <c r="W69" s="24">
        <f>工作表2!W69+工作表1!W69</f>
        <v>0</v>
      </c>
      <c r="X69" s="24">
        <f>工作表2!X69+工作表1!X69</f>
        <v>0</v>
      </c>
      <c r="Y69" s="24">
        <f>工作表2!Y69+工作表1!Y69</f>
        <v>0</v>
      </c>
      <c r="Z69" s="24">
        <f>工作表2!Z69+工作表1!Z69</f>
        <v>0</v>
      </c>
      <c r="AA69" s="24">
        <f>工作表2!AA69+工作表1!AA69</f>
        <v>0</v>
      </c>
      <c r="AB69" s="24">
        <f>工作表2!AB69+工作表1!AB69</f>
        <v>0</v>
      </c>
      <c r="AC69" s="24">
        <f>工作表2!AC69+工作表1!AC69</f>
        <v>0</v>
      </c>
      <c r="AD69" s="24">
        <f>工作表2!AD69+工作表1!AD69</f>
        <v>0</v>
      </c>
      <c r="AE69" s="24">
        <f>工作表2!AE69+工作表1!AE69</f>
        <v>0</v>
      </c>
      <c r="AF69" s="24">
        <f>工作表2!AF69+工作表1!AF69</f>
        <v>0</v>
      </c>
      <c r="AG69" s="24">
        <f>工作表2!AG69+工作表1!AG69</f>
        <v>0</v>
      </c>
      <c r="AH69" s="24">
        <f>工作表2!AH69+工作表1!AH69</f>
        <v>0</v>
      </c>
      <c r="AI69" s="24">
        <f>工作表2!AI69+工作表1!AI69</f>
        <v>1</v>
      </c>
      <c r="AJ69" s="24">
        <f>工作表2!AJ69+工作表1!AJ69</f>
        <v>17</v>
      </c>
      <c r="AK69" s="24">
        <f>工作表2!AK69+工作表1!AK69</f>
        <v>0</v>
      </c>
      <c r="AL69" s="24">
        <f>工作表2!AL69+工作表1!AL69</f>
        <v>16</v>
      </c>
      <c r="AM69" s="24">
        <f>工作表2!AM69+工作表1!AM69</f>
        <v>1</v>
      </c>
      <c r="AN69" s="24">
        <f>工作表2!AN69+工作表1!AN69</f>
        <v>0</v>
      </c>
      <c r="AO69" s="24">
        <f>工作表2!AO69+工作表1!AO69</f>
        <v>0</v>
      </c>
      <c r="AP69" s="24">
        <f>工作表2!AP69+工作表1!AP69</f>
        <v>0</v>
      </c>
      <c r="AQ69" s="24">
        <f>工作表2!AQ69+工作表1!AQ69</f>
        <v>0</v>
      </c>
      <c r="AR69" s="24">
        <f>工作表2!AR69+工作表1!AR69</f>
        <v>0</v>
      </c>
      <c r="AS69" s="24">
        <f>工作表2!AS69+工作表1!AS69</f>
        <v>0</v>
      </c>
      <c r="AT69" s="24">
        <f>工作表2!AT69+工作表1!AT69</f>
        <v>0</v>
      </c>
      <c r="AU69" s="24">
        <f>工作表2!AU69+工作表1!AU69</f>
        <v>0</v>
      </c>
      <c r="AV69" s="24">
        <f>工作表2!AV69+工作表1!AV69</f>
        <v>0</v>
      </c>
      <c r="AW69" s="24">
        <f>工作表2!AW69+工作表1!AW69</f>
        <v>0</v>
      </c>
      <c r="AX69" s="24">
        <f>工作表2!AX69+工作表1!AX69</f>
        <v>0</v>
      </c>
      <c r="AY69" s="24">
        <f>工作表2!AY69+工作表1!AY69</f>
        <v>0</v>
      </c>
      <c r="AZ69" s="24">
        <f>工作表2!AZ69+工作表1!AZ69</f>
        <v>0</v>
      </c>
      <c r="BA69" s="24">
        <f>工作表2!BA69+工作表1!BA69</f>
        <v>0</v>
      </c>
      <c r="BB69" s="24">
        <f>工作表2!BB69+工作表1!BB69</f>
        <v>0</v>
      </c>
      <c r="BC69" s="24">
        <f>工作表2!BC69+工作表1!BC69</f>
        <v>0</v>
      </c>
      <c r="BD69" s="24">
        <f>工作表2!BD69+工作表1!BD69</f>
        <v>0</v>
      </c>
      <c r="BE69" s="24">
        <f>工作表2!BE69+工作表1!BE69</f>
        <v>0</v>
      </c>
      <c r="BF69" s="24">
        <f>工作表2!BF69+工作表1!BF69</f>
        <v>0</v>
      </c>
      <c r="BG69" s="24">
        <f>工作表2!BG69+工作表1!BG69</f>
        <v>1</v>
      </c>
      <c r="BH69" s="24">
        <f>工作表2!BH69+工作表1!BH69</f>
        <v>0</v>
      </c>
      <c r="BI69" s="24">
        <f>工作表2!BI69+工作表1!BI69</f>
        <v>0</v>
      </c>
      <c r="BJ69" s="24">
        <f>工作表2!BJ69+工作表1!BJ69</f>
        <v>0</v>
      </c>
      <c r="BK69" s="24">
        <f>工作表2!BK69+工作表1!BK69</f>
        <v>0</v>
      </c>
      <c r="BL69" s="24">
        <f>工作表2!BL69+工作表1!BL69</f>
        <v>0</v>
      </c>
      <c r="BM69" s="24">
        <f>工作表2!BM69+工作表1!BM69</f>
        <v>0</v>
      </c>
      <c r="BN69" s="24">
        <f>工作表2!BN69+工作表1!BN69</f>
        <v>0</v>
      </c>
      <c r="BO69" s="24">
        <f>工作表2!BO69+工作表1!BO69</f>
        <v>0</v>
      </c>
      <c r="BP69" s="24">
        <f>工作表2!BP69+工作表1!BP69</f>
        <v>0</v>
      </c>
      <c r="BQ69" s="24">
        <f>工作表2!BQ69+工作表1!BQ69</f>
        <v>0</v>
      </c>
      <c r="BR69" s="24">
        <f>工作表2!BR69+工作表1!BR69</f>
        <v>0</v>
      </c>
      <c r="BS69" s="24">
        <f>工作表2!BS69+工作表1!BS69</f>
        <v>0</v>
      </c>
      <c r="BT69" s="24">
        <f>工作表2!BT69+工作表1!BT69</f>
        <v>0</v>
      </c>
      <c r="BU69" s="24">
        <f>工作表2!BU69+工作表1!BU69</f>
        <v>0</v>
      </c>
      <c r="BV69" s="24">
        <f>工作表2!BV69+工作表1!BV69</f>
        <v>0</v>
      </c>
      <c r="BW69" s="24">
        <f>工作表2!BW69+工作表1!BW69</f>
        <v>0</v>
      </c>
      <c r="BX69" s="24">
        <f>工作表2!BX69+工作表1!BX69</f>
        <v>0</v>
      </c>
    </row>
    <row r="70" spans="1:76" x14ac:dyDescent="0.25">
      <c r="A70" s="38" t="s">
        <v>98</v>
      </c>
      <c r="B70" s="24" t="s">
        <v>52</v>
      </c>
      <c r="C70" s="24">
        <f>工作表2!C70+工作表1!C70</f>
        <v>16</v>
      </c>
      <c r="D70" s="24">
        <f>工作表2!D70+工作表1!D70</f>
        <v>4</v>
      </c>
      <c r="E70" s="24">
        <f>工作表2!E70+工作表1!E70</f>
        <v>0</v>
      </c>
      <c r="F70" s="24">
        <f>工作表2!F70+工作表1!F70</f>
        <v>0</v>
      </c>
      <c r="G70" s="24">
        <f>工作表2!G70+工作表1!G70</f>
        <v>0</v>
      </c>
      <c r="H70" s="24">
        <f>工作表2!H70+工作表1!H70</f>
        <v>4</v>
      </c>
      <c r="I70" s="24">
        <f>工作表2!I70+工作表1!I70</f>
        <v>0</v>
      </c>
      <c r="J70" s="24">
        <f>工作表2!J70+工作表1!J70</f>
        <v>0</v>
      </c>
      <c r="K70" s="24">
        <f>工作表2!K70+工作表1!K70</f>
        <v>3</v>
      </c>
      <c r="L70" s="24">
        <f>工作表2!L70+工作表1!L70</f>
        <v>0</v>
      </c>
      <c r="M70" s="24">
        <f>工作表2!M70+工作表1!M70</f>
        <v>3</v>
      </c>
      <c r="N70" s="24">
        <f>工作表2!N70+工作表1!N70</f>
        <v>1</v>
      </c>
      <c r="O70" s="24">
        <f>工作表2!O70+工作表1!O70</f>
        <v>1</v>
      </c>
      <c r="P70" s="24">
        <f>工作表2!P70+工作表1!P70</f>
        <v>0</v>
      </c>
      <c r="Q70" s="24">
        <f>工作表2!Q70+工作表1!Q70</f>
        <v>2</v>
      </c>
      <c r="R70" s="24">
        <f>工作表2!R70+工作表1!R70</f>
        <v>0</v>
      </c>
      <c r="S70" s="24">
        <f>工作表2!S70+工作表1!S70</f>
        <v>0</v>
      </c>
      <c r="T70" s="24">
        <f>工作表2!T70+工作表1!T70</f>
        <v>0</v>
      </c>
      <c r="U70" s="24">
        <f>工作表2!U70+工作表1!U70</f>
        <v>1</v>
      </c>
      <c r="V70" s="24">
        <f>工作表2!V70+工作表1!V70</f>
        <v>0</v>
      </c>
      <c r="W70" s="24">
        <f>工作表2!W70+工作表1!W70</f>
        <v>0</v>
      </c>
      <c r="X70" s="24">
        <f>工作表2!X70+工作表1!X70</f>
        <v>0</v>
      </c>
      <c r="Y70" s="24">
        <f>工作表2!Y70+工作表1!Y70</f>
        <v>0</v>
      </c>
      <c r="Z70" s="24">
        <f>工作表2!Z70+工作表1!Z70</f>
        <v>0</v>
      </c>
      <c r="AA70" s="24">
        <f>工作表2!AA70+工作表1!AA70</f>
        <v>0</v>
      </c>
      <c r="AB70" s="24">
        <f>工作表2!AB70+工作表1!AB70</f>
        <v>0</v>
      </c>
      <c r="AC70" s="24">
        <f>工作表2!AC70+工作表1!AC70</f>
        <v>0</v>
      </c>
      <c r="AD70" s="24">
        <f>工作表2!AD70+工作表1!AD70</f>
        <v>0</v>
      </c>
      <c r="AE70" s="24">
        <f>工作表2!AE70+工作表1!AE70</f>
        <v>0</v>
      </c>
      <c r="AF70" s="24">
        <f>工作表2!AF70+工作表1!AF70</f>
        <v>0</v>
      </c>
      <c r="AG70" s="24">
        <f>工作表2!AG70+工作表1!AG70</f>
        <v>0</v>
      </c>
      <c r="AH70" s="24">
        <f>工作表2!AH70+工作表1!AH70</f>
        <v>0</v>
      </c>
      <c r="AI70" s="24">
        <f>工作表2!AI70+工作表1!AI70</f>
        <v>0</v>
      </c>
      <c r="AJ70" s="24">
        <f>工作表2!AJ70+工作表1!AJ70</f>
        <v>0</v>
      </c>
      <c r="AK70" s="24">
        <f>工作表2!AK70+工作表1!AK70</f>
        <v>0</v>
      </c>
      <c r="AL70" s="24">
        <f>工作表2!AL70+工作表1!AL70</f>
        <v>0</v>
      </c>
      <c r="AM70" s="24">
        <f>工作表2!AM70+工作表1!AM70</f>
        <v>0</v>
      </c>
      <c r="AN70" s="24">
        <f>工作表2!AN70+工作表1!AN70</f>
        <v>0</v>
      </c>
      <c r="AO70" s="24">
        <f>工作表2!AO70+工作表1!AO70</f>
        <v>0</v>
      </c>
      <c r="AP70" s="24">
        <f>工作表2!AP70+工作表1!AP70</f>
        <v>1</v>
      </c>
      <c r="AQ70" s="24">
        <f>工作表2!AQ70+工作表1!AQ70</f>
        <v>0</v>
      </c>
      <c r="AR70" s="24">
        <f>工作表2!AR70+工作表1!AR70</f>
        <v>0</v>
      </c>
      <c r="AS70" s="24">
        <f>工作表2!AS70+工作表1!AS70</f>
        <v>0</v>
      </c>
      <c r="AT70" s="24">
        <f>工作表2!AT70+工作表1!AT70</f>
        <v>0</v>
      </c>
      <c r="AU70" s="24">
        <f>工作表2!AU70+工作表1!AU70</f>
        <v>0</v>
      </c>
      <c r="AV70" s="24">
        <f>工作表2!AV70+工作表1!AV70</f>
        <v>0</v>
      </c>
      <c r="AW70" s="24">
        <f>工作表2!AW70+工作表1!AW70</f>
        <v>0</v>
      </c>
      <c r="AX70" s="24">
        <f>工作表2!AX70+工作表1!AX70</f>
        <v>0</v>
      </c>
      <c r="AY70" s="24">
        <f>工作表2!AY70+工作表1!AY70</f>
        <v>0</v>
      </c>
      <c r="AZ70" s="24">
        <f>工作表2!AZ70+工作表1!AZ70</f>
        <v>1</v>
      </c>
      <c r="BA70" s="24">
        <f>工作表2!BA70+工作表1!BA70</f>
        <v>0</v>
      </c>
      <c r="BB70" s="24">
        <f>工作表2!BB70+工作表1!BB70</f>
        <v>0</v>
      </c>
      <c r="BC70" s="24">
        <f>工作表2!BC70+工作表1!BC70</f>
        <v>0</v>
      </c>
      <c r="BD70" s="24">
        <f>工作表2!BD70+工作表1!BD70</f>
        <v>0</v>
      </c>
      <c r="BE70" s="24">
        <f>工作表2!BE70+工作表1!BE70</f>
        <v>0</v>
      </c>
      <c r="BF70" s="24">
        <f>工作表2!BF70+工作表1!BF70</f>
        <v>0</v>
      </c>
      <c r="BG70" s="24">
        <f>工作表2!BG70+工作表1!BG70</f>
        <v>1</v>
      </c>
      <c r="BH70" s="24">
        <f>工作表2!BH70+工作表1!BH70</f>
        <v>0</v>
      </c>
      <c r="BI70" s="24">
        <f>工作表2!BI70+工作表1!BI70</f>
        <v>0</v>
      </c>
      <c r="BJ70" s="24">
        <f>工作表2!BJ70+工作表1!BJ70</f>
        <v>0</v>
      </c>
      <c r="BK70" s="24">
        <f>工作表2!BK70+工作表1!BK70</f>
        <v>0</v>
      </c>
      <c r="BL70" s="24">
        <f>工作表2!BL70+工作表1!BL70</f>
        <v>0</v>
      </c>
      <c r="BM70" s="24">
        <f>工作表2!BM70+工作表1!BM70</f>
        <v>0</v>
      </c>
      <c r="BN70" s="24">
        <f>工作表2!BN70+工作表1!BN70</f>
        <v>0</v>
      </c>
      <c r="BO70" s="24">
        <f>工作表2!BO70+工作表1!BO70</f>
        <v>0</v>
      </c>
      <c r="BP70" s="24">
        <f>工作表2!BP70+工作表1!BP70</f>
        <v>0</v>
      </c>
      <c r="BQ70" s="24">
        <f>工作表2!BQ70+工作表1!BQ70</f>
        <v>0</v>
      </c>
      <c r="BR70" s="24">
        <f>工作表2!BR70+工作表1!BR70</f>
        <v>0</v>
      </c>
      <c r="BS70" s="24">
        <f>工作表2!BS70+工作表1!BS70</f>
        <v>0</v>
      </c>
      <c r="BT70" s="24">
        <f>工作表2!BT70+工作表1!BT70</f>
        <v>0</v>
      </c>
      <c r="BU70" s="24">
        <f>工作表2!BU70+工作表1!BU70</f>
        <v>0</v>
      </c>
      <c r="BV70" s="24">
        <f>工作表2!BV70+工作表1!BV70</f>
        <v>0</v>
      </c>
      <c r="BW70" s="24">
        <f>工作表2!BW70+工作表1!BW70</f>
        <v>0</v>
      </c>
      <c r="BX70" s="24">
        <f>工作表2!BX70+工作表1!BX70</f>
        <v>2</v>
      </c>
    </row>
    <row r="71" spans="1:76" x14ac:dyDescent="0.25">
      <c r="A71" s="38"/>
      <c r="B71" s="24" t="s">
        <v>75</v>
      </c>
      <c r="C71" s="24">
        <f>工作表2!C71+工作表1!C71</f>
        <v>15</v>
      </c>
      <c r="D71" s="24">
        <f>工作表2!D71+工作表1!D71</f>
        <v>4</v>
      </c>
      <c r="E71" s="24">
        <f>工作表2!E71+工作表1!E71</f>
        <v>0</v>
      </c>
      <c r="F71" s="24">
        <f>工作表2!F71+工作表1!F71</f>
        <v>0</v>
      </c>
      <c r="G71" s="24">
        <f>工作表2!G71+工作表1!G71</f>
        <v>0</v>
      </c>
      <c r="H71" s="24">
        <f>工作表2!H71+工作表1!H71</f>
        <v>4</v>
      </c>
      <c r="I71" s="24">
        <f>工作表2!I71+工作表1!I71</f>
        <v>0</v>
      </c>
      <c r="J71" s="24">
        <f>工作表2!J71+工作表1!J71</f>
        <v>0</v>
      </c>
      <c r="K71" s="24">
        <f>工作表2!K71+工作表1!K71</f>
        <v>3</v>
      </c>
      <c r="L71" s="24">
        <f>工作表2!L71+工作表1!L71</f>
        <v>0</v>
      </c>
      <c r="M71" s="24">
        <f>工作表2!M71+工作表1!M71</f>
        <v>3</v>
      </c>
      <c r="N71" s="24">
        <f>工作表2!N71+工作表1!N71</f>
        <v>1</v>
      </c>
      <c r="O71" s="24">
        <f>工作表2!O71+工作表1!O71</f>
        <v>1</v>
      </c>
      <c r="P71" s="24">
        <f>工作表2!P71+工作表1!P71</f>
        <v>0</v>
      </c>
      <c r="Q71" s="24">
        <f>工作表2!Q71+工作表1!Q71</f>
        <v>2</v>
      </c>
      <c r="R71" s="24">
        <f>工作表2!R71+工作表1!R71</f>
        <v>0</v>
      </c>
      <c r="S71" s="24">
        <f>工作表2!S71+工作表1!S71</f>
        <v>0</v>
      </c>
      <c r="T71" s="24">
        <f>工作表2!T71+工作表1!T71</f>
        <v>0</v>
      </c>
      <c r="U71" s="24">
        <f>工作表2!U71+工作表1!U71</f>
        <v>0</v>
      </c>
      <c r="V71" s="24">
        <f>工作表2!V71+工作表1!V71</f>
        <v>0</v>
      </c>
      <c r="W71" s="24">
        <f>工作表2!W71+工作表1!W71</f>
        <v>0</v>
      </c>
      <c r="X71" s="24">
        <f>工作表2!X71+工作表1!X71</f>
        <v>0</v>
      </c>
      <c r="Y71" s="24">
        <f>工作表2!Y71+工作表1!Y71</f>
        <v>0</v>
      </c>
      <c r="Z71" s="24">
        <f>工作表2!Z71+工作表1!Z71</f>
        <v>0</v>
      </c>
      <c r="AA71" s="24">
        <f>工作表2!AA71+工作表1!AA71</f>
        <v>0</v>
      </c>
      <c r="AB71" s="24">
        <f>工作表2!AB71+工作表1!AB71</f>
        <v>0</v>
      </c>
      <c r="AC71" s="24">
        <f>工作表2!AC71+工作表1!AC71</f>
        <v>0</v>
      </c>
      <c r="AD71" s="24">
        <f>工作表2!AD71+工作表1!AD71</f>
        <v>0</v>
      </c>
      <c r="AE71" s="24">
        <f>工作表2!AE71+工作表1!AE71</f>
        <v>0</v>
      </c>
      <c r="AF71" s="24">
        <f>工作表2!AF71+工作表1!AF71</f>
        <v>0</v>
      </c>
      <c r="AG71" s="24">
        <f>工作表2!AG71+工作表1!AG71</f>
        <v>0</v>
      </c>
      <c r="AH71" s="24">
        <f>工作表2!AH71+工作表1!AH71</f>
        <v>0</v>
      </c>
      <c r="AI71" s="24">
        <f>工作表2!AI71+工作表1!AI71</f>
        <v>0</v>
      </c>
      <c r="AJ71" s="24">
        <f>工作表2!AJ71+工作表1!AJ71</f>
        <v>0</v>
      </c>
      <c r="AK71" s="24">
        <f>工作表2!AK71+工作表1!AK71</f>
        <v>0</v>
      </c>
      <c r="AL71" s="24">
        <f>工作表2!AL71+工作表1!AL71</f>
        <v>0</v>
      </c>
      <c r="AM71" s="24">
        <f>工作表2!AM71+工作表1!AM71</f>
        <v>0</v>
      </c>
      <c r="AN71" s="24">
        <f>工作表2!AN71+工作表1!AN71</f>
        <v>0</v>
      </c>
      <c r="AO71" s="24">
        <f>工作表2!AO71+工作表1!AO71</f>
        <v>0</v>
      </c>
      <c r="AP71" s="24">
        <f>工作表2!AP71+工作表1!AP71</f>
        <v>1</v>
      </c>
      <c r="AQ71" s="24">
        <f>工作表2!AQ71+工作表1!AQ71</f>
        <v>0</v>
      </c>
      <c r="AR71" s="24">
        <f>工作表2!AR71+工作表1!AR71</f>
        <v>0</v>
      </c>
      <c r="AS71" s="24">
        <f>工作表2!AS71+工作表1!AS71</f>
        <v>0</v>
      </c>
      <c r="AT71" s="24">
        <f>工作表2!AT71+工作表1!AT71</f>
        <v>0</v>
      </c>
      <c r="AU71" s="24">
        <f>工作表2!AU71+工作表1!AU71</f>
        <v>0</v>
      </c>
      <c r="AV71" s="24">
        <f>工作表2!AV71+工作表1!AV71</f>
        <v>0</v>
      </c>
      <c r="AW71" s="24">
        <f>工作表2!AW71+工作表1!AW71</f>
        <v>0</v>
      </c>
      <c r="AX71" s="24">
        <f>工作表2!AX71+工作表1!AX71</f>
        <v>0</v>
      </c>
      <c r="AY71" s="24">
        <f>工作表2!AY71+工作表1!AY71</f>
        <v>0</v>
      </c>
      <c r="AZ71" s="24">
        <f>工作表2!AZ71+工作表1!AZ71</f>
        <v>1</v>
      </c>
      <c r="BA71" s="24">
        <f>工作表2!BA71+工作表1!BA71</f>
        <v>0</v>
      </c>
      <c r="BB71" s="24">
        <f>工作表2!BB71+工作表1!BB71</f>
        <v>0</v>
      </c>
      <c r="BC71" s="24">
        <f>工作表2!BC71+工作表1!BC71</f>
        <v>0</v>
      </c>
      <c r="BD71" s="24">
        <f>工作表2!BD71+工作表1!BD71</f>
        <v>0</v>
      </c>
      <c r="BE71" s="24">
        <f>工作表2!BE71+工作表1!BE71</f>
        <v>0</v>
      </c>
      <c r="BF71" s="24">
        <f>工作表2!BF71+工作表1!BF71</f>
        <v>0</v>
      </c>
      <c r="BG71" s="24">
        <f>工作表2!BG71+工作表1!BG71</f>
        <v>1</v>
      </c>
      <c r="BH71" s="24">
        <f>工作表2!BH71+工作表1!BH71</f>
        <v>0</v>
      </c>
      <c r="BI71" s="24">
        <f>工作表2!BI71+工作表1!BI71</f>
        <v>0</v>
      </c>
      <c r="BJ71" s="24">
        <f>工作表2!BJ71+工作表1!BJ71</f>
        <v>0</v>
      </c>
      <c r="BK71" s="24">
        <f>工作表2!BK71+工作表1!BK71</f>
        <v>0</v>
      </c>
      <c r="BL71" s="24">
        <f>工作表2!BL71+工作表1!BL71</f>
        <v>0</v>
      </c>
      <c r="BM71" s="24">
        <f>工作表2!BM71+工作表1!BM71</f>
        <v>0</v>
      </c>
      <c r="BN71" s="24">
        <f>工作表2!BN71+工作表1!BN71</f>
        <v>0</v>
      </c>
      <c r="BO71" s="24">
        <f>工作表2!BO71+工作表1!BO71</f>
        <v>0</v>
      </c>
      <c r="BP71" s="24">
        <f>工作表2!BP71+工作表1!BP71</f>
        <v>0</v>
      </c>
      <c r="BQ71" s="24">
        <f>工作表2!BQ71+工作表1!BQ71</f>
        <v>0</v>
      </c>
      <c r="BR71" s="24">
        <f>工作表2!BR71+工作表1!BR71</f>
        <v>0</v>
      </c>
      <c r="BS71" s="24">
        <f>工作表2!BS71+工作表1!BS71</f>
        <v>0</v>
      </c>
      <c r="BT71" s="24">
        <f>工作表2!BT71+工作表1!BT71</f>
        <v>0</v>
      </c>
      <c r="BU71" s="24">
        <f>工作表2!BU71+工作表1!BU71</f>
        <v>0</v>
      </c>
      <c r="BV71" s="24">
        <f>工作表2!BV71+工作表1!BV71</f>
        <v>0</v>
      </c>
      <c r="BW71" s="24">
        <f>工作表2!BW71+工作表1!BW71</f>
        <v>0</v>
      </c>
      <c r="BX71" s="24">
        <f>工作表2!BX71+工作表1!BX71</f>
        <v>2</v>
      </c>
    </row>
    <row r="72" spans="1:76" x14ac:dyDescent="0.25">
      <c r="A72" s="38"/>
      <c r="B72" s="24" t="s">
        <v>76</v>
      </c>
      <c r="C72" s="24">
        <f>工作表2!C72+工作表1!C72</f>
        <v>1</v>
      </c>
      <c r="D72" s="24">
        <f>工作表2!D72+工作表1!D72</f>
        <v>0</v>
      </c>
      <c r="E72" s="24">
        <f>工作表2!E72+工作表1!E72</f>
        <v>0</v>
      </c>
      <c r="F72" s="24">
        <f>工作表2!F72+工作表1!F72</f>
        <v>0</v>
      </c>
      <c r="G72" s="24">
        <f>工作表2!G72+工作表1!G72</f>
        <v>0</v>
      </c>
      <c r="H72" s="24">
        <f>工作表2!H72+工作表1!H72</f>
        <v>0</v>
      </c>
      <c r="I72" s="24">
        <f>工作表2!I72+工作表1!I72</f>
        <v>0</v>
      </c>
      <c r="J72" s="24">
        <f>工作表2!J72+工作表1!J72</f>
        <v>0</v>
      </c>
      <c r="K72" s="24">
        <f>工作表2!K72+工作表1!K72</f>
        <v>0</v>
      </c>
      <c r="L72" s="24">
        <f>工作表2!L72+工作表1!L72</f>
        <v>0</v>
      </c>
      <c r="M72" s="24">
        <f>工作表2!M72+工作表1!M72</f>
        <v>0</v>
      </c>
      <c r="N72" s="24">
        <f>工作表2!N72+工作表1!N72</f>
        <v>0</v>
      </c>
      <c r="O72" s="24">
        <f>工作表2!O72+工作表1!O72</f>
        <v>0</v>
      </c>
      <c r="P72" s="24">
        <f>工作表2!P72+工作表1!P72</f>
        <v>0</v>
      </c>
      <c r="Q72" s="24">
        <f>工作表2!Q72+工作表1!Q72</f>
        <v>0</v>
      </c>
      <c r="R72" s="24">
        <f>工作表2!R72+工作表1!R72</f>
        <v>0</v>
      </c>
      <c r="S72" s="24">
        <f>工作表2!S72+工作表1!S72</f>
        <v>0</v>
      </c>
      <c r="T72" s="24">
        <f>工作表2!T72+工作表1!T72</f>
        <v>0</v>
      </c>
      <c r="U72" s="24">
        <f>工作表2!U72+工作表1!U72</f>
        <v>1</v>
      </c>
      <c r="V72" s="24">
        <f>工作表2!V72+工作表1!V72</f>
        <v>0</v>
      </c>
      <c r="W72" s="24">
        <f>工作表2!W72+工作表1!W72</f>
        <v>0</v>
      </c>
      <c r="X72" s="24">
        <f>工作表2!X72+工作表1!X72</f>
        <v>0</v>
      </c>
      <c r="Y72" s="24">
        <f>工作表2!Y72+工作表1!Y72</f>
        <v>0</v>
      </c>
      <c r="Z72" s="24">
        <f>工作表2!Z72+工作表1!Z72</f>
        <v>0</v>
      </c>
      <c r="AA72" s="24">
        <f>工作表2!AA72+工作表1!AA72</f>
        <v>0</v>
      </c>
      <c r="AB72" s="24">
        <f>工作表2!AB72+工作表1!AB72</f>
        <v>0</v>
      </c>
      <c r="AC72" s="24">
        <f>工作表2!AC72+工作表1!AC72</f>
        <v>0</v>
      </c>
      <c r="AD72" s="24">
        <f>工作表2!AD72+工作表1!AD72</f>
        <v>0</v>
      </c>
      <c r="AE72" s="24">
        <f>工作表2!AE72+工作表1!AE72</f>
        <v>0</v>
      </c>
      <c r="AF72" s="24">
        <f>工作表2!AF72+工作表1!AF72</f>
        <v>0</v>
      </c>
      <c r="AG72" s="24">
        <f>工作表2!AG72+工作表1!AG72</f>
        <v>0</v>
      </c>
      <c r="AH72" s="24">
        <f>工作表2!AH72+工作表1!AH72</f>
        <v>0</v>
      </c>
      <c r="AI72" s="24">
        <f>工作表2!AI72+工作表1!AI72</f>
        <v>0</v>
      </c>
      <c r="AJ72" s="24">
        <f>工作表2!AJ72+工作表1!AJ72</f>
        <v>0</v>
      </c>
      <c r="AK72" s="24">
        <f>工作表2!AK72+工作表1!AK72</f>
        <v>0</v>
      </c>
      <c r="AL72" s="24">
        <f>工作表2!AL72+工作表1!AL72</f>
        <v>0</v>
      </c>
      <c r="AM72" s="24">
        <f>工作表2!AM72+工作表1!AM72</f>
        <v>0</v>
      </c>
      <c r="AN72" s="24">
        <f>工作表2!AN72+工作表1!AN72</f>
        <v>0</v>
      </c>
      <c r="AO72" s="24">
        <f>工作表2!AO72+工作表1!AO72</f>
        <v>0</v>
      </c>
      <c r="AP72" s="24">
        <f>工作表2!AP72+工作表1!AP72</f>
        <v>0</v>
      </c>
      <c r="AQ72" s="24">
        <f>工作表2!AQ72+工作表1!AQ72</f>
        <v>0</v>
      </c>
      <c r="AR72" s="24">
        <f>工作表2!AR72+工作表1!AR72</f>
        <v>0</v>
      </c>
      <c r="AS72" s="24">
        <f>工作表2!AS72+工作表1!AS72</f>
        <v>0</v>
      </c>
      <c r="AT72" s="24">
        <f>工作表2!AT72+工作表1!AT72</f>
        <v>0</v>
      </c>
      <c r="AU72" s="24">
        <f>工作表2!AU72+工作表1!AU72</f>
        <v>0</v>
      </c>
      <c r="AV72" s="24">
        <f>工作表2!AV72+工作表1!AV72</f>
        <v>0</v>
      </c>
      <c r="AW72" s="24">
        <f>工作表2!AW72+工作表1!AW72</f>
        <v>0</v>
      </c>
      <c r="AX72" s="24">
        <f>工作表2!AX72+工作表1!AX72</f>
        <v>0</v>
      </c>
      <c r="AY72" s="24">
        <f>工作表2!AY72+工作表1!AY72</f>
        <v>0</v>
      </c>
      <c r="AZ72" s="24">
        <f>工作表2!AZ72+工作表1!AZ72</f>
        <v>0</v>
      </c>
      <c r="BA72" s="24">
        <f>工作表2!BA72+工作表1!BA72</f>
        <v>0</v>
      </c>
      <c r="BB72" s="24">
        <f>工作表2!BB72+工作表1!BB72</f>
        <v>0</v>
      </c>
      <c r="BC72" s="24">
        <f>工作表2!BC72+工作表1!BC72</f>
        <v>0</v>
      </c>
      <c r="BD72" s="24">
        <f>工作表2!BD72+工作表1!BD72</f>
        <v>0</v>
      </c>
      <c r="BE72" s="24">
        <f>工作表2!BE72+工作表1!BE72</f>
        <v>0</v>
      </c>
      <c r="BF72" s="24">
        <f>工作表2!BF72+工作表1!BF72</f>
        <v>0</v>
      </c>
      <c r="BG72" s="24">
        <f>工作表2!BG72+工作表1!BG72</f>
        <v>0</v>
      </c>
      <c r="BH72" s="24">
        <f>工作表2!BH72+工作表1!BH72</f>
        <v>0</v>
      </c>
      <c r="BI72" s="24">
        <f>工作表2!BI72+工作表1!BI72</f>
        <v>0</v>
      </c>
      <c r="BJ72" s="24">
        <f>工作表2!BJ72+工作表1!BJ72</f>
        <v>0</v>
      </c>
      <c r="BK72" s="24">
        <f>工作表2!BK72+工作表1!BK72</f>
        <v>0</v>
      </c>
      <c r="BL72" s="24">
        <f>工作表2!BL72+工作表1!BL72</f>
        <v>0</v>
      </c>
      <c r="BM72" s="24">
        <f>工作表2!BM72+工作表1!BM72</f>
        <v>0</v>
      </c>
      <c r="BN72" s="24">
        <f>工作表2!BN72+工作表1!BN72</f>
        <v>0</v>
      </c>
      <c r="BO72" s="24">
        <f>工作表2!BO72+工作表1!BO72</f>
        <v>0</v>
      </c>
      <c r="BP72" s="24">
        <f>工作表2!BP72+工作表1!BP72</f>
        <v>0</v>
      </c>
      <c r="BQ72" s="24">
        <f>工作表2!BQ72+工作表1!BQ72</f>
        <v>0</v>
      </c>
      <c r="BR72" s="24">
        <f>工作表2!BR72+工作表1!BR72</f>
        <v>0</v>
      </c>
      <c r="BS72" s="24">
        <f>工作表2!BS72+工作表1!BS72</f>
        <v>0</v>
      </c>
      <c r="BT72" s="24">
        <f>工作表2!BT72+工作表1!BT72</f>
        <v>0</v>
      </c>
      <c r="BU72" s="24">
        <f>工作表2!BU72+工作表1!BU72</f>
        <v>0</v>
      </c>
      <c r="BV72" s="24">
        <f>工作表2!BV72+工作表1!BV72</f>
        <v>0</v>
      </c>
      <c r="BW72" s="24">
        <f>工作表2!BW72+工作表1!BW72</f>
        <v>0</v>
      </c>
      <c r="BX72" s="24">
        <f>工作表2!BX72+工作表1!BX72</f>
        <v>0</v>
      </c>
    </row>
  </sheetData>
  <mergeCells count="75">
    <mergeCell ref="A1:BX1"/>
    <mergeCell ref="C2:C3"/>
    <mergeCell ref="D2:H2"/>
    <mergeCell ref="I2:I3"/>
    <mergeCell ref="J2:J3"/>
    <mergeCell ref="K2:M2"/>
    <mergeCell ref="N2:P2"/>
    <mergeCell ref="Q2:Q3"/>
    <mergeCell ref="R2:T2"/>
    <mergeCell ref="U2:U3"/>
    <mergeCell ref="AR2:AR3"/>
    <mergeCell ref="V2:V3"/>
    <mergeCell ref="W2:W3"/>
    <mergeCell ref="X2:AB2"/>
    <mergeCell ref="AC2:AC3"/>
    <mergeCell ref="AD2:AF2"/>
    <mergeCell ref="AG2:AG3"/>
    <mergeCell ref="AH2:AH3"/>
    <mergeCell ref="AI2:AI3"/>
    <mergeCell ref="AJ2:AO2"/>
    <mergeCell ref="AP2:AP3"/>
    <mergeCell ref="AQ2:AQ3"/>
    <mergeCell ref="BF2:BF3"/>
    <mergeCell ref="AS2:AS3"/>
    <mergeCell ref="AT2:AT3"/>
    <mergeCell ref="AU2:AW2"/>
    <mergeCell ref="AX2:AX3"/>
    <mergeCell ref="AY2:AY3"/>
    <mergeCell ref="AZ2:AZ3"/>
    <mergeCell ref="BW2:BW3"/>
    <mergeCell ref="BX2:BX3"/>
    <mergeCell ref="BM2:BM3"/>
    <mergeCell ref="BN2:BN3"/>
    <mergeCell ref="BO2:BO3"/>
    <mergeCell ref="BP2:BP3"/>
    <mergeCell ref="BQ2:BQ3"/>
    <mergeCell ref="BR2:BR3"/>
    <mergeCell ref="A19:A21"/>
    <mergeCell ref="BS2:BS3"/>
    <mergeCell ref="BT2:BT3"/>
    <mergeCell ref="BU2:BU3"/>
    <mergeCell ref="BV2:BV3"/>
    <mergeCell ref="BG2:BG3"/>
    <mergeCell ref="BH2:BH3"/>
    <mergeCell ref="BI2:BI3"/>
    <mergeCell ref="BJ2:BJ3"/>
    <mergeCell ref="BK2:BK3"/>
    <mergeCell ref="BL2:BL3"/>
    <mergeCell ref="BA2:BA3"/>
    <mergeCell ref="BB2:BB3"/>
    <mergeCell ref="BC2:BC3"/>
    <mergeCell ref="BD2:BD3"/>
    <mergeCell ref="BE2:BE3"/>
    <mergeCell ref="A4:A6"/>
    <mergeCell ref="A7:A9"/>
    <mergeCell ref="A10:A12"/>
    <mergeCell ref="A13:A15"/>
    <mergeCell ref="A16:A18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8:A60"/>
    <mergeCell ref="A61:A63"/>
    <mergeCell ref="A64:A66"/>
    <mergeCell ref="A67:A69"/>
    <mergeCell ref="A70:A72"/>
  </mergeCells>
  <phoneticPr fontId="4" type="noConversion"/>
  <pageMargins left="0.70000000000000007" right="0.70000000000000007" top="0.75000000000000011" bottom="0.75000000000000011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72"/>
  <sheetViews>
    <sheetView workbookViewId="0"/>
  </sheetViews>
  <sheetFormatPr defaultColWidth="7.75" defaultRowHeight="16.5" x14ac:dyDescent="0.25"/>
  <cols>
    <col min="1" max="1" width="7.75" customWidth="1"/>
  </cols>
  <sheetData>
    <row r="1" spans="1:76" x14ac:dyDescent="0.25">
      <c r="A1" s="40" t="s">
        <v>118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</row>
    <row r="2" spans="1:76" x14ac:dyDescent="0.25">
      <c r="A2" s="22"/>
      <c r="B2" s="22"/>
      <c r="C2" s="39" t="s">
        <v>1</v>
      </c>
      <c r="D2" s="39" t="s">
        <v>2</v>
      </c>
      <c r="E2" s="39"/>
      <c r="F2" s="39"/>
      <c r="G2" s="39"/>
      <c r="H2" s="39"/>
      <c r="I2" s="39" t="s">
        <v>3</v>
      </c>
      <c r="J2" s="39" t="s">
        <v>4</v>
      </c>
      <c r="K2" s="39" t="s">
        <v>5</v>
      </c>
      <c r="L2" s="39"/>
      <c r="M2" s="39"/>
      <c r="N2" s="39" t="s">
        <v>6</v>
      </c>
      <c r="O2" s="39"/>
      <c r="P2" s="39"/>
      <c r="Q2" s="39" t="s">
        <v>7</v>
      </c>
      <c r="R2" s="39" t="s">
        <v>8</v>
      </c>
      <c r="S2" s="39"/>
      <c r="T2" s="39"/>
      <c r="U2" s="39" t="s">
        <v>9</v>
      </c>
      <c r="V2" s="39" t="s">
        <v>10</v>
      </c>
      <c r="W2" s="39" t="s">
        <v>11</v>
      </c>
      <c r="X2" s="39" t="s">
        <v>12</v>
      </c>
      <c r="Y2" s="39"/>
      <c r="Z2" s="39"/>
      <c r="AA2" s="39"/>
      <c r="AB2" s="39"/>
      <c r="AC2" s="39" t="s">
        <v>13</v>
      </c>
      <c r="AD2" s="39" t="s">
        <v>14</v>
      </c>
      <c r="AE2" s="39"/>
      <c r="AF2" s="39"/>
      <c r="AG2" s="39" t="s">
        <v>15</v>
      </c>
      <c r="AH2" s="39" t="s">
        <v>16</v>
      </c>
      <c r="AI2" s="39" t="s">
        <v>17</v>
      </c>
      <c r="AJ2" s="39" t="s">
        <v>18</v>
      </c>
      <c r="AK2" s="39"/>
      <c r="AL2" s="39"/>
      <c r="AM2" s="39"/>
      <c r="AN2" s="39"/>
      <c r="AO2" s="39"/>
      <c r="AP2" s="39" t="s">
        <v>19</v>
      </c>
      <c r="AQ2" s="39" t="s">
        <v>20</v>
      </c>
      <c r="AR2" s="39" t="s">
        <v>21</v>
      </c>
      <c r="AS2" s="39" t="s">
        <v>22</v>
      </c>
      <c r="AT2" s="39" t="s">
        <v>23</v>
      </c>
      <c r="AU2" s="39" t="s">
        <v>24</v>
      </c>
      <c r="AV2" s="39"/>
      <c r="AW2" s="39"/>
      <c r="AX2" s="39" t="s">
        <v>25</v>
      </c>
      <c r="AY2" s="39" t="s">
        <v>26</v>
      </c>
      <c r="AZ2" s="39" t="s">
        <v>27</v>
      </c>
      <c r="BA2" s="39" t="s">
        <v>28</v>
      </c>
      <c r="BB2" s="39" t="s">
        <v>29</v>
      </c>
      <c r="BC2" s="39" t="s">
        <v>30</v>
      </c>
      <c r="BD2" s="39" t="s">
        <v>31</v>
      </c>
      <c r="BE2" s="39" t="s">
        <v>32</v>
      </c>
      <c r="BF2" s="39" t="s">
        <v>33</v>
      </c>
      <c r="BG2" s="39" t="s">
        <v>34</v>
      </c>
      <c r="BH2" s="39" t="s">
        <v>35</v>
      </c>
      <c r="BI2" s="39" t="s">
        <v>36</v>
      </c>
      <c r="BJ2" s="39" t="s">
        <v>37</v>
      </c>
      <c r="BK2" s="39" t="s">
        <v>38</v>
      </c>
      <c r="BL2" s="39" t="s">
        <v>39</v>
      </c>
      <c r="BM2" s="39" t="s">
        <v>40</v>
      </c>
      <c r="BN2" s="39" t="s">
        <v>41</v>
      </c>
      <c r="BO2" s="39" t="s">
        <v>42</v>
      </c>
      <c r="BP2" s="39" t="s">
        <v>43</v>
      </c>
      <c r="BQ2" s="39" t="s">
        <v>44</v>
      </c>
      <c r="BR2" s="39" t="s">
        <v>45</v>
      </c>
      <c r="BS2" s="39" t="s">
        <v>46</v>
      </c>
      <c r="BT2" s="39" t="s">
        <v>47</v>
      </c>
      <c r="BU2" s="39" t="s">
        <v>48</v>
      </c>
      <c r="BV2" s="39" t="s">
        <v>49</v>
      </c>
      <c r="BW2" s="39" t="s">
        <v>50</v>
      </c>
      <c r="BX2" s="39" t="s">
        <v>51</v>
      </c>
    </row>
    <row r="3" spans="1:76" x14ac:dyDescent="0.25">
      <c r="A3" s="22"/>
      <c r="B3" s="22"/>
      <c r="C3" s="39"/>
      <c r="D3" s="23" t="s">
        <v>52</v>
      </c>
      <c r="E3" s="23" t="s">
        <v>53</v>
      </c>
      <c r="F3" s="23" t="s">
        <v>54</v>
      </c>
      <c r="G3" s="23" t="s">
        <v>55</v>
      </c>
      <c r="H3" s="23" t="s">
        <v>56</v>
      </c>
      <c r="I3" s="39"/>
      <c r="J3" s="39"/>
      <c r="K3" s="23" t="s">
        <v>52</v>
      </c>
      <c r="L3" s="23" t="s">
        <v>57</v>
      </c>
      <c r="M3" s="23" t="s">
        <v>58</v>
      </c>
      <c r="N3" s="23" t="s">
        <v>52</v>
      </c>
      <c r="O3" s="23" t="s">
        <v>59</v>
      </c>
      <c r="P3" s="23" t="s">
        <v>60</v>
      </c>
      <c r="Q3" s="39"/>
      <c r="R3" s="23" t="s">
        <v>52</v>
      </c>
      <c r="S3" s="23" t="s">
        <v>61</v>
      </c>
      <c r="T3" s="23" t="s">
        <v>62</v>
      </c>
      <c r="U3" s="39"/>
      <c r="V3" s="39"/>
      <c r="W3" s="39"/>
      <c r="X3" s="23" t="s">
        <v>52</v>
      </c>
      <c r="Y3" s="23" t="s">
        <v>63</v>
      </c>
      <c r="Z3" s="23" t="s">
        <v>64</v>
      </c>
      <c r="AA3" s="23" t="s">
        <v>65</v>
      </c>
      <c r="AB3" s="23" t="s">
        <v>66</v>
      </c>
      <c r="AC3" s="39"/>
      <c r="AD3" s="23" t="s">
        <v>52</v>
      </c>
      <c r="AE3" s="23" t="s">
        <v>67</v>
      </c>
      <c r="AF3" s="23" t="s">
        <v>68</v>
      </c>
      <c r="AG3" s="39"/>
      <c r="AH3" s="39"/>
      <c r="AI3" s="39"/>
      <c r="AJ3" s="23" t="s">
        <v>52</v>
      </c>
      <c r="AK3" s="23" t="s">
        <v>111</v>
      </c>
      <c r="AL3" s="23" t="s">
        <v>112</v>
      </c>
      <c r="AM3" s="23" t="s">
        <v>113</v>
      </c>
      <c r="AN3" s="23" t="s">
        <v>114</v>
      </c>
      <c r="AO3" s="23" t="s">
        <v>51</v>
      </c>
      <c r="AP3" s="39"/>
      <c r="AQ3" s="39"/>
      <c r="AR3" s="39"/>
      <c r="AS3" s="39"/>
      <c r="AT3" s="39"/>
      <c r="AU3" s="23" t="s">
        <v>52</v>
      </c>
      <c r="AV3" s="23" t="s">
        <v>73</v>
      </c>
      <c r="AW3" s="23" t="s">
        <v>74</v>
      </c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</row>
    <row r="4" spans="1:76" x14ac:dyDescent="0.25">
      <c r="A4" s="38" t="s">
        <v>1</v>
      </c>
      <c r="B4" s="24" t="s">
        <v>52</v>
      </c>
      <c r="C4" s="24">
        <f>SUM(C5:C6)</f>
        <v>48878</v>
      </c>
      <c r="D4" s="24">
        <f t="shared" ref="D4:D35" si="0">SUM(E4:H4)</f>
        <v>9168</v>
      </c>
      <c r="E4" s="24">
        <f t="shared" ref="E4:M4" si="1">SUM(E5:E6)</f>
        <v>3</v>
      </c>
      <c r="F4" s="24">
        <f t="shared" si="1"/>
        <v>7350</v>
      </c>
      <c r="G4" s="24">
        <f t="shared" si="1"/>
        <v>122</v>
      </c>
      <c r="H4" s="24">
        <f t="shared" si="1"/>
        <v>1693</v>
      </c>
      <c r="I4" s="24">
        <f t="shared" si="1"/>
        <v>49</v>
      </c>
      <c r="J4" s="24">
        <f t="shared" si="1"/>
        <v>696</v>
      </c>
      <c r="K4" s="24">
        <f t="shared" si="1"/>
        <v>5744</v>
      </c>
      <c r="L4" s="24">
        <f t="shared" si="1"/>
        <v>2</v>
      </c>
      <c r="M4" s="24">
        <f t="shared" si="1"/>
        <v>5742</v>
      </c>
      <c r="N4" s="24">
        <f t="shared" ref="N4:N35" si="2">SUM(O4:P4)</f>
        <v>6971</v>
      </c>
      <c r="O4" s="24">
        <f>SUM(O5:O6)</f>
        <v>6928</v>
      </c>
      <c r="P4" s="24">
        <f>SUM(P5:P6)</f>
        <v>43</v>
      </c>
      <c r="Q4" s="24">
        <f>SUM(Q5:Q6)</f>
        <v>1762</v>
      </c>
      <c r="R4" s="24">
        <f t="shared" ref="R4:R35" si="3">SUM(S4:T4)</f>
        <v>313</v>
      </c>
      <c r="S4" s="24">
        <f>SUM(S5:S6)</f>
        <v>306</v>
      </c>
      <c r="T4" s="24">
        <f>SUM(T5:T6)</f>
        <v>7</v>
      </c>
      <c r="U4" s="24">
        <f>SUM(U5:U6)</f>
        <v>1434</v>
      </c>
      <c r="V4" s="24">
        <f>SUM(V5:V6)</f>
        <v>157</v>
      </c>
      <c r="W4" s="24">
        <f>SUM(W5:W6)</f>
        <v>64</v>
      </c>
      <c r="X4" s="24">
        <f t="shared" ref="X4:X35" si="4">SUM(Y4:AB4)</f>
        <v>3397</v>
      </c>
      <c r="Y4" s="24">
        <f t="shared" ref="Y4:AN4" si="5">SUM(Y5:Y6)</f>
        <v>216</v>
      </c>
      <c r="Z4" s="24">
        <f t="shared" si="5"/>
        <v>46</v>
      </c>
      <c r="AA4" s="24">
        <f t="shared" si="5"/>
        <v>267</v>
      </c>
      <c r="AB4" s="24">
        <f t="shared" si="5"/>
        <v>2868</v>
      </c>
      <c r="AC4" s="24">
        <f t="shared" si="5"/>
        <v>0</v>
      </c>
      <c r="AD4" s="24">
        <f t="shared" si="5"/>
        <v>496</v>
      </c>
      <c r="AE4" s="24">
        <f t="shared" si="5"/>
        <v>1</v>
      </c>
      <c r="AF4" s="24">
        <f t="shared" si="5"/>
        <v>495</v>
      </c>
      <c r="AG4" s="24">
        <f t="shared" si="5"/>
        <v>8</v>
      </c>
      <c r="AH4" s="24">
        <f t="shared" si="5"/>
        <v>476</v>
      </c>
      <c r="AI4" s="24">
        <f t="shared" si="5"/>
        <v>272</v>
      </c>
      <c r="AJ4" s="24">
        <f t="shared" si="5"/>
        <v>6353</v>
      </c>
      <c r="AK4" s="24">
        <f t="shared" si="5"/>
        <v>94</v>
      </c>
      <c r="AL4" s="24">
        <f t="shared" si="5"/>
        <v>3997</v>
      </c>
      <c r="AM4" s="24">
        <f t="shared" si="5"/>
        <v>2213</v>
      </c>
      <c r="AN4" s="24">
        <f t="shared" si="5"/>
        <v>13</v>
      </c>
      <c r="AO4" s="24">
        <f t="shared" ref="AO4:AO35" si="6">SUM(AJ4)-SUM(AK4:AN4)</f>
        <v>36</v>
      </c>
      <c r="AP4" s="24">
        <f>SUM(AP5:AP6)</f>
        <v>876</v>
      </c>
      <c r="AQ4" s="24">
        <f>SUM(AQ5:AQ6)</f>
        <v>151</v>
      </c>
      <c r="AR4" s="24">
        <f>SUM(AR5:AR6)</f>
        <v>75</v>
      </c>
      <c r="AS4" s="24">
        <f>SUM(AS5:AS6)</f>
        <v>108</v>
      </c>
      <c r="AT4" s="24">
        <f>SUM(AT5:AT6)</f>
        <v>208</v>
      </c>
      <c r="AU4" s="24">
        <f t="shared" ref="AU4:AU35" si="7">SUM(AV4:AW4)</f>
        <v>203</v>
      </c>
      <c r="AV4" s="24">
        <f t="shared" ref="AV4:BW4" si="8">SUM(AV5:AV6)</f>
        <v>149</v>
      </c>
      <c r="AW4" s="24">
        <f t="shared" si="8"/>
        <v>54</v>
      </c>
      <c r="AX4" s="24">
        <f t="shared" si="8"/>
        <v>7</v>
      </c>
      <c r="AY4" s="24">
        <f t="shared" si="8"/>
        <v>7</v>
      </c>
      <c r="AZ4" s="24">
        <f t="shared" si="8"/>
        <v>1474</v>
      </c>
      <c r="BA4" s="24">
        <f t="shared" si="8"/>
        <v>14</v>
      </c>
      <c r="BB4" s="24">
        <f t="shared" si="8"/>
        <v>0</v>
      </c>
      <c r="BC4" s="24">
        <f t="shared" si="8"/>
        <v>11</v>
      </c>
      <c r="BD4" s="24">
        <f t="shared" si="8"/>
        <v>3055</v>
      </c>
      <c r="BE4" s="24">
        <f t="shared" si="8"/>
        <v>1</v>
      </c>
      <c r="BF4" s="24">
        <f t="shared" si="8"/>
        <v>98</v>
      </c>
      <c r="BG4" s="24">
        <f t="shared" si="8"/>
        <v>1116</v>
      </c>
      <c r="BH4" s="24">
        <f t="shared" si="8"/>
        <v>20</v>
      </c>
      <c r="BI4" s="24">
        <f t="shared" si="8"/>
        <v>154</v>
      </c>
      <c r="BJ4" s="24">
        <f t="shared" si="8"/>
        <v>15</v>
      </c>
      <c r="BK4" s="24">
        <f t="shared" si="8"/>
        <v>0</v>
      </c>
      <c r="BL4" s="24">
        <f t="shared" si="8"/>
        <v>0</v>
      </c>
      <c r="BM4" s="24">
        <f t="shared" si="8"/>
        <v>0</v>
      </c>
      <c r="BN4" s="24">
        <f t="shared" si="8"/>
        <v>11</v>
      </c>
      <c r="BO4" s="24">
        <f t="shared" si="8"/>
        <v>0</v>
      </c>
      <c r="BP4" s="24">
        <f t="shared" si="8"/>
        <v>2</v>
      </c>
      <c r="BQ4" s="24">
        <f t="shared" si="8"/>
        <v>35</v>
      </c>
      <c r="BR4" s="24">
        <f t="shared" si="8"/>
        <v>3</v>
      </c>
      <c r="BS4" s="24">
        <f t="shared" si="8"/>
        <v>0</v>
      </c>
      <c r="BT4" s="24">
        <f t="shared" si="8"/>
        <v>7</v>
      </c>
      <c r="BU4" s="24">
        <f t="shared" si="8"/>
        <v>4</v>
      </c>
      <c r="BV4" s="24">
        <f t="shared" si="8"/>
        <v>213</v>
      </c>
      <c r="BW4" s="24">
        <f t="shared" si="8"/>
        <v>3</v>
      </c>
      <c r="BX4" s="24">
        <f t="shared" ref="BX4:BX35" si="9">SUM(C4)-SUM(D4,I4:K4,N4,Q4:R4,U4:X4,AC4:AD4,AG4:AJ4,AP4:AU4,AX4:BW4)</f>
        <v>3647</v>
      </c>
    </row>
    <row r="5" spans="1:76" x14ac:dyDescent="0.25">
      <c r="A5" s="38"/>
      <c r="B5" s="24" t="s">
        <v>75</v>
      </c>
      <c r="C5" s="24">
        <v>41920</v>
      </c>
      <c r="D5" s="24">
        <f t="shared" si="0"/>
        <v>7999</v>
      </c>
      <c r="E5" s="24">
        <v>1</v>
      </c>
      <c r="F5" s="24">
        <v>6302</v>
      </c>
      <c r="G5" s="24">
        <v>110</v>
      </c>
      <c r="H5" s="24">
        <v>1586</v>
      </c>
      <c r="I5" s="24">
        <v>42</v>
      </c>
      <c r="J5" s="24">
        <v>662</v>
      </c>
      <c r="K5" s="24">
        <v>5161</v>
      </c>
      <c r="L5" s="24">
        <v>2</v>
      </c>
      <c r="M5" s="24">
        <v>5159</v>
      </c>
      <c r="N5" s="24">
        <f t="shared" si="2"/>
        <v>5740</v>
      </c>
      <c r="O5" s="24">
        <v>5711</v>
      </c>
      <c r="P5" s="24">
        <v>29</v>
      </c>
      <c r="Q5" s="24">
        <v>1569</v>
      </c>
      <c r="R5" s="24">
        <f t="shared" si="3"/>
        <v>297</v>
      </c>
      <c r="S5" s="24">
        <v>291</v>
      </c>
      <c r="T5" s="24">
        <v>6</v>
      </c>
      <c r="U5" s="24">
        <v>1136</v>
      </c>
      <c r="V5" s="24">
        <v>130</v>
      </c>
      <c r="W5" s="24">
        <v>56</v>
      </c>
      <c r="X5" s="24">
        <f t="shared" si="4"/>
        <v>3198</v>
      </c>
      <c r="Y5" s="24">
        <v>206</v>
      </c>
      <c r="Z5" s="24">
        <v>44</v>
      </c>
      <c r="AA5" s="24">
        <v>254</v>
      </c>
      <c r="AB5" s="24">
        <v>2694</v>
      </c>
      <c r="AC5" s="24">
        <v>0</v>
      </c>
      <c r="AD5" s="24">
        <v>445</v>
      </c>
      <c r="AE5" s="24">
        <v>1</v>
      </c>
      <c r="AF5" s="24">
        <v>444</v>
      </c>
      <c r="AG5" s="24">
        <v>8</v>
      </c>
      <c r="AH5" s="24">
        <v>385</v>
      </c>
      <c r="AI5" s="24">
        <v>152</v>
      </c>
      <c r="AJ5" s="24">
        <v>5204</v>
      </c>
      <c r="AK5" s="24">
        <v>61</v>
      </c>
      <c r="AL5" s="24">
        <v>3117</v>
      </c>
      <c r="AM5" s="24">
        <v>1981</v>
      </c>
      <c r="AN5" s="24">
        <v>11</v>
      </c>
      <c r="AO5" s="24">
        <f t="shared" si="6"/>
        <v>34</v>
      </c>
      <c r="AP5" s="24">
        <v>812</v>
      </c>
      <c r="AQ5" s="24">
        <v>143</v>
      </c>
      <c r="AR5" s="24">
        <v>47</v>
      </c>
      <c r="AS5" s="24">
        <v>36</v>
      </c>
      <c r="AT5" s="24">
        <v>187</v>
      </c>
      <c r="AU5" s="24">
        <f t="shared" si="7"/>
        <v>183</v>
      </c>
      <c r="AV5" s="24">
        <v>131</v>
      </c>
      <c r="AW5" s="24">
        <v>52</v>
      </c>
      <c r="AX5" s="24">
        <v>6</v>
      </c>
      <c r="AY5" s="24">
        <v>7</v>
      </c>
      <c r="AZ5" s="24">
        <v>1341</v>
      </c>
      <c r="BA5" s="24">
        <v>6</v>
      </c>
      <c r="BB5" s="24">
        <v>0</v>
      </c>
      <c r="BC5" s="24">
        <v>10</v>
      </c>
      <c r="BD5" s="24">
        <v>2603</v>
      </c>
      <c r="BE5" s="24">
        <v>1</v>
      </c>
      <c r="BF5" s="24">
        <v>88</v>
      </c>
      <c r="BG5" s="24">
        <v>842</v>
      </c>
      <c r="BH5" s="24">
        <v>19</v>
      </c>
      <c r="BI5" s="24">
        <v>136</v>
      </c>
      <c r="BJ5" s="24">
        <v>9</v>
      </c>
      <c r="BK5" s="24">
        <v>0</v>
      </c>
      <c r="BL5" s="24">
        <v>0</v>
      </c>
      <c r="BM5" s="24">
        <v>0</v>
      </c>
      <c r="BN5" s="24">
        <v>8</v>
      </c>
      <c r="BO5" s="24">
        <v>0</v>
      </c>
      <c r="BP5" s="24">
        <v>2</v>
      </c>
      <c r="BQ5" s="24">
        <v>24</v>
      </c>
      <c r="BR5" s="24">
        <v>1</v>
      </c>
      <c r="BS5" s="24">
        <v>0</v>
      </c>
      <c r="BT5" s="24">
        <v>6</v>
      </c>
      <c r="BU5" s="24">
        <v>3</v>
      </c>
      <c r="BV5" s="24">
        <v>209</v>
      </c>
      <c r="BW5" s="24">
        <v>2</v>
      </c>
      <c r="BX5" s="24">
        <f t="shared" si="9"/>
        <v>3005</v>
      </c>
    </row>
    <row r="6" spans="1:76" x14ac:dyDescent="0.25">
      <c r="A6" s="38"/>
      <c r="B6" s="24" t="s">
        <v>76</v>
      </c>
      <c r="C6" s="24">
        <v>6958</v>
      </c>
      <c r="D6" s="24">
        <f t="shared" si="0"/>
        <v>1169</v>
      </c>
      <c r="E6" s="24">
        <v>2</v>
      </c>
      <c r="F6" s="24">
        <v>1048</v>
      </c>
      <c r="G6" s="24">
        <v>12</v>
      </c>
      <c r="H6" s="24">
        <v>107</v>
      </c>
      <c r="I6" s="24">
        <v>7</v>
      </c>
      <c r="J6" s="24">
        <v>34</v>
      </c>
      <c r="K6" s="24">
        <v>583</v>
      </c>
      <c r="L6" s="24">
        <v>0</v>
      </c>
      <c r="M6" s="24">
        <v>583</v>
      </c>
      <c r="N6" s="24">
        <f t="shared" si="2"/>
        <v>1231</v>
      </c>
      <c r="O6" s="24">
        <v>1217</v>
      </c>
      <c r="P6" s="24">
        <v>14</v>
      </c>
      <c r="Q6" s="24">
        <v>193</v>
      </c>
      <c r="R6" s="24">
        <f t="shared" si="3"/>
        <v>16</v>
      </c>
      <c r="S6" s="24">
        <v>15</v>
      </c>
      <c r="T6" s="24">
        <v>1</v>
      </c>
      <c r="U6" s="24">
        <v>298</v>
      </c>
      <c r="V6" s="24">
        <v>27</v>
      </c>
      <c r="W6" s="24">
        <v>8</v>
      </c>
      <c r="X6" s="24">
        <f t="shared" si="4"/>
        <v>199</v>
      </c>
      <c r="Y6" s="24">
        <v>10</v>
      </c>
      <c r="Z6" s="24">
        <v>2</v>
      </c>
      <c r="AA6" s="24">
        <v>13</v>
      </c>
      <c r="AB6" s="24">
        <v>174</v>
      </c>
      <c r="AC6" s="24">
        <v>0</v>
      </c>
      <c r="AD6" s="24">
        <v>51</v>
      </c>
      <c r="AE6" s="24">
        <v>0</v>
      </c>
      <c r="AF6" s="24">
        <v>51</v>
      </c>
      <c r="AG6" s="24">
        <v>0</v>
      </c>
      <c r="AH6" s="24">
        <v>91</v>
      </c>
      <c r="AI6" s="24">
        <v>120</v>
      </c>
      <c r="AJ6" s="24">
        <v>1149</v>
      </c>
      <c r="AK6" s="24">
        <v>33</v>
      </c>
      <c r="AL6" s="24">
        <v>880</v>
      </c>
      <c r="AM6" s="24">
        <v>232</v>
      </c>
      <c r="AN6" s="24">
        <v>2</v>
      </c>
      <c r="AO6" s="24">
        <f t="shared" si="6"/>
        <v>2</v>
      </c>
      <c r="AP6" s="24">
        <v>64</v>
      </c>
      <c r="AQ6" s="24">
        <v>8</v>
      </c>
      <c r="AR6" s="24">
        <v>28</v>
      </c>
      <c r="AS6" s="24">
        <v>72</v>
      </c>
      <c r="AT6" s="24">
        <v>21</v>
      </c>
      <c r="AU6" s="24">
        <f t="shared" si="7"/>
        <v>20</v>
      </c>
      <c r="AV6" s="24">
        <v>18</v>
      </c>
      <c r="AW6" s="24">
        <v>2</v>
      </c>
      <c r="AX6" s="24">
        <v>1</v>
      </c>
      <c r="AY6" s="24">
        <v>0</v>
      </c>
      <c r="AZ6" s="24">
        <v>133</v>
      </c>
      <c r="BA6" s="24">
        <v>8</v>
      </c>
      <c r="BB6" s="24">
        <v>0</v>
      </c>
      <c r="BC6" s="24">
        <v>1</v>
      </c>
      <c r="BD6" s="24">
        <v>452</v>
      </c>
      <c r="BE6" s="24">
        <v>0</v>
      </c>
      <c r="BF6" s="24">
        <v>10</v>
      </c>
      <c r="BG6" s="24">
        <v>274</v>
      </c>
      <c r="BH6" s="24">
        <v>1</v>
      </c>
      <c r="BI6" s="24">
        <v>18</v>
      </c>
      <c r="BJ6" s="24">
        <v>6</v>
      </c>
      <c r="BK6" s="24">
        <v>0</v>
      </c>
      <c r="BL6" s="24">
        <v>0</v>
      </c>
      <c r="BM6" s="24">
        <v>0</v>
      </c>
      <c r="BN6" s="24">
        <v>3</v>
      </c>
      <c r="BO6" s="24">
        <v>0</v>
      </c>
      <c r="BP6" s="24">
        <v>0</v>
      </c>
      <c r="BQ6" s="24">
        <v>11</v>
      </c>
      <c r="BR6" s="24">
        <v>2</v>
      </c>
      <c r="BS6" s="24">
        <v>0</v>
      </c>
      <c r="BT6" s="24">
        <v>1</v>
      </c>
      <c r="BU6" s="24">
        <v>1</v>
      </c>
      <c r="BV6" s="24">
        <v>4</v>
      </c>
      <c r="BW6" s="24">
        <v>1</v>
      </c>
      <c r="BX6" s="24">
        <f t="shared" si="9"/>
        <v>642</v>
      </c>
    </row>
    <row r="7" spans="1:76" x14ac:dyDescent="0.25">
      <c r="A7" s="38" t="s">
        <v>77</v>
      </c>
      <c r="B7" s="24" t="s">
        <v>52</v>
      </c>
      <c r="C7" s="24">
        <f>SUM(C8:C9)</f>
        <v>7161</v>
      </c>
      <c r="D7" s="24">
        <f t="shared" si="0"/>
        <v>1089</v>
      </c>
      <c r="E7" s="24">
        <f t="shared" ref="E7:M7" si="10">SUM(E8:E9)</f>
        <v>0</v>
      </c>
      <c r="F7" s="24">
        <f t="shared" si="10"/>
        <v>816</v>
      </c>
      <c r="G7" s="24">
        <f t="shared" si="10"/>
        <v>9</v>
      </c>
      <c r="H7" s="24">
        <f t="shared" si="10"/>
        <v>264</v>
      </c>
      <c r="I7" s="24">
        <f t="shared" si="10"/>
        <v>6</v>
      </c>
      <c r="J7" s="24">
        <f t="shared" si="10"/>
        <v>103</v>
      </c>
      <c r="K7" s="24">
        <f t="shared" si="10"/>
        <v>704</v>
      </c>
      <c r="L7" s="24">
        <f t="shared" si="10"/>
        <v>0</v>
      </c>
      <c r="M7" s="24">
        <f t="shared" si="10"/>
        <v>704</v>
      </c>
      <c r="N7" s="24">
        <f t="shared" si="2"/>
        <v>905</v>
      </c>
      <c r="O7" s="24">
        <f>SUM(O8:O9)</f>
        <v>892</v>
      </c>
      <c r="P7" s="24">
        <f>SUM(P8:P9)</f>
        <v>13</v>
      </c>
      <c r="Q7" s="24">
        <f>SUM(Q8:Q9)</f>
        <v>266</v>
      </c>
      <c r="R7" s="24">
        <f t="shared" si="3"/>
        <v>47</v>
      </c>
      <c r="S7" s="24">
        <f>SUM(S8:S9)</f>
        <v>47</v>
      </c>
      <c r="T7" s="24">
        <f>SUM(T8:T9)</f>
        <v>0</v>
      </c>
      <c r="U7" s="24">
        <f>SUM(U8:U9)</f>
        <v>129</v>
      </c>
      <c r="V7" s="24">
        <f>SUM(V8:V9)</f>
        <v>28</v>
      </c>
      <c r="W7" s="24">
        <f>SUM(W8:W9)</f>
        <v>7</v>
      </c>
      <c r="X7" s="24">
        <f t="shared" si="4"/>
        <v>406</v>
      </c>
      <c r="Y7" s="24">
        <f t="shared" ref="Y7:AN7" si="11">SUM(Y8:Y9)</f>
        <v>23</v>
      </c>
      <c r="Z7" s="24">
        <f t="shared" si="11"/>
        <v>9</v>
      </c>
      <c r="AA7" s="24">
        <f t="shared" si="11"/>
        <v>7</v>
      </c>
      <c r="AB7" s="24">
        <f t="shared" si="11"/>
        <v>367</v>
      </c>
      <c r="AC7" s="24">
        <f t="shared" si="11"/>
        <v>0</v>
      </c>
      <c r="AD7" s="24">
        <f t="shared" si="11"/>
        <v>46</v>
      </c>
      <c r="AE7" s="24">
        <f t="shared" si="11"/>
        <v>0</v>
      </c>
      <c r="AF7" s="24">
        <f t="shared" si="11"/>
        <v>46</v>
      </c>
      <c r="AG7" s="24">
        <f t="shared" si="11"/>
        <v>4</v>
      </c>
      <c r="AH7" s="24">
        <f t="shared" si="11"/>
        <v>85</v>
      </c>
      <c r="AI7" s="24">
        <f t="shared" si="11"/>
        <v>31</v>
      </c>
      <c r="AJ7" s="24">
        <f t="shared" si="11"/>
        <v>1821</v>
      </c>
      <c r="AK7" s="24">
        <f t="shared" si="11"/>
        <v>23</v>
      </c>
      <c r="AL7" s="24">
        <f t="shared" si="11"/>
        <v>1142</v>
      </c>
      <c r="AM7" s="24">
        <f t="shared" si="11"/>
        <v>647</v>
      </c>
      <c r="AN7" s="24">
        <f t="shared" si="11"/>
        <v>2</v>
      </c>
      <c r="AO7" s="24">
        <f t="shared" si="6"/>
        <v>7</v>
      </c>
      <c r="AP7" s="24">
        <f>SUM(AP8:AP9)</f>
        <v>115</v>
      </c>
      <c r="AQ7" s="24">
        <f>SUM(AQ8:AQ9)</f>
        <v>36</v>
      </c>
      <c r="AR7" s="24">
        <f>SUM(AR8:AR9)</f>
        <v>4</v>
      </c>
      <c r="AS7" s="24">
        <f>SUM(AS8:AS9)</f>
        <v>1</v>
      </c>
      <c r="AT7" s="24">
        <f>SUM(AT8:AT9)</f>
        <v>31</v>
      </c>
      <c r="AU7" s="24">
        <f t="shared" si="7"/>
        <v>16</v>
      </c>
      <c r="AV7" s="24">
        <f t="shared" ref="AV7:BW7" si="12">SUM(AV8:AV9)</f>
        <v>12</v>
      </c>
      <c r="AW7" s="24">
        <f t="shared" si="12"/>
        <v>4</v>
      </c>
      <c r="AX7" s="24">
        <f t="shared" si="12"/>
        <v>2</v>
      </c>
      <c r="AY7" s="24">
        <f t="shared" si="12"/>
        <v>6</v>
      </c>
      <c r="AZ7" s="24">
        <f t="shared" si="12"/>
        <v>507</v>
      </c>
      <c r="BA7" s="24">
        <f t="shared" si="12"/>
        <v>0</v>
      </c>
      <c r="BB7" s="24">
        <f t="shared" si="12"/>
        <v>0</v>
      </c>
      <c r="BC7" s="24">
        <f t="shared" si="12"/>
        <v>0</v>
      </c>
      <c r="BD7" s="24">
        <f t="shared" si="12"/>
        <v>268</v>
      </c>
      <c r="BE7" s="24">
        <f t="shared" si="12"/>
        <v>1</v>
      </c>
      <c r="BF7" s="24">
        <f t="shared" si="12"/>
        <v>6</v>
      </c>
      <c r="BG7" s="24">
        <f t="shared" si="12"/>
        <v>175</v>
      </c>
      <c r="BH7" s="24">
        <f t="shared" si="12"/>
        <v>0</v>
      </c>
      <c r="BI7" s="24">
        <f t="shared" si="12"/>
        <v>23</v>
      </c>
      <c r="BJ7" s="24">
        <f t="shared" si="12"/>
        <v>2</v>
      </c>
      <c r="BK7" s="24">
        <f t="shared" si="12"/>
        <v>0</v>
      </c>
      <c r="BL7" s="24">
        <f t="shared" si="12"/>
        <v>0</v>
      </c>
      <c r="BM7" s="24">
        <f t="shared" si="12"/>
        <v>0</v>
      </c>
      <c r="BN7" s="24">
        <f t="shared" si="12"/>
        <v>0</v>
      </c>
      <c r="BO7" s="24">
        <f t="shared" si="12"/>
        <v>0</v>
      </c>
      <c r="BP7" s="24">
        <f t="shared" si="12"/>
        <v>0</v>
      </c>
      <c r="BQ7" s="24">
        <f t="shared" si="12"/>
        <v>1</v>
      </c>
      <c r="BR7" s="24">
        <f t="shared" si="12"/>
        <v>0</v>
      </c>
      <c r="BS7" s="24">
        <f t="shared" si="12"/>
        <v>0</v>
      </c>
      <c r="BT7" s="24">
        <f t="shared" si="12"/>
        <v>0</v>
      </c>
      <c r="BU7" s="24">
        <f t="shared" si="12"/>
        <v>1</v>
      </c>
      <c r="BV7" s="24">
        <f t="shared" si="12"/>
        <v>30</v>
      </c>
      <c r="BW7" s="24">
        <f t="shared" si="12"/>
        <v>0</v>
      </c>
      <c r="BX7" s="24">
        <f t="shared" si="9"/>
        <v>259</v>
      </c>
    </row>
    <row r="8" spans="1:76" x14ac:dyDescent="0.25">
      <c r="A8" s="38"/>
      <c r="B8" s="24" t="s">
        <v>75</v>
      </c>
      <c r="C8" s="24">
        <v>6167</v>
      </c>
      <c r="D8" s="24">
        <f t="shared" si="0"/>
        <v>928</v>
      </c>
      <c r="E8" s="24">
        <v>0</v>
      </c>
      <c r="F8" s="24">
        <v>671</v>
      </c>
      <c r="G8" s="24">
        <v>8</v>
      </c>
      <c r="H8" s="24">
        <v>249</v>
      </c>
      <c r="I8" s="24">
        <v>5</v>
      </c>
      <c r="J8" s="24">
        <v>99</v>
      </c>
      <c r="K8" s="24">
        <v>620</v>
      </c>
      <c r="L8" s="24">
        <v>0</v>
      </c>
      <c r="M8" s="24">
        <v>620</v>
      </c>
      <c r="N8" s="24">
        <f t="shared" si="2"/>
        <v>765</v>
      </c>
      <c r="O8" s="24">
        <v>756</v>
      </c>
      <c r="P8" s="24">
        <v>9</v>
      </c>
      <c r="Q8" s="24">
        <v>234</v>
      </c>
      <c r="R8" s="24">
        <f t="shared" si="3"/>
        <v>47</v>
      </c>
      <c r="S8" s="24">
        <v>47</v>
      </c>
      <c r="T8" s="24">
        <v>0</v>
      </c>
      <c r="U8" s="24">
        <v>112</v>
      </c>
      <c r="V8" s="24">
        <v>26</v>
      </c>
      <c r="W8" s="24">
        <v>7</v>
      </c>
      <c r="X8" s="24">
        <f t="shared" si="4"/>
        <v>391</v>
      </c>
      <c r="Y8" s="24">
        <v>22</v>
      </c>
      <c r="Z8" s="24">
        <v>9</v>
      </c>
      <c r="AA8" s="24">
        <v>7</v>
      </c>
      <c r="AB8" s="24">
        <v>353</v>
      </c>
      <c r="AC8" s="24">
        <v>0</v>
      </c>
      <c r="AD8" s="24">
        <v>42</v>
      </c>
      <c r="AE8" s="24">
        <v>0</v>
      </c>
      <c r="AF8" s="24">
        <v>42</v>
      </c>
      <c r="AG8" s="24">
        <v>4</v>
      </c>
      <c r="AH8" s="24">
        <v>68</v>
      </c>
      <c r="AI8" s="24">
        <v>16</v>
      </c>
      <c r="AJ8" s="24">
        <v>1513</v>
      </c>
      <c r="AK8" s="24">
        <v>13</v>
      </c>
      <c r="AL8" s="24">
        <v>919</v>
      </c>
      <c r="AM8" s="24">
        <v>572</v>
      </c>
      <c r="AN8" s="24">
        <v>2</v>
      </c>
      <c r="AO8" s="24">
        <f t="shared" si="6"/>
        <v>7</v>
      </c>
      <c r="AP8" s="24">
        <v>108</v>
      </c>
      <c r="AQ8" s="24">
        <v>34</v>
      </c>
      <c r="AR8" s="24">
        <v>2</v>
      </c>
      <c r="AS8" s="24">
        <v>0</v>
      </c>
      <c r="AT8" s="24">
        <v>30</v>
      </c>
      <c r="AU8" s="24">
        <f t="shared" si="7"/>
        <v>16</v>
      </c>
      <c r="AV8" s="24">
        <v>12</v>
      </c>
      <c r="AW8" s="24">
        <v>4</v>
      </c>
      <c r="AX8" s="24">
        <v>1</v>
      </c>
      <c r="AY8" s="24">
        <v>6</v>
      </c>
      <c r="AZ8" s="24">
        <v>455</v>
      </c>
      <c r="BA8" s="24">
        <v>0</v>
      </c>
      <c r="BB8" s="24">
        <v>0</v>
      </c>
      <c r="BC8" s="24">
        <v>0</v>
      </c>
      <c r="BD8" s="24">
        <v>238</v>
      </c>
      <c r="BE8" s="24">
        <v>1</v>
      </c>
      <c r="BF8" s="24">
        <v>5</v>
      </c>
      <c r="BG8" s="24">
        <v>132</v>
      </c>
      <c r="BH8" s="24">
        <v>0</v>
      </c>
      <c r="BI8" s="24">
        <v>20</v>
      </c>
      <c r="BJ8" s="24">
        <v>1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1</v>
      </c>
      <c r="BR8" s="24">
        <v>0</v>
      </c>
      <c r="BS8" s="24">
        <v>0</v>
      </c>
      <c r="BT8" s="24">
        <v>0</v>
      </c>
      <c r="BU8" s="24">
        <v>1</v>
      </c>
      <c r="BV8" s="24">
        <v>29</v>
      </c>
      <c r="BW8" s="24">
        <v>0</v>
      </c>
      <c r="BX8" s="24">
        <f t="shared" si="9"/>
        <v>210</v>
      </c>
    </row>
    <row r="9" spans="1:76" x14ac:dyDescent="0.25">
      <c r="A9" s="38"/>
      <c r="B9" s="24" t="s">
        <v>76</v>
      </c>
      <c r="C9" s="24">
        <v>994</v>
      </c>
      <c r="D9" s="24">
        <f t="shared" si="0"/>
        <v>161</v>
      </c>
      <c r="E9" s="24">
        <v>0</v>
      </c>
      <c r="F9" s="24">
        <v>145</v>
      </c>
      <c r="G9" s="24">
        <v>1</v>
      </c>
      <c r="H9" s="24">
        <v>15</v>
      </c>
      <c r="I9" s="24">
        <v>1</v>
      </c>
      <c r="J9" s="24">
        <v>4</v>
      </c>
      <c r="K9" s="24">
        <v>84</v>
      </c>
      <c r="L9" s="24">
        <v>0</v>
      </c>
      <c r="M9" s="24">
        <v>84</v>
      </c>
      <c r="N9" s="24">
        <f t="shared" si="2"/>
        <v>140</v>
      </c>
      <c r="O9" s="24">
        <v>136</v>
      </c>
      <c r="P9" s="24">
        <v>4</v>
      </c>
      <c r="Q9" s="24">
        <v>32</v>
      </c>
      <c r="R9" s="24">
        <f t="shared" si="3"/>
        <v>0</v>
      </c>
      <c r="S9" s="24">
        <v>0</v>
      </c>
      <c r="T9" s="24">
        <v>0</v>
      </c>
      <c r="U9" s="24">
        <v>17</v>
      </c>
      <c r="V9" s="24">
        <v>2</v>
      </c>
      <c r="W9" s="24">
        <v>0</v>
      </c>
      <c r="X9" s="24">
        <f t="shared" si="4"/>
        <v>15</v>
      </c>
      <c r="Y9" s="24">
        <v>1</v>
      </c>
      <c r="Z9" s="24">
        <v>0</v>
      </c>
      <c r="AA9" s="24">
        <v>0</v>
      </c>
      <c r="AB9" s="24">
        <v>14</v>
      </c>
      <c r="AC9" s="24">
        <v>0</v>
      </c>
      <c r="AD9" s="24">
        <v>4</v>
      </c>
      <c r="AE9" s="24">
        <v>0</v>
      </c>
      <c r="AF9" s="24">
        <v>4</v>
      </c>
      <c r="AG9" s="24">
        <v>0</v>
      </c>
      <c r="AH9" s="24">
        <v>17</v>
      </c>
      <c r="AI9" s="24">
        <v>15</v>
      </c>
      <c r="AJ9" s="24">
        <v>308</v>
      </c>
      <c r="AK9" s="24">
        <v>10</v>
      </c>
      <c r="AL9" s="24">
        <v>223</v>
      </c>
      <c r="AM9" s="24">
        <v>75</v>
      </c>
      <c r="AN9" s="24">
        <v>0</v>
      </c>
      <c r="AO9" s="24">
        <f t="shared" si="6"/>
        <v>0</v>
      </c>
      <c r="AP9" s="24">
        <v>7</v>
      </c>
      <c r="AQ9" s="24">
        <v>2</v>
      </c>
      <c r="AR9" s="24">
        <v>2</v>
      </c>
      <c r="AS9" s="24">
        <v>1</v>
      </c>
      <c r="AT9" s="24">
        <v>1</v>
      </c>
      <c r="AU9" s="24">
        <f t="shared" si="7"/>
        <v>0</v>
      </c>
      <c r="AV9" s="24">
        <v>0</v>
      </c>
      <c r="AW9" s="24">
        <v>0</v>
      </c>
      <c r="AX9" s="24">
        <v>1</v>
      </c>
      <c r="AY9" s="24">
        <v>0</v>
      </c>
      <c r="AZ9" s="24">
        <v>52</v>
      </c>
      <c r="BA9" s="24">
        <v>0</v>
      </c>
      <c r="BB9" s="24">
        <v>0</v>
      </c>
      <c r="BC9" s="24">
        <v>0</v>
      </c>
      <c r="BD9" s="24">
        <v>30</v>
      </c>
      <c r="BE9" s="24">
        <v>0</v>
      </c>
      <c r="BF9" s="24">
        <v>1</v>
      </c>
      <c r="BG9" s="24">
        <v>43</v>
      </c>
      <c r="BH9" s="24">
        <v>0</v>
      </c>
      <c r="BI9" s="24">
        <v>3</v>
      </c>
      <c r="BJ9" s="24">
        <v>1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1</v>
      </c>
      <c r="BW9" s="24">
        <v>0</v>
      </c>
      <c r="BX9" s="24">
        <f t="shared" si="9"/>
        <v>49</v>
      </c>
    </row>
    <row r="10" spans="1:76" x14ac:dyDescent="0.25">
      <c r="A10" s="38" t="s">
        <v>78</v>
      </c>
      <c r="B10" s="24" t="s">
        <v>52</v>
      </c>
      <c r="C10" s="24">
        <f>SUM(C11:C12)</f>
        <v>5886</v>
      </c>
      <c r="D10" s="24">
        <f t="shared" si="0"/>
        <v>786</v>
      </c>
      <c r="E10" s="24">
        <f t="shared" ref="E10:M10" si="13">SUM(E11:E12)</f>
        <v>0</v>
      </c>
      <c r="F10" s="24">
        <f t="shared" si="13"/>
        <v>655</v>
      </c>
      <c r="G10" s="24">
        <f t="shared" si="13"/>
        <v>3</v>
      </c>
      <c r="H10" s="24">
        <f t="shared" si="13"/>
        <v>128</v>
      </c>
      <c r="I10" s="24">
        <f t="shared" si="13"/>
        <v>8</v>
      </c>
      <c r="J10" s="24">
        <f t="shared" si="13"/>
        <v>133</v>
      </c>
      <c r="K10" s="24">
        <f t="shared" si="13"/>
        <v>719</v>
      </c>
      <c r="L10" s="24">
        <f t="shared" si="13"/>
        <v>0</v>
      </c>
      <c r="M10" s="24">
        <f t="shared" si="13"/>
        <v>719</v>
      </c>
      <c r="N10" s="24">
        <f t="shared" si="2"/>
        <v>1246</v>
      </c>
      <c r="O10" s="24">
        <f>SUM(O11:O12)</f>
        <v>1234</v>
      </c>
      <c r="P10" s="24">
        <f>SUM(P11:P12)</f>
        <v>12</v>
      </c>
      <c r="Q10" s="24">
        <f>SUM(Q11:Q12)</f>
        <v>232</v>
      </c>
      <c r="R10" s="24">
        <f t="shared" si="3"/>
        <v>51</v>
      </c>
      <c r="S10" s="24">
        <f>SUM(S11:S12)</f>
        <v>50</v>
      </c>
      <c r="T10" s="24">
        <f>SUM(T11:T12)</f>
        <v>1</v>
      </c>
      <c r="U10" s="24">
        <f>SUM(U11:U12)</f>
        <v>146</v>
      </c>
      <c r="V10" s="24">
        <f>SUM(V11:V12)</f>
        <v>23</v>
      </c>
      <c r="W10" s="24">
        <f>SUM(W11:W12)</f>
        <v>3</v>
      </c>
      <c r="X10" s="24">
        <f t="shared" si="4"/>
        <v>252</v>
      </c>
      <c r="Y10" s="24">
        <f t="shared" ref="Y10:AN10" si="14">SUM(Y11:Y12)</f>
        <v>13</v>
      </c>
      <c r="Z10" s="24">
        <f t="shared" si="14"/>
        <v>6</v>
      </c>
      <c r="AA10" s="24">
        <f t="shared" si="14"/>
        <v>16</v>
      </c>
      <c r="AB10" s="24">
        <f t="shared" si="14"/>
        <v>217</v>
      </c>
      <c r="AC10" s="24">
        <f t="shared" si="14"/>
        <v>0</v>
      </c>
      <c r="AD10" s="24">
        <f t="shared" si="14"/>
        <v>56</v>
      </c>
      <c r="AE10" s="24">
        <f t="shared" si="14"/>
        <v>0</v>
      </c>
      <c r="AF10" s="24">
        <f t="shared" si="14"/>
        <v>56</v>
      </c>
      <c r="AG10" s="24">
        <f t="shared" si="14"/>
        <v>1</v>
      </c>
      <c r="AH10" s="24">
        <f t="shared" si="14"/>
        <v>94</v>
      </c>
      <c r="AI10" s="24">
        <f t="shared" si="14"/>
        <v>61</v>
      </c>
      <c r="AJ10" s="24">
        <f t="shared" si="14"/>
        <v>551</v>
      </c>
      <c r="AK10" s="24">
        <f t="shared" si="14"/>
        <v>7</v>
      </c>
      <c r="AL10" s="24">
        <f t="shared" si="14"/>
        <v>362</v>
      </c>
      <c r="AM10" s="24">
        <f t="shared" si="14"/>
        <v>178</v>
      </c>
      <c r="AN10" s="24">
        <f t="shared" si="14"/>
        <v>1</v>
      </c>
      <c r="AO10" s="24">
        <f t="shared" si="6"/>
        <v>3</v>
      </c>
      <c r="AP10" s="24">
        <f>SUM(AP11:AP12)</f>
        <v>123</v>
      </c>
      <c r="AQ10" s="24">
        <f>SUM(AQ11:AQ12)</f>
        <v>17</v>
      </c>
      <c r="AR10" s="24">
        <f>SUM(AR11:AR12)</f>
        <v>27</v>
      </c>
      <c r="AS10" s="24">
        <f>SUM(AS11:AS12)</f>
        <v>16</v>
      </c>
      <c r="AT10" s="24">
        <f>SUM(AT11:AT12)</f>
        <v>44</v>
      </c>
      <c r="AU10" s="24">
        <f t="shared" si="7"/>
        <v>34</v>
      </c>
      <c r="AV10" s="24">
        <f t="shared" ref="AV10:BW10" si="15">SUM(AV11:AV12)</f>
        <v>23</v>
      </c>
      <c r="AW10" s="24">
        <f t="shared" si="15"/>
        <v>11</v>
      </c>
      <c r="AX10" s="24">
        <f t="shared" si="15"/>
        <v>2</v>
      </c>
      <c r="AY10" s="24">
        <f t="shared" si="15"/>
        <v>0</v>
      </c>
      <c r="AZ10" s="24">
        <f t="shared" si="15"/>
        <v>57</v>
      </c>
      <c r="BA10" s="24">
        <f t="shared" si="15"/>
        <v>2</v>
      </c>
      <c r="BB10" s="24">
        <f t="shared" si="15"/>
        <v>0</v>
      </c>
      <c r="BC10" s="24">
        <f t="shared" si="15"/>
        <v>0</v>
      </c>
      <c r="BD10" s="24">
        <f t="shared" si="15"/>
        <v>165</v>
      </c>
      <c r="BE10" s="24">
        <f t="shared" si="15"/>
        <v>0</v>
      </c>
      <c r="BF10" s="24">
        <f t="shared" si="15"/>
        <v>3</v>
      </c>
      <c r="BG10" s="24">
        <f t="shared" si="15"/>
        <v>311</v>
      </c>
      <c r="BH10" s="24">
        <f t="shared" si="15"/>
        <v>1</v>
      </c>
      <c r="BI10" s="24">
        <f t="shared" si="15"/>
        <v>41</v>
      </c>
      <c r="BJ10" s="24">
        <f t="shared" si="15"/>
        <v>2</v>
      </c>
      <c r="BK10" s="24">
        <f t="shared" si="15"/>
        <v>0</v>
      </c>
      <c r="BL10" s="24">
        <f t="shared" si="15"/>
        <v>0</v>
      </c>
      <c r="BM10" s="24">
        <f t="shared" si="15"/>
        <v>0</v>
      </c>
      <c r="BN10" s="24">
        <f t="shared" si="15"/>
        <v>0</v>
      </c>
      <c r="BO10" s="24">
        <f t="shared" si="15"/>
        <v>0</v>
      </c>
      <c r="BP10" s="24">
        <f t="shared" si="15"/>
        <v>0</v>
      </c>
      <c r="BQ10" s="24">
        <f t="shared" si="15"/>
        <v>4</v>
      </c>
      <c r="BR10" s="24">
        <f t="shared" si="15"/>
        <v>0</v>
      </c>
      <c r="BS10" s="24">
        <f t="shared" si="15"/>
        <v>0</v>
      </c>
      <c r="BT10" s="24">
        <f t="shared" si="15"/>
        <v>1</v>
      </c>
      <c r="BU10" s="24">
        <f t="shared" si="15"/>
        <v>0</v>
      </c>
      <c r="BV10" s="24">
        <f t="shared" si="15"/>
        <v>22</v>
      </c>
      <c r="BW10" s="24">
        <f t="shared" si="15"/>
        <v>0</v>
      </c>
      <c r="BX10" s="24">
        <f t="shared" si="9"/>
        <v>652</v>
      </c>
    </row>
    <row r="11" spans="1:76" x14ac:dyDescent="0.25">
      <c r="A11" s="38"/>
      <c r="B11" s="24" t="s">
        <v>75</v>
      </c>
      <c r="C11" s="24">
        <v>5106</v>
      </c>
      <c r="D11" s="24">
        <f t="shared" si="0"/>
        <v>661</v>
      </c>
      <c r="E11" s="24">
        <v>0</v>
      </c>
      <c r="F11" s="24">
        <v>537</v>
      </c>
      <c r="G11" s="24">
        <v>2</v>
      </c>
      <c r="H11" s="24">
        <v>122</v>
      </c>
      <c r="I11" s="24">
        <v>8</v>
      </c>
      <c r="J11" s="24">
        <v>129</v>
      </c>
      <c r="K11" s="24">
        <v>635</v>
      </c>
      <c r="L11" s="24">
        <v>0</v>
      </c>
      <c r="M11" s="24">
        <v>635</v>
      </c>
      <c r="N11" s="24">
        <f t="shared" si="2"/>
        <v>1106</v>
      </c>
      <c r="O11" s="24">
        <v>1097</v>
      </c>
      <c r="P11" s="24">
        <v>9</v>
      </c>
      <c r="Q11" s="24">
        <v>212</v>
      </c>
      <c r="R11" s="24">
        <f t="shared" si="3"/>
        <v>48</v>
      </c>
      <c r="S11" s="24">
        <v>47</v>
      </c>
      <c r="T11" s="24">
        <v>1</v>
      </c>
      <c r="U11" s="24">
        <v>127</v>
      </c>
      <c r="V11" s="24">
        <v>18</v>
      </c>
      <c r="W11" s="24">
        <v>3</v>
      </c>
      <c r="X11" s="24">
        <f t="shared" si="4"/>
        <v>241</v>
      </c>
      <c r="Y11" s="24">
        <v>13</v>
      </c>
      <c r="Z11" s="24">
        <v>6</v>
      </c>
      <c r="AA11" s="24">
        <v>16</v>
      </c>
      <c r="AB11" s="24">
        <v>206</v>
      </c>
      <c r="AC11" s="24">
        <v>0</v>
      </c>
      <c r="AD11" s="24">
        <v>50</v>
      </c>
      <c r="AE11" s="24">
        <v>0</v>
      </c>
      <c r="AF11" s="24">
        <v>50</v>
      </c>
      <c r="AG11" s="24">
        <v>1</v>
      </c>
      <c r="AH11" s="24">
        <v>78</v>
      </c>
      <c r="AI11" s="24">
        <v>39</v>
      </c>
      <c r="AJ11" s="24">
        <v>448</v>
      </c>
      <c r="AK11" s="24">
        <v>5</v>
      </c>
      <c r="AL11" s="24">
        <v>276</v>
      </c>
      <c r="AM11" s="24">
        <v>163</v>
      </c>
      <c r="AN11" s="24">
        <v>1</v>
      </c>
      <c r="AO11" s="24">
        <f t="shared" si="6"/>
        <v>3</v>
      </c>
      <c r="AP11" s="24">
        <v>113</v>
      </c>
      <c r="AQ11" s="24">
        <v>17</v>
      </c>
      <c r="AR11" s="24">
        <v>26</v>
      </c>
      <c r="AS11" s="24">
        <v>8</v>
      </c>
      <c r="AT11" s="24">
        <v>38</v>
      </c>
      <c r="AU11" s="24">
        <f t="shared" si="7"/>
        <v>31</v>
      </c>
      <c r="AV11" s="24">
        <v>21</v>
      </c>
      <c r="AW11" s="24">
        <v>10</v>
      </c>
      <c r="AX11" s="24">
        <v>2</v>
      </c>
      <c r="AY11" s="24">
        <v>0</v>
      </c>
      <c r="AZ11" s="24">
        <v>49</v>
      </c>
      <c r="BA11" s="24">
        <v>2</v>
      </c>
      <c r="BB11" s="24">
        <v>0</v>
      </c>
      <c r="BC11" s="24">
        <v>0</v>
      </c>
      <c r="BD11" s="24">
        <v>143</v>
      </c>
      <c r="BE11" s="24">
        <v>0</v>
      </c>
      <c r="BF11" s="24">
        <v>3</v>
      </c>
      <c r="BG11" s="24">
        <v>251</v>
      </c>
      <c r="BH11" s="24">
        <v>1</v>
      </c>
      <c r="BI11" s="24">
        <v>36</v>
      </c>
      <c r="BJ11" s="24">
        <v>1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2</v>
      </c>
      <c r="BR11" s="24">
        <v>0</v>
      </c>
      <c r="BS11" s="24">
        <v>0</v>
      </c>
      <c r="BT11" s="24">
        <v>1</v>
      </c>
      <c r="BU11" s="24">
        <v>0</v>
      </c>
      <c r="BV11" s="24">
        <v>22</v>
      </c>
      <c r="BW11" s="24">
        <v>0</v>
      </c>
      <c r="BX11" s="24">
        <f t="shared" si="9"/>
        <v>556</v>
      </c>
    </row>
    <row r="12" spans="1:76" x14ac:dyDescent="0.25">
      <c r="A12" s="38"/>
      <c r="B12" s="24" t="s">
        <v>76</v>
      </c>
      <c r="C12" s="24">
        <v>780</v>
      </c>
      <c r="D12" s="24">
        <f t="shared" si="0"/>
        <v>125</v>
      </c>
      <c r="E12" s="24">
        <v>0</v>
      </c>
      <c r="F12" s="24">
        <v>118</v>
      </c>
      <c r="G12" s="24">
        <v>1</v>
      </c>
      <c r="H12" s="24">
        <v>6</v>
      </c>
      <c r="I12" s="24">
        <v>0</v>
      </c>
      <c r="J12" s="24">
        <v>4</v>
      </c>
      <c r="K12" s="24">
        <v>84</v>
      </c>
      <c r="L12" s="24">
        <v>0</v>
      </c>
      <c r="M12" s="24">
        <v>84</v>
      </c>
      <c r="N12" s="24">
        <f t="shared" si="2"/>
        <v>140</v>
      </c>
      <c r="O12" s="24">
        <v>137</v>
      </c>
      <c r="P12" s="24">
        <v>3</v>
      </c>
      <c r="Q12" s="24">
        <v>20</v>
      </c>
      <c r="R12" s="24">
        <f t="shared" si="3"/>
        <v>3</v>
      </c>
      <c r="S12" s="24">
        <v>3</v>
      </c>
      <c r="T12" s="24">
        <v>0</v>
      </c>
      <c r="U12" s="24">
        <v>19</v>
      </c>
      <c r="V12" s="24">
        <v>5</v>
      </c>
      <c r="W12" s="24">
        <v>0</v>
      </c>
      <c r="X12" s="24">
        <f t="shared" si="4"/>
        <v>11</v>
      </c>
      <c r="Y12" s="24">
        <v>0</v>
      </c>
      <c r="Z12" s="24">
        <v>0</v>
      </c>
      <c r="AA12" s="24">
        <v>0</v>
      </c>
      <c r="AB12" s="24">
        <v>11</v>
      </c>
      <c r="AC12" s="24">
        <v>0</v>
      </c>
      <c r="AD12" s="24">
        <v>6</v>
      </c>
      <c r="AE12" s="24">
        <v>0</v>
      </c>
      <c r="AF12" s="24">
        <v>6</v>
      </c>
      <c r="AG12" s="24">
        <v>0</v>
      </c>
      <c r="AH12" s="24">
        <v>16</v>
      </c>
      <c r="AI12" s="24">
        <v>22</v>
      </c>
      <c r="AJ12" s="24">
        <v>103</v>
      </c>
      <c r="AK12" s="24">
        <v>2</v>
      </c>
      <c r="AL12" s="24">
        <v>86</v>
      </c>
      <c r="AM12" s="24">
        <v>15</v>
      </c>
      <c r="AN12" s="24">
        <v>0</v>
      </c>
      <c r="AO12" s="24">
        <f t="shared" si="6"/>
        <v>0</v>
      </c>
      <c r="AP12" s="24">
        <v>10</v>
      </c>
      <c r="AQ12" s="24">
        <v>0</v>
      </c>
      <c r="AR12" s="24">
        <v>1</v>
      </c>
      <c r="AS12" s="24">
        <v>8</v>
      </c>
      <c r="AT12" s="24">
        <v>6</v>
      </c>
      <c r="AU12" s="24">
        <f t="shared" si="7"/>
        <v>3</v>
      </c>
      <c r="AV12" s="24">
        <v>2</v>
      </c>
      <c r="AW12" s="24">
        <v>1</v>
      </c>
      <c r="AX12" s="24">
        <v>0</v>
      </c>
      <c r="AY12" s="24">
        <v>0</v>
      </c>
      <c r="AZ12" s="24">
        <v>8</v>
      </c>
      <c r="BA12" s="24">
        <v>0</v>
      </c>
      <c r="BB12" s="24">
        <v>0</v>
      </c>
      <c r="BC12" s="24">
        <v>0</v>
      </c>
      <c r="BD12" s="24">
        <v>22</v>
      </c>
      <c r="BE12" s="24">
        <v>0</v>
      </c>
      <c r="BF12" s="24">
        <v>0</v>
      </c>
      <c r="BG12" s="24">
        <v>60</v>
      </c>
      <c r="BH12" s="24">
        <v>0</v>
      </c>
      <c r="BI12" s="24">
        <v>5</v>
      </c>
      <c r="BJ12" s="24">
        <v>1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2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f t="shared" si="9"/>
        <v>96</v>
      </c>
    </row>
    <row r="13" spans="1:76" x14ac:dyDescent="0.25">
      <c r="A13" s="38" t="s">
        <v>79</v>
      </c>
      <c r="B13" s="24" t="s">
        <v>52</v>
      </c>
      <c r="C13" s="24">
        <f>SUM(C14:C15)</f>
        <v>2959</v>
      </c>
      <c r="D13" s="24">
        <f t="shared" si="0"/>
        <v>671</v>
      </c>
      <c r="E13" s="24">
        <f t="shared" ref="E13:M13" si="16">SUM(E14:E15)</f>
        <v>0</v>
      </c>
      <c r="F13" s="24">
        <f t="shared" si="16"/>
        <v>473</v>
      </c>
      <c r="G13" s="24">
        <f t="shared" si="16"/>
        <v>12</v>
      </c>
      <c r="H13" s="24">
        <f t="shared" si="16"/>
        <v>186</v>
      </c>
      <c r="I13" s="24">
        <f t="shared" si="16"/>
        <v>8</v>
      </c>
      <c r="J13" s="24">
        <f t="shared" si="16"/>
        <v>61</v>
      </c>
      <c r="K13" s="24">
        <f t="shared" si="16"/>
        <v>113</v>
      </c>
      <c r="L13" s="24">
        <f t="shared" si="16"/>
        <v>0</v>
      </c>
      <c r="M13" s="24">
        <f t="shared" si="16"/>
        <v>113</v>
      </c>
      <c r="N13" s="24">
        <f t="shared" si="2"/>
        <v>352</v>
      </c>
      <c r="O13" s="24">
        <f>SUM(O14:O15)</f>
        <v>352</v>
      </c>
      <c r="P13" s="24">
        <f>SUM(P14:P15)</f>
        <v>0</v>
      </c>
      <c r="Q13" s="24">
        <f>SUM(Q14:Q15)</f>
        <v>52</v>
      </c>
      <c r="R13" s="24">
        <f t="shared" si="3"/>
        <v>25</v>
      </c>
      <c r="S13" s="24">
        <f>SUM(S14:S15)</f>
        <v>25</v>
      </c>
      <c r="T13" s="24">
        <f>SUM(T14:T15)</f>
        <v>0</v>
      </c>
      <c r="U13" s="24">
        <f>SUM(U14:U15)</f>
        <v>30</v>
      </c>
      <c r="V13" s="24">
        <f>SUM(V14:V15)</f>
        <v>3</v>
      </c>
      <c r="W13" s="24">
        <f>SUM(W14:W15)</f>
        <v>3</v>
      </c>
      <c r="X13" s="24">
        <f t="shared" si="4"/>
        <v>212</v>
      </c>
      <c r="Y13" s="24">
        <f t="shared" ref="Y13:AN13" si="17">SUM(Y14:Y15)</f>
        <v>8</v>
      </c>
      <c r="Z13" s="24">
        <f t="shared" si="17"/>
        <v>0</v>
      </c>
      <c r="AA13" s="24">
        <f t="shared" si="17"/>
        <v>5</v>
      </c>
      <c r="AB13" s="24">
        <f t="shared" si="17"/>
        <v>199</v>
      </c>
      <c r="AC13" s="24">
        <f t="shared" si="17"/>
        <v>0</v>
      </c>
      <c r="AD13" s="24">
        <f t="shared" si="17"/>
        <v>16</v>
      </c>
      <c r="AE13" s="24">
        <f t="shared" si="17"/>
        <v>0</v>
      </c>
      <c r="AF13" s="24">
        <f t="shared" si="17"/>
        <v>16</v>
      </c>
      <c r="AG13" s="24">
        <f t="shared" si="17"/>
        <v>0</v>
      </c>
      <c r="AH13" s="24">
        <f t="shared" si="17"/>
        <v>20</v>
      </c>
      <c r="AI13" s="24">
        <f t="shared" si="17"/>
        <v>10</v>
      </c>
      <c r="AJ13" s="24">
        <f t="shared" si="17"/>
        <v>785</v>
      </c>
      <c r="AK13" s="24">
        <f t="shared" si="17"/>
        <v>16</v>
      </c>
      <c r="AL13" s="24">
        <f t="shared" si="17"/>
        <v>523</v>
      </c>
      <c r="AM13" s="24">
        <f t="shared" si="17"/>
        <v>242</v>
      </c>
      <c r="AN13" s="24">
        <f t="shared" si="17"/>
        <v>0</v>
      </c>
      <c r="AO13" s="24">
        <f t="shared" si="6"/>
        <v>4</v>
      </c>
      <c r="AP13" s="24">
        <f>SUM(AP14:AP15)</f>
        <v>32</v>
      </c>
      <c r="AQ13" s="24">
        <f>SUM(AQ14:AQ15)</f>
        <v>7</v>
      </c>
      <c r="AR13" s="24">
        <f>SUM(AR14:AR15)</f>
        <v>1</v>
      </c>
      <c r="AS13" s="24">
        <f>SUM(AS14:AS15)</f>
        <v>0</v>
      </c>
      <c r="AT13" s="24">
        <f>SUM(AT14:AT15)</f>
        <v>6</v>
      </c>
      <c r="AU13" s="24">
        <f t="shared" si="7"/>
        <v>7</v>
      </c>
      <c r="AV13" s="24">
        <f t="shared" ref="AV13:BW13" si="18">SUM(AV14:AV15)</f>
        <v>3</v>
      </c>
      <c r="AW13" s="24">
        <f t="shared" si="18"/>
        <v>4</v>
      </c>
      <c r="AX13" s="24">
        <f t="shared" si="18"/>
        <v>0</v>
      </c>
      <c r="AY13" s="24">
        <f t="shared" si="18"/>
        <v>0</v>
      </c>
      <c r="AZ13" s="24">
        <f t="shared" si="18"/>
        <v>13</v>
      </c>
      <c r="BA13" s="24">
        <f t="shared" si="18"/>
        <v>1</v>
      </c>
      <c r="BB13" s="24">
        <f t="shared" si="18"/>
        <v>0</v>
      </c>
      <c r="BC13" s="24">
        <f t="shared" si="18"/>
        <v>1</v>
      </c>
      <c r="BD13" s="24">
        <f t="shared" si="18"/>
        <v>242</v>
      </c>
      <c r="BE13" s="24">
        <f t="shared" si="18"/>
        <v>0</v>
      </c>
      <c r="BF13" s="24">
        <f t="shared" si="18"/>
        <v>1</v>
      </c>
      <c r="BG13" s="24">
        <f t="shared" si="18"/>
        <v>26</v>
      </c>
      <c r="BH13" s="24">
        <f t="shared" si="18"/>
        <v>0</v>
      </c>
      <c r="BI13" s="24">
        <f t="shared" si="18"/>
        <v>1</v>
      </c>
      <c r="BJ13" s="24">
        <f t="shared" si="18"/>
        <v>0</v>
      </c>
      <c r="BK13" s="24">
        <f t="shared" si="18"/>
        <v>0</v>
      </c>
      <c r="BL13" s="24">
        <f t="shared" si="18"/>
        <v>0</v>
      </c>
      <c r="BM13" s="24">
        <f t="shared" si="18"/>
        <v>0</v>
      </c>
      <c r="BN13" s="24">
        <f t="shared" si="18"/>
        <v>1</v>
      </c>
      <c r="BO13" s="24">
        <f t="shared" si="18"/>
        <v>0</v>
      </c>
      <c r="BP13" s="24">
        <f t="shared" si="18"/>
        <v>0</v>
      </c>
      <c r="BQ13" s="24">
        <f t="shared" si="18"/>
        <v>1</v>
      </c>
      <c r="BR13" s="24">
        <f t="shared" si="18"/>
        <v>0</v>
      </c>
      <c r="BS13" s="24">
        <f t="shared" si="18"/>
        <v>0</v>
      </c>
      <c r="BT13" s="24">
        <f t="shared" si="18"/>
        <v>0</v>
      </c>
      <c r="BU13" s="24">
        <f t="shared" si="18"/>
        <v>0</v>
      </c>
      <c r="BV13" s="24">
        <f t="shared" si="18"/>
        <v>20</v>
      </c>
      <c r="BW13" s="24">
        <f t="shared" si="18"/>
        <v>0</v>
      </c>
      <c r="BX13" s="24">
        <f t="shared" si="9"/>
        <v>238</v>
      </c>
    </row>
    <row r="14" spans="1:76" x14ac:dyDescent="0.25">
      <c r="A14" s="38"/>
      <c r="B14" s="24" t="s">
        <v>75</v>
      </c>
      <c r="C14" s="24">
        <v>2492</v>
      </c>
      <c r="D14" s="24">
        <f t="shared" si="0"/>
        <v>559</v>
      </c>
      <c r="E14" s="24">
        <v>0</v>
      </c>
      <c r="F14" s="24">
        <v>387</v>
      </c>
      <c r="G14" s="24">
        <v>9</v>
      </c>
      <c r="H14" s="24">
        <v>163</v>
      </c>
      <c r="I14" s="24">
        <v>6</v>
      </c>
      <c r="J14" s="24">
        <v>56</v>
      </c>
      <c r="K14" s="24">
        <v>108</v>
      </c>
      <c r="L14" s="24">
        <v>0</v>
      </c>
      <c r="M14" s="24">
        <v>108</v>
      </c>
      <c r="N14" s="24">
        <f t="shared" si="2"/>
        <v>294</v>
      </c>
      <c r="O14" s="24">
        <v>294</v>
      </c>
      <c r="P14" s="24">
        <v>0</v>
      </c>
      <c r="Q14" s="24">
        <v>48</v>
      </c>
      <c r="R14" s="24">
        <f t="shared" si="3"/>
        <v>23</v>
      </c>
      <c r="S14" s="24">
        <v>23</v>
      </c>
      <c r="T14" s="24">
        <v>0</v>
      </c>
      <c r="U14" s="24">
        <v>25</v>
      </c>
      <c r="V14" s="24">
        <v>3</v>
      </c>
      <c r="W14" s="24">
        <v>3</v>
      </c>
      <c r="X14" s="24">
        <f t="shared" si="4"/>
        <v>204</v>
      </c>
      <c r="Y14" s="24">
        <v>8</v>
      </c>
      <c r="Z14" s="24">
        <v>0</v>
      </c>
      <c r="AA14" s="24">
        <v>5</v>
      </c>
      <c r="AB14" s="24">
        <v>191</v>
      </c>
      <c r="AC14" s="24">
        <v>0</v>
      </c>
      <c r="AD14" s="24">
        <v>13</v>
      </c>
      <c r="AE14" s="24">
        <v>0</v>
      </c>
      <c r="AF14" s="24">
        <v>13</v>
      </c>
      <c r="AG14" s="24">
        <v>0</v>
      </c>
      <c r="AH14" s="24">
        <v>19</v>
      </c>
      <c r="AI14" s="24">
        <v>8</v>
      </c>
      <c r="AJ14" s="24">
        <v>632</v>
      </c>
      <c r="AK14" s="24">
        <v>11</v>
      </c>
      <c r="AL14" s="24">
        <v>398</v>
      </c>
      <c r="AM14" s="24">
        <v>219</v>
      </c>
      <c r="AN14" s="24">
        <v>0</v>
      </c>
      <c r="AO14" s="24">
        <f t="shared" si="6"/>
        <v>4</v>
      </c>
      <c r="AP14" s="24">
        <v>29</v>
      </c>
      <c r="AQ14" s="24">
        <v>7</v>
      </c>
      <c r="AR14" s="24">
        <v>0</v>
      </c>
      <c r="AS14" s="24">
        <v>0</v>
      </c>
      <c r="AT14" s="24">
        <v>6</v>
      </c>
      <c r="AU14" s="24">
        <f t="shared" si="7"/>
        <v>6</v>
      </c>
      <c r="AV14" s="24">
        <v>2</v>
      </c>
      <c r="AW14" s="24">
        <v>4</v>
      </c>
      <c r="AX14" s="24">
        <v>0</v>
      </c>
      <c r="AY14" s="24">
        <v>0</v>
      </c>
      <c r="AZ14" s="24">
        <v>8</v>
      </c>
      <c r="BA14" s="24">
        <v>0</v>
      </c>
      <c r="BB14" s="24">
        <v>0</v>
      </c>
      <c r="BC14" s="24">
        <v>1</v>
      </c>
      <c r="BD14" s="24">
        <v>210</v>
      </c>
      <c r="BE14" s="24">
        <v>0</v>
      </c>
      <c r="BF14" s="24">
        <v>1</v>
      </c>
      <c r="BG14" s="24">
        <v>21</v>
      </c>
      <c r="BH14" s="24">
        <v>0</v>
      </c>
      <c r="BI14" s="24">
        <v>1</v>
      </c>
      <c r="BJ14" s="24">
        <v>0</v>
      </c>
      <c r="BK14" s="24">
        <v>0</v>
      </c>
      <c r="BL14" s="24">
        <v>0</v>
      </c>
      <c r="BM14" s="24">
        <v>0</v>
      </c>
      <c r="BN14" s="24">
        <v>1</v>
      </c>
      <c r="BO14" s="24">
        <v>0</v>
      </c>
      <c r="BP14" s="24">
        <v>0</v>
      </c>
      <c r="BQ14" s="24">
        <v>1</v>
      </c>
      <c r="BR14" s="24">
        <v>0</v>
      </c>
      <c r="BS14" s="24">
        <v>0</v>
      </c>
      <c r="BT14" s="24">
        <v>0</v>
      </c>
      <c r="BU14" s="24">
        <v>0</v>
      </c>
      <c r="BV14" s="24">
        <v>19</v>
      </c>
      <c r="BW14" s="24">
        <v>0</v>
      </c>
      <c r="BX14" s="24">
        <f t="shared" si="9"/>
        <v>180</v>
      </c>
    </row>
    <row r="15" spans="1:76" x14ac:dyDescent="0.25">
      <c r="A15" s="38"/>
      <c r="B15" s="24" t="s">
        <v>76</v>
      </c>
      <c r="C15" s="24">
        <v>467</v>
      </c>
      <c r="D15" s="24">
        <f t="shared" si="0"/>
        <v>112</v>
      </c>
      <c r="E15" s="24">
        <v>0</v>
      </c>
      <c r="F15" s="24">
        <v>86</v>
      </c>
      <c r="G15" s="24">
        <v>3</v>
      </c>
      <c r="H15" s="24">
        <v>23</v>
      </c>
      <c r="I15" s="24">
        <v>2</v>
      </c>
      <c r="J15" s="24">
        <v>5</v>
      </c>
      <c r="K15" s="24">
        <v>5</v>
      </c>
      <c r="L15" s="24">
        <v>0</v>
      </c>
      <c r="M15" s="24">
        <v>5</v>
      </c>
      <c r="N15" s="24">
        <f t="shared" si="2"/>
        <v>58</v>
      </c>
      <c r="O15" s="24">
        <v>58</v>
      </c>
      <c r="P15" s="24">
        <v>0</v>
      </c>
      <c r="Q15" s="24">
        <v>4</v>
      </c>
      <c r="R15" s="24">
        <f t="shared" si="3"/>
        <v>2</v>
      </c>
      <c r="S15" s="24">
        <v>2</v>
      </c>
      <c r="T15" s="24">
        <v>0</v>
      </c>
      <c r="U15" s="24">
        <v>5</v>
      </c>
      <c r="V15" s="24">
        <v>0</v>
      </c>
      <c r="W15" s="24">
        <v>0</v>
      </c>
      <c r="X15" s="24">
        <f t="shared" si="4"/>
        <v>8</v>
      </c>
      <c r="Y15" s="24">
        <v>0</v>
      </c>
      <c r="Z15" s="24">
        <v>0</v>
      </c>
      <c r="AA15" s="24">
        <v>0</v>
      </c>
      <c r="AB15" s="24">
        <v>8</v>
      </c>
      <c r="AC15" s="24">
        <v>0</v>
      </c>
      <c r="AD15" s="24">
        <v>3</v>
      </c>
      <c r="AE15" s="24">
        <v>0</v>
      </c>
      <c r="AF15" s="24">
        <v>3</v>
      </c>
      <c r="AG15" s="24">
        <v>0</v>
      </c>
      <c r="AH15" s="24">
        <v>1</v>
      </c>
      <c r="AI15" s="24">
        <v>2</v>
      </c>
      <c r="AJ15" s="24">
        <v>153</v>
      </c>
      <c r="AK15" s="24">
        <v>5</v>
      </c>
      <c r="AL15" s="24">
        <v>125</v>
      </c>
      <c r="AM15" s="24">
        <v>23</v>
      </c>
      <c r="AN15" s="24">
        <v>0</v>
      </c>
      <c r="AO15" s="24">
        <f t="shared" si="6"/>
        <v>0</v>
      </c>
      <c r="AP15" s="24">
        <v>3</v>
      </c>
      <c r="AQ15" s="24">
        <v>0</v>
      </c>
      <c r="AR15" s="24">
        <v>1</v>
      </c>
      <c r="AS15" s="24">
        <v>0</v>
      </c>
      <c r="AT15" s="24">
        <v>0</v>
      </c>
      <c r="AU15" s="24">
        <f t="shared" si="7"/>
        <v>1</v>
      </c>
      <c r="AV15" s="24">
        <v>1</v>
      </c>
      <c r="AW15" s="24">
        <v>0</v>
      </c>
      <c r="AX15" s="24">
        <v>0</v>
      </c>
      <c r="AY15" s="24">
        <v>0</v>
      </c>
      <c r="AZ15" s="24">
        <v>5</v>
      </c>
      <c r="BA15" s="24">
        <v>1</v>
      </c>
      <c r="BB15" s="24">
        <v>0</v>
      </c>
      <c r="BC15" s="24">
        <v>0</v>
      </c>
      <c r="BD15" s="24">
        <v>32</v>
      </c>
      <c r="BE15" s="24">
        <v>0</v>
      </c>
      <c r="BF15" s="24">
        <v>0</v>
      </c>
      <c r="BG15" s="24">
        <v>5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1</v>
      </c>
      <c r="BW15" s="24">
        <v>0</v>
      </c>
      <c r="BX15" s="24">
        <f t="shared" si="9"/>
        <v>58</v>
      </c>
    </row>
    <row r="16" spans="1:76" x14ac:dyDescent="0.25">
      <c r="A16" s="38" t="s">
        <v>80</v>
      </c>
      <c r="B16" s="24" t="s">
        <v>52</v>
      </c>
      <c r="C16" s="24">
        <f>SUM(C17:C18)</f>
        <v>4935</v>
      </c>
      <c r="D16" s="24">
        <f t="shared" si="0"/>
        <v>1073</v>
      </c>
      <c r="E16" s="24">
        <f t="shared" ref="E16:M16" si="19">SUM(E17:E18)</f>
        <v>0</v>
      </c>
      <c r="F16" s="24">
        <f t="shared" si="19"/>
        <v>839</v>
      </c>
      <c r="G16" s="24">
        <f t="shared" si="19"/>
        <v>12</v>
      </c>
      <c r="H16" s="24">
        <f t="shared" si="19"/>
        <v>222</v>
      </c>
      <c r="I16" s="24">
        <f t="shared" si="19"/>
        <v>4</v>
      </c>
      <c r="J16" s="24">
        <f t="shared" si="19"/>
        <v>150</v>
      </c>
      <c r="K16" s="24">
        <f t="shared" si="19"/>
        <v>451</v>
      </c>
      <c r="L16" s="24">
        <f t="shared" si="19"/>
        <v>0</v>
      </c>
      <c r="M16" s="24">
        <f t="shared" si="19"/>
        <v>451</v>
      </c>
      <c r="N16" s="24">
        <f t="shared" si="2"/>
        <v>886</v>
      </c>
      <c r="O16" s="24">
        <f>SUM(O17:O18)</f>
        <v>878</v>
      </c>
      <c r="P16" s="24">
        <f>SUM(P17:P18)</f>
        <v>8</v>
      </c>
      <c r="Q16" s="24">
        <f>SUM(Q17:Q18)</f>
        <v>198</v>
      </c>
      <c r="R16" s="24">
        <f t="shared" si="3"/>
        <v>26</v>
      </c>
      <c r="S16" s="24">
        <f>SUM(S17:S18)</f>
        <v>25</v>
      </c>
      <c r="T16" s="24">
        <f>SUM(T17:T18)</f>
        <v>1</v>
      </c>
      <c r="U16" s="24">
        <f>SUM(U17:U18)</f>
        <v>30</v>
      </c>
      <c r="V16" s="24">
        <f>SUM(V17:V18)</f>
        <v>13</v>
      </c>
      <c r="W16" s="24">
        <f>SUM(W17:W18)</f>
        <v>9</v>
      </c>
      <c r="X16" s="24">
        <f t="shared" si="4"/>
        <v>423</v>
      </c>
      <c r="Y16" s="24">
        <f t="shared" ref="Y16:AN16" si="20">SUM(Y17:Y18)</f>
        <v>7</v>
      </c>
      <c r="Z16" s="24">
        <f t="shared" si="20"/>
        <v>1</v>
      </c>
      <c r="AA16" s="24">
        <f t="shared" si="20"/>
        <v>40</v>
      </c>
      <c r="AB16" s="24">
        <f t="shared" si="20"/>
        <v>375</v>
      </c>
      <c r="AC16" s="24">
        <f t="shared" si="20"/>
        <v>0</v>
      </c>
      <c r="AD16" s="24">
        <f t="shared" si="20"/>
        <v>59</v>
      </c>
      <c r="AE16" s="24">
        <f t="shared" si="20"/>
        <v>0</v>
      </c>
      <c r="AF16" s="24">
        <f t="shared" si="20"/>
        <v>59</v>
      </c>
      <c r="AG16" s="24">
        <f t="shared" si="20"/>
        <v>0</v>
      </c>
      <c r="AH16" s="24">
        <f t="shared" si="20"/>
        <v>51</v>
      </c>
      <c r="AI16" s="24">
        <f t="shared" si="20"/>
        <v>20</v>
      </c>
      <c r="AJ16" s="24">
        <f t="shared" si="20"/>
        <v>682</v>
      </c>
      <c r="AK16" s="24">
        <f t="shared" si="20"/>
        <v>8</v>
      </c>
      <c r="AL16" s="24">
        <f t="shared" si="20"/>
        <v>525</v>
      </c>
      <c r="AM16" s="24">
        <f t="shared" si="20"/>
        <v>149</v>
      </c>
      <c r="AN16" s="24">
        <f t="shared" si="20"/>
        <v>0</v>
      </c>
      <c r="AO16" s="24">
        <f t="shared" si="6"/>
        <v>0</v>
      </c>
      <c r="AP16" s="24">
        <f>SUM(AP17:AP18)</f>
        <v>74</v>
      </c>
      <c r="AQ16" s="24">
        <f>SUM(AQ17:AQ18)</f>
        <v>16</v>
      </c>
      <c r="AR16" s="24">
        <f>SUM(AR17:AR18)</f>
        <v>2</v>
      </c>
      <c r="AS16" s="24">
        <f>SUM(AS17:AS18)</f>
        <v>0</v>
      </c>
      <c r="AT16" s="24">
        <f>SUM(AT17:AT18)</f>
        <v>29</v>
      </c>
      <c r="AU16" s="24">
        <f t="shared" si="7"/>
        <v>22</v>
      </c>
      <c r="AV16" s="24">
        <f t="shared" ref="AV16:BW16" si="21">SUM(AV17:AV18)</f>
        <v>20</v>
      </c>
      <c r="AW16" s="24">
        <f t="shared" si="21"/>
        <v>2</v>
      </c>
      <c r="AX16" s="24">
        <f t="shared" si="21"/>
        <v>0</v>
      </c>
      <c r="AY16" s="24">
        <f t="shared" si="21"/>
        <v>0</v>
      </c>
      <c r="AZ16" s="24">
        <f t="shared" si="21"/>
        <v>160</v>
      </c>
      <c r="BA16" s="24">
        <f t="shared" si="21"/>
        <v>0</v>
      </c>
      <c r="BB16" s="24">
        <f t="shared" si="21"/>
        <v>0</v>
      </c>
      <c r="BC16" s="24">
        <f t="shared" si="21"/>
        <v>1</v>
      </c>
      <c r="BD16" s="24">
        <f t="shared" si="21"/>
        <v>207</v>
      </c>
      <c r="BE16" s="24">
        <f t="shared" si="21"/>
        <v>0</v>
      </c>
      <c r="BF16" s="24">
        <f t="shared" si="21"/>
        <v>6</v>
      </c>
      <c r="BG16" s="24">
        <f t="shared" si="21"/>
        <v>97</v>
      </c>
      <c r="BH16" s="24">
        <f t="shared" si="21"/>
        <v>0</v>
      </c>
      <c r="BI16" s="24">
        <f t="shared" si="21"/>
        <v>11</v>
      </c>
      <c r="BJ16" s="24">
        <f t="shared" si="21"/>
        <v>3</v>
      </c>
      <c r="BK16" s="24">
        <f t="shared" si="21"/>
        <v>0</v>
      </c>
      <c r="BL16" s="24">
        <f t="shared" si="21"/>
        <v>0</v>
      </c>
      <c r="BM16" s="24">
        <f t="shared" si="21"/>
        <v>0</v>
      </c>
      <c r="BN16" s="24">
        <f t="shared" si="21"/>
        <v>3</v>
      </c>
      <c r="BO16" s="24">
        <f t="shared" si="21"/>
        <v>0</v>
      </c>
      <c r="BP16" s="24">
        <f t="shared" si="21"/>
        <v>0</v>
      </c>
      <c r="BQ16" s="24">
        <f t="shared" si="21"/>
        <v>5</v>
      </c>
      <c r="BR16" s="24">
        <f t="shared" si="21"/>
        <v>0</v>
      </c>
      <c r="BS16" s="24">
        <f t="shared" si="21"/>
        <v>0</v>
      </c>
      <c r="BT16" s="24">
        <f t="shared" si="21"/>
        <v>0</v>
      </c>
      <c r="BU16" s="24">
        <f t="shared" si="21"/>
        <v>0</v>
      </c>
      <c r="BV16" s="24">
        <f t="shared" si="21"/>
        <v>9</v>
      </c>
      <c r="BW16" s="24">
        <f t="shared" si="21"/>
        <v>0</v>
      </c>
      <c r="BX16" s="24">
        <f t="shared" si="9"/>
        <v>215</v>
      </c>
    </row>
    <row r="17" spans="1:76" x14ac:dyDescent="0.25">
      <c r="A17" s="38"/>
      <c r="B17" s="24" t="s">
        <v>75</v>
      </c>
      <c r="C17" s="24">
        <v>4253</v>
      </c>
      <c r="D17" s="24">
        <f t="shared" si="0"/>
        <v>929</v>
      </c>
      <c r="E17" s="24">
        <v>0</v>
      </c>
      <c r="F17" s="24">
        <v>709</v>
      </c>
      <c r="G17" s="24">
        <v>12</v>
      </c>
      <c r="H17" s="24">
        <v>208</v>
      </c>
      <c r="I17" s="24">
        <v>4</v>
      </c>
      <c r="J17" s="24">
        <v>141</v>
      </c>
      <c r="K17" s="24">
        <v>414</v>
      </c>
      <c r="L17" s="24">
        <v>0</v>
      </c>
      <c r="M17" s="24">
        <v>414</v>
      </c>
      <c r="N17" s="24">
        <f t="shared" si="2"/>
        <v>742</v>
      </c>
      <c r="O17" s="24">
        <v>737</v>
      </c>
      <c r="P17" s="24">
        <v>5</v>
      </c>
      <c r="Q17" s="24">
        <v>178</v>
      </c>
      <c r="R17" s="24">
        <f t="shared" si="3"/>
        <v>23</v>
      </c>
      <c r="S17" s="24">
        <v>22</v>
      </c>
      <c r="T17" s="24">
        <v>1</v>
      </c>
      <c r="U17" s="24">
        <v>27</v>
      </c>
      <c r="V17" s="24">
        <v>11</v>
      </c>
      <c r="W17" s="24">
        <v>6</v>
      </c>
      <c r="X17" s="24">
        <f t="shared" si="4"/>
        <v>405</v>
      </c>
      <c r="Y17" s="24">
        <v>7</v>
      </c>
      <c r="Z17" s="24">
        <v>1</v>
      </c>
      <c r="AA17" s="24">
        <v>39</v>
      </c>
      <c r="AB17" s="24">
        <v>358</v>
      </c>
      <c r="AC17" s="24">
        <v>0</v>
      </c>
      <c r="AD17" s="24">
        <v>52</v>
      </c>
      <c r="AE17" s="24">
        <v>0</v>
      </c>
      <c r="AF17" s="24">
        <v>52</v>
      </c>
      <c r="AG17" s="24">
        <v>0</v>
      </c>
      <c r="AH17" s="24">
        <v>42</v>
      </c>
      <c r="AI17" s="24">
        <v>9</v>
      </c>
      <c r="AJ17" s="24">
        <v>534</v>
      </c>
      <c r="AK17" s="24">
        <v>6</v>
      </c>
      <c r="AL17" s="24">
        <v>400</v>
      </c>
      <c r="AM17" s="24">
        <v>128</v>
      </c>
      <c r="AN17" s="24">
        <v>0</v>
      </c>
      <c r="AO17" s="24">
        <f t="shared" si="6"/>
        <v>0</v>
      </c>
      <c r="AP17" s="24">
        <v>66</v>
      </c>
      <c r="AQ17" s="24">
        <v>15</v>
      </c>
      <c r="AR17" s="24">
        <v>0</v>
      </c>
      <c r="AS17" s="24">
        <v>0</v>
      </c>
      <c r="AT17" s="24">
        <v>25</v>
      </c>
      <c r="AU17" s="24">
        <f t="shared" si="7"/>
        <v>21</v>
      </c>
      <c r="AV17" s="24">
        <v>19</v>
      </c>
      <c r="AW17" s="24">
        <v>2</v>
      </c>
      <c r="AX17" s="24">
        <v>0</v>
      </c>
      <c r="AY17" s="24">
        <v>0</v>
      </c>
      <c r="AZ17" s="24">
        <v>148</v>
      </c>
      <c r="BA17" s="24">
        <v>0</v>
      </c>
      <c r="BB17" s="24">
        <v>0</v>
      </c>
      <c r="BC17" s="24">
        <v>1</v>
      </c>
      <c r="BD17" s="24">
        <v>182</v>
      </c>
      <c r="BE17" s="24">
        <v>0</v>
      </c>
      <c r="BF17" s="24">
        <v>6</v>
      </c>
      <c r="BG17" s="24">
        <v>77</v>
      </c>
      <c r="BH17" s="24">
        <v>0</v>
      </c>
      <c r="BI17" s="24">
        <v>11</v>
      </c>
      <c r="BJ17" s="24">
        <v>3</v>
      </c>
      <c r="BK17" s="24">
        <v>0</v>
      </c>
      <c r="BL17" s="24">
        <v>0</v>
      </c>
      <c r="BM17" s="24">
        <v>0</v>
      </c>
      <c r="BN17" s="24">
        <v>2</v>
      </c>
      <c r="BO17" s="24">
        <v>0</v>
      </c>
      <c r="BP17" s="24">
        <v>0</v>
      </c>
      <c r="BQ17" s="24">
        <v>3</v>
      </c>
      <c r="BR17" s="24">
        <v>0</v>
      </c>
      <c r="BS17" s="24">
        <v>0</v>
      </c>
      <c r="BT17" s="24">
        <v>0</v>
      </c>
      <c r="BU17" s="24">
        <v>0</v>
      </c>
      <c r="BV17" s="24">
        <v>8</v>
      </c>
      <c r="BW17" s="24">
        <v>0</v>
      </c>
      <c r="BX17" s="24">
        <f t="shared" si="9"/>
        <v>168</v>
      </c>
    </row>
    <row r="18" spans="1:76" x14ac:dyDescent="0.25">
      <c r="A18" s="38"/>
      <c r="B18" s="24" t="s">
        <v>76</v>
      </c>
      <c r="C18" s="24">
        <v>682</v>
      </c>
      <c r="D18" s="24">
        <f t="shared" si="0"/>
        <v>144</v>
      </c>
      <c r="E18" s="24">
        <v>0</v>
      </c>
      <c r="F18" s="24">
        <v>130</v>
      </c>
      <c r="G18" s="24">
        <v>0</v>
      </c>
      <c r="H18" s="24">
        <v>14</v>
      </c>
      <c r="I18" s="24">
        <v>0</v>
      </c>
      <c r="J18" s="24">
        <v>9</v>
      </c>
      <c r="K18" s="24">
        <v>37</v>
      </c>
      <c r="L18" s="24">
        <v>0</v>
      </c>
      <c r="M18" s="24">
        <v>37</v>
      </c>
      <c r="N18" s="24">
        <f t="shared" si="2"/>
        <v>144</v>
      </c>
      <c r="O18" s="24">
        <v>141</v>
      </c>
      <c r="P18" s="24">
        <v>3</v>
      </c>
      <c r="Q18" s="24">
        <v>20</v>
      </c>
      <c r="R18" s="24">
        <f t="shared" si="3"/>
        <v>3</v>
      </c>
      <c r="S18" s="24">
        <v>3</v>
      </c>
      <c r="T18" s="24">
        <v>0</v>
      </c>
      <c r="U18" s="24">
        <v>3</v>
      </c>
      <c r="V18" s="24">
        <v>2</v>
      </c>
      <c r="W18" s="24">
        <v>3</v>
      </c>
      <c r="X18" s="24">
        <f t="shared" si="4"/>
        <v>18</v>
      </c>
      <c r="Y18" s="24">
        <v>0</v>
      </c>
      <c r="Z18" s="24">
        <v>0</v>
      </c>
      <c r="AA18" s="24">
        <v>1</v>
      </c>
      <c r="AB18" s="24">
        <v>17</v>
      </c>
      <c r="AC18" s="24">
        <v>0</v>
      </c>
      <c r="AD18" s="24">
        <v>7</v>
      </c>
      <c r="AE18" s="24">
        <v>0</v>
      </c>
      <c r="AF18" s="24">
        <v>7</v>
      </c>
      <c r="AG18" s="24">
        <v>0</v>
      </c>
      <c r="AH18" s="24">
        <v>9</v>
      </c>
      <c r="AI18" s="24">
        <v>11</v>
      </c>
      <c r="AJ18" s="24">
        <v>148</v>
      </c>
      <c r="AK18" s="24">
        <v>2</v>
      </c>
      <c r="AL18" s="24">
        <v>125</v>
      </c>
      <c r="AM18" s="24">
        <v>21</v>
      </c>
      <c r="AN18" s="24">
        <v>0</v>
      </c>
      <c r="AO18" s="24">
        <f t="shared" si="6"/>
        <v>0</v>
      </c>
      <c r="AP18" s="24">
        <v>8</v>
      </c>
      <c r="AQ18" s="24">
        <v>1</v>
      </c>
      <c r="AR18" s="24">
        <v>2</v>
      </c>
      <c r="AS18" s="24">
        <v>0</v>
      </c>
      <c r="AT18" s="24">
        <v>4</v>
      </c>
      <c r="AU18" s="24">
        <f t="shared" si="7"/>
        <v>1</v>
      </c>
      <c r="AV18" s="24">
        <v>1</v>
      </c>
      <c r="AW18" s="24">
        <v>0</v>
      </c>
      <c r="AX18" s="24">
        <v>0</v>
      </c>
      <c r="AY18" s="24">
        <v>0</v>
      </c>
      <c r="AZ18" s="24">
        <v>12</v>
      </c>
      <c r="BA18" s="24">
        <v>0</v>
      </c>
      <c r="BB18" s="24">
        <v>0</v>
      </c>
      <c r="BC18" s="24">
        <v>0</v>
      </c>
      <c r="BD18" s="24">
        <v>25</v>
      </c>
      <c r="BE18" s="24">
        <v>0</v>
      </c>
      <c r="BF18" s="24">
        <v>0</v>
      </c>
      <c r="BG18" s="24">
        <v>20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1</v>
      </c>
      <c r="BO18" s="24">
        <v>0</v>
      </c>
      <c r="BP18" s="24">
        <v>0</v>
      </c>
      <c r="BQ18" s="24">
        <v>2</v>
      </c>
      <c r="BR18" s="24">
        <v>0</v>
      </c>
      <c r="BS18" s="24">
        <v>0</v>
      </c>
      <c r="BT18" s="24">
        <v>0</v>
      </c>
      <c r="BU18" s="24">
        <v>0</v>
      </c>
      <c r="BV18" s="24">
        <v>1</v>
      </c>
      <c r="BW18" s="24">
        <v>0</v>
      </c>
      <c r="BX18" s="24">
        <f t="shared" si="9"/>
        <v>47</v>
      </c>
    </row>
    <row r="19" spans="1:76" x14ac:dyDescent="0.25">
      <c r="A19" s="38" t="s">
        <v>81</v>
      </c>
      <c r="B19" s="24" t="s">
        <v>52</v>
      </c>
      <c r="C19" s="24">
        <f>SUM(C20:C21)</f>
        <v>3443</v>
      </c>
      <c r="D19" s="24">
        <f t="shared" si="0"/>
        <v>604</v>
      </c>
      <c r="E19" s="24">
        <f t="shared" ref="E19:M19" si="22">SUM(E20:E21)</f>
        <v>0</v>
      </c>
      <c r="F19" s="24">
        <f t="shared" si="22"/>
        <v>520</v>
      </c>
      <c r="G19" s="24">
        <f t="shared" si="22"/>
        <v>7</v>
      </c>
      <c r="H19" s="24">
        <f t="shared" si="22"/>
        <v>77</v>
      </c>
      <c r="I19" s="24">
        <f t="shared" si="22"/>
        <v>1</v>
      </c>
      <c r="J19" s="24">
        <f t="shared" si="22"/>
        <v>22</v>
      </c>
      <c r="K19" s="24">
        <f t="shared" si="22"/>
        <v>497</v>
      </c>
      <c r="L19" s="24">
        <f t="shared" si="22"/>
        <v>0</v>
      </c>
      <c r="M19" s="24">
        <f t="shared" si="22"/>
        <v>497</v>
      </c>
      <c r="N19" s="24">
        <f t="shared" si="2"/>
        <v>546</v>
      </c>
      <c r="O19" s="24">
        <f>SUM(O20:O21)</f>
        <v>546</v>
      </c>
      <c r="P19" s="24">
        <f>SUM(P20:P21)</f>
        <v>0</v>
      </c>
      <c r="Q19" s="24">
        <f>SUM(Q20:Q21)</f>
        <v>148</v>
      </c>
      <c r="R19" s="24">
        <f t="shared" si="3"/>
        <v>18</v>
      </c>
      <c r="S19" s="24">
        <f>SUM(S20:S21)</f>
        <v>18</v>
      </c>
      <c r="T19" s="24">
        <f>SUM(T20:T21)</f>
        <v>0</v>
      </c>
      <c r="U19" s="24">
        <f>SUM(U20:U21)</f>
        <v>239</v>
      </c>
      <c r="V19" s="24">
        <f>SUM(V20:V21)</f>
        <v>13</v>
      </c>
      <c r="W19" s="24">
        <f>SUM(W20:W21)</f>
        <v>8</v>
      </c>
      <c r="X19" s="24">
        <f t="shared" si="4"/>
        <v>201</v>
      </c>
      <c r="Y19" s="24">
        <f t="shared" ref="Y19:AN19" si="23">SUM(Y20:Y21)</f>
        <v>9</v>
      </c>
      <c r="Z19" s="24">
        <f t="shared" si="23"/>
        <v>4</v>
      </c>
      <c r="AA19" s="24">
        <f t="shared" si="23"/>
        <v>50</v>
      </c>
      <c r="AB19" s="24">
        <f t="shared" si="23"/>
        <v>138</v>
      </c>
      <c r="AC19" s="24">
        <f t="shared" si="23"/>
        <v>0</v>
      </c>
      <c r="AD19" s="24">
        <f t="shared" si="23"/>
        <v>44</v>
      </c>
      <c r="AE19" s="24">
        <f t="shared" si="23"/>
        <v>0</v>
      </c>
      <c r="AF19" s="24">
        <f t="shared" si="23"/>
        <v>44</v>
      </c>
      <c r="AG19" s="24">
        <f t="shared" si="23"/>
        <v>1</v>
      </c>
      <c r="AH19" s="24">
        <f t="shared" si="23"/>
        <v>28</v>
      </c>
      <c r="AI19" s="24">
        <f t="shared" si="23"/>
        <v>15</v>
      </c>
      <c r="AJ19" s="24">
        <f t="shared" si="23"/>
        <v>189</v>
      </c>
      <c r="AK19" s="24">
        <f t="shared" si="23"/>
        <v>2</v>
      </c>
      <c r="AL19" s="24">
        <f t="shared" si="23"/>
        <v>100</v>
      </c>
      <c r="AM19" s="24">
        <f t="shared" si="23"/>
        <v>84</v>
      </c>
      <c r="AN19" s="24">
        <f t="shared" si="23"/>
        <v>3</v>
      </c>
      <c r="AO19" s="24">
        <f t="shared" si="6"/>
        <v>0</v>
      </c>
      <c r="AP19" s="24">
        <f>SUM(AP20:AP21)</f>
        <v>90</v>
      </c>
      <c r="AQ19" s="24">
        <f>SUM(AQ20:AQ21)</f>
        <v>7</v>
      </c>
      <c r="AR19" s="24">
        <f>SUM(AR20:AR21)</f>
        <v>2</v>
      </c>
      <c r="AS19" s="24">
        <f>SUM(AS20:AS21)</f>
        <v>8</v>
      </c>
      <c r="AT19" s="24">
        <f>SUM(AT20:AT21)</f>
        <v>26</v>
      </c>
      <c r="AU19" s="24">
        <f t="shared" si="7"/>
        <v>24</v>
      </c>
      <c r="AV19" s="24">
        <f t="shared" ref="AV19:BW19" si="24">SUM(AV20:AV21)</f>
        <v>23</v>
      </c>
      <c r="AW19" s="24">
        <f t="shared" si="24"/>
        <v>1</v>
      </c>
      <c r="AX19" s="24">
        <f t="shared" si="24"/>
        <v>0</v>
      </c>
      <c r="AY19" s="24">
        <f t="shared" si="24"/>
        <v>0</v>
      </c>
      <c r="AZ19" s="24">
        <f t="shared" si="24"/>
        <v>89</v>
      </c>
      <c r="BA19" s="24">
        <f t="shared" si="24"/>
        <v>0</v>
      </c>
      <c r="BB19" s="24">
        <f t="shared" si="24"/>
        <v>0</v>
      </c>
      <c r="BC19" s="24">
        <f t="shared" si="24"/>
        <v>0</v>
      </c>
      <c r="BD19" s="24">
        <f t="shared" si="24"/>
        <v>248</v>
      </c>
      <c r="BE19" s="24">
        <f t="shared" si="24"/>
        <v>0</v>
      </c>
      <c r="BF19" s="24">
        <f t="shared" si="24"/>
        <v>5</v>
      </c>
      <c r="BG19" s="24">
        <f t="shared" si="24"/>
        <v>106</v>
      </c>
      <c r="BH19" s="24">
        <f t="shared" si="24"/>
        <v>4</v>
      </c>
      <c r="BI19" s="24">
        <f t="shared" si="24"/>
        <v>12</v>
      </c>
      <c r="BJ19" s="24">
        <f t="shared" si="24"/>
        <v>1</v>
      </c>
      <c r="BK19" s="24">
        <f t="shared" si="24"/>
        <v>0</v>
      </c>
      <c r="BL19" s="24">
        <f t="shared" si="24"/>
        <v>0</v>
      </c>
      <c r="BM19" s="24">
        <f t="shared" si="24"/>
        <v>0</v>
      </c>
      <c r="BN19" s="24">
        <f t="shared" si="24"/>
        <v>3</v>
      </c>
      <c r="BO19" s="24">
        <f t="shared" si="24"/>
        <v>0</v>
      </c>
      <c r="BP19" s="24">
        <f t="shared" si="24"/>
        <v>0</v>
      </c>
      <c r="BQ19" s="24">
        <f t="shared" si="24"/>
        <v>6</v>
      </c>
      <c r="BR19" s="24">
        <f t="shared" si="24"/>
        <v>0</v>
      </c>
      <c r="BS19" s="24">
        <f t="shared" si="24"/>
        <v>0</v>
      </c>
      <c r="BT19" s="24">
        <f t="shared" si="24"/>
        <v>0</v>
      </c>
      <c r="BU19" s="24">
        <f t="shared" si="24"/>
        <v>0</v>
      </c>
      <c r="BV19" s="24">
        <f t="shared" si="24"/>
        <v>17</v>
      </c>
      <c r="BW19" s="24">
        <f t="shared" si="24"/>
        <v>3</v>
      </c>
      <c r="BX19" s="24">
        <f t="shared" si="9"/>
        <v>218</v>
      </c>
    </row>
    <row r="20" spans="1:76" x14ac:dyDescent="0.25">
      <c r="A20" s="38"/>
      <c r="B20" s="24" t="s">
        <v>75</v>
      </c>
      <c r="C20" s="24">
        <v>2888</v>
      </c>
      <c r="D20" s="24">
        <f t="shared" si="0"/>
        <v>517</v>
      </c>
      <c r="E20" s="24">
        <v>0</v>
      </c>
      <c r="F20" s="24">
        <v>443</v>
      </c>
      <c r="G20" s="24">
        <v>7</v>
      </c>
      <c r="H20" s="24">
        <v>67</v>
      </c>
      <c r="I20" s="24">
        <v>1</v>
      </c>
      <c r="J20" s="24">
        <v>20</v>
      </c>
      <c r="K20" s="24">
        <v>447</v>
      </c>
      <c r="L20" s="24">
        <v>0</v>
      </c>
      <c r="M20" s="24">
        <v>447</v>
      </c>
      <c r="N20" s="24">
        <f t="shared" si="2"/>
        <v>428</v>
      </c>
      <c r="O20" s="24">
        <v>428</v>
      </c>
      <c r="P20" s="24">
        <v>0</v>
      </c>
      <c r="Q20" s="24">
        <v>129</v>
      </c>
      <c r="R20" s="24">
        <f t="shared" si="3"/>
        <v>17</v>
      </c>
      <c r="S20" s="24">
        <v>17</v>
      </c>
      <c r="T20" s="24">
        <v>0</v>
      </c>
      <c r="U20" s="24">
        <v>170</v>
      </c>
      <c r="V20" s="24">
        <v>11</v>
      </c>
      <c r="W20" s="24">
        <v>8</v>
      </c>
      <c r="X20" s="24">
        <f t="shared" si="4"/>
        <v>185</v>
      </c>
      <c r="Y20" s="24">
        <v>9</v>
      </c>
      <c r="Z20" s="24">
        <v>4</v>
      </c>
      <c r="AA20" s="24">
        <v>46</v>
      </c>
      <c r="AB20" s="24">
        <v>126</v>
      </c>
      <c r="AC20" s="24">
        <v>0</v>
      </c>
      <c r="AD20" s="24">
        <v>41</v>
      </c>
      <c r="AE20" s="24">
        <v>0</v>
      </c>
      <c r="AF20" s="24">
        <v>41</v>
      </c>
      <c r="AG20" s="24">
        <v>1</v>
      </c>
      <c r="AH20" s="24">
        <v>22</v>
      </c>
      <c r="AI20" s="24">
        <v>9</v>
      </c>
      <c r="AJ20" s="24">
        <v>162</v>
      </c>
      <c r="AK20" s="24">
        <v>1</v>
      </c>
      <c r="AL20" s="24">
        <v>82</v>
      </c>
      <c r="AM20" s="24">
        <v>76</v>
      </c>
      <c r="AN20" s="24">
        <v>3</v>
      </c>
      <c r="AO20" s="24">
        <f t="shared" si="6"/>
        <v>0</v>
      </c>
      <c r="AP20" s="24">
        <v>83</v>
      </c>
      <c r="AQ20" s="24">
        <v>7</v>
      </c>
      <c r="AR20" s="24">
        <v>1</v>
      </c>
      <c r="AS20" s="24">
        <v>2</v>
      </c>
      <c r="AT20" s="24">
        <v>21</v>
      </c>
      <c r="AU20" s="24">
        <f t="shared" si="7"/>
        <v>21</v>
      </c>
      <c r="AV20" s="24">
        <v>20</v>
      </c>
      <c r="AW20" s="24">
        <v>1</v>
      </c>
      <c r="AX20" s="24">
        <v>0</v>
      </c>
      <c r="AY20" s="24">
        <v>0</v>
      </c>
      <c r="AZ20" s="24">
        <v>82</v>
      </c>
      <c r="BA20" s="24">
        <v>0</v>
      </c>
      <c r="BB20" s="24">
        <v>0</v>
      </c>
      <c r="BC20" s="24">
        <v>0</v>
      </c>
      <c r="BD20" s="24">
        <v>204</v>
      </c>
      <c r="BE20" s="24">
        <v>0</v>
      </c>
      <c r="BF20" s="24">
        <v>5</v>
      </c>
      <c r="BG20" s="24">
        <v>66</v>
      </c>
      <c r="BH20" s="24">
        <v>3</v>
      </c>
      <c r="BI20" s="24">
        <v>8</v>
      </c>
      <c r="BJ20" s="24">
        <v>1</v>
      </c>
      <c r="BK20" s="24">
        <v>0</v>
      </c>
      <c r="BL20" s="24">
        <v>0</v>
      </c>
      <c r="BM20" s="24">
        <v>0</v>
      </c>
      <c r="BN20" s="24">
        <v>3</v>
      </c>
      <c r="BO20" s="24">
        <v>0</v>
      </c>
      <c r="BP20" s="24">
        <v>0</v>
      </c>
      <c r="BQ20" s="24">
        <v>6</v>
      </c>
      <c r="BR20" s="24">
        <v>0</v>
      </c>
      <c r="BS20" s="24">
        <v>0</v>
      </c>
      <c r="BT20" s="24">
        <v>0</v>
      </c>
      <c r="BU20" s="24">
        <v>0</v>
      </c>
      <c r="BV20" s="24">
        <v>17</v>
      </c>
      <c r="BW20" s="24">
        <v>2</v>
      </c>
      <c r="BX20" s="24">
        <f t="shared" si="9"/>
        <v>188</v>
      </c>
    </row>
    <row r="21" spans="1:76" x14ac:dyDescent="0.25">
      <c r="A21" s="38"/>
      <c r="B21" s="24" t="s">
        <v>76</v>
      </c>
      <c r="C21" s="24">
        <v>555</v>
      </c>
      <c r="D21" s="24">
        <f t="shared" si="0"/>
        <v>87</v>
      </c>
      <c r="E21" s="24">
        <v>0</v>
      </c>
      <c r="F21" s="24">
        <v>77</v>
      </c>
      <c r="G21" s="24">
        <v>0</v>
      </c>
      <c r="H21" s="24">
        <v>10</v>
      </c>
      <c r="I21" s="24">
        <v>0</v>
      </c>
      <c r="J21" s="24">
        <v>2</v>
      </c>
      <c r="K21" s="24">
        <v>50</v>
      </c>
      <c r="L21" s="24">
        <v>0</v>
      </c>
      <c r="M21" s="24">
        <v>50</v>
      </c>
      <c r="N21" s="24">
        <f t="shared" si="2"/>
        <v>118</v>
      </c>
      <c r="O21" s="24">
        <v>118</v>
      </c>
      <c r="P21" s="24">
        <v>0</v>
      </c>
      <c r="Q21" s="24">
        <v>19</v>
      </c>
      <c r="R21" s="24">
        <f t="shared" si="3"/>
        <v>1</v>
      </c>
      <c r="S21" s="24">
        <v>1</v>
      </c>
      <c r="T21" s="24">
        <v>0</v>
      </c>
      <c r="U21" s="24">
        <v>69</v>
      </c>
      <c r="V21" s="24">
        <v>2</v>
      </c>
      <c r="W21" s="24">
        <v>0</v>
      </c>
      <c r="X21" s="24">
        <f t="shared" si="4"/>
        <v>16</v>
      </c>
      <c r="Y21" s="24">
        <v>0</v>
      </c>
      <c r="Z21" s="24">
        <v>0</v>
      </c>
      <c r="AA21" s="24">
        <v>4</v>
      </c>
      <c r="AB21" s="24">
        <v>12</v>
      </c>
      <c r="AC21" s="24">
        <v>0</v>
      </c>
      <c r="AD21" s="24">
        <v>3</v>
      </c>
      <c r="AE21" s="24">
        <v>0</v>
      </c>
      <c r="AF21" s="24">
        <v>3</v>
      </c>
      <c r="AG21" s="24">
        <v>0</v>
      </c>
      <c r="AH21" s="24">
        <v>6</v>
      </c>
      <c r="AI21" s="24">
        <v>6</v>
      </c>
      <c r="AJ21" s="24">
        <v>27</v>
      </c>
      <c r="AK21" s="24">
        <v>1</v>
      </c>
      <c r="AL21" s="24">
        <v>18</v>
      </c>
      <c r="AM21" s="24">
        <v>8</v>
      </c>
      <c r="AN21" s="24">
        <v>0</v>
      </c>
      <c r="AO21" s="24">
        <f t="shared" si="6"/>
        <v>0</v>
      </c>
      <c r="AP21" s="24">
        <v>7</v>
      </c>
      <c r="AQ21" s="24">
        <v>0</v>
      </c>
      <c r="AR21" s="24">
        <v>1</v>
      </c>
      <c r="AS21" s="24">
        <v>6</v>
      </c>
      <c r="AT21" s="24">
        <v>5</v>
      </c>
      <c r="AU21" s="24">
        <f t="shared" si="7"/>
        <v>3</v>
      </c>
      <c r="AV21" s="24">
        <v>3</v>
      </c>
      <c r="AW21" s="24">
        <v>0</v>
      </c>
      <c r="AX21" s="24">
        <v>0</v>
      </c>
      <c r="AY21" s="24">
        <v>0</v>
      </c>
      <c r="AZ21" s="24">
        <v>7</v>
      </c>
      <c r="BA21" s="24">
        <v>0</v>
      </c>
      <c r="BB21" s="24">
        <v>0</v>
      </c>
      <c r="BC21" s="24">
        <v>0</v>
      </c>
      <c r="BD21" s="24">
        <v>44</v>
      </c>
      <c r="BE21" s="24">
        <v>0</v>
      </c>
      <c r="BF21" s="24">
        <v>0</v>
      </c>
      <c r="BG21" s="24">
        <v>40</v>
      </c>
      <c r="BH21" s="24">
        <v>1</v>
      </c>
      <c r="BI21" s="24">
        <v>4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1</v>
      </c>
      <c r="BX21" s="24">
        <f t="shared" si="9"/>
        <v>30</v>
      </c>
    </row>
    <row r="22" spans="1:76" x14ac:dyDescent="0.25">
      <c r="A22" s="38" t="s">
        <v>82</v>
      </c>
      <c r="B22" s="24" t="s">
        <v>52</v>
      </c>
      <c r="C22" s="24">
        <f>SUM(C23:C24)</f>
        <v>5462</v>
      </c>
      <c r="D22" s="24">
        <f t="shared" si="0"/>
        <v>1191</v>
      </c>
      <c r="E22" s="24">
        <f t="shared" ref="E22:M22" si="25">SUM(E23:E24)</f>
        <v>1</v>
      </c>
      <c r="F22" s="24">
        <f t="shared" si="25"/>
        <v>1039</v>
      </c>
      <c r="G22" s="24">
        <f t="shared" si="25"/>
        <v>6</v>
      </c>
      <c r="H22" s="24">
        <f t="shared" si="25"/>
        <v>145</v>
      </c>
      <c r="I22" s="24">
        <f t="shared" si="25"/>
        <v>5</v>
      </c>
      <c r="J22" s="24">
        <f t="shared" si="25"/>
        <v>65</v>
      </c>
      <c r="K22" s="24">
        <f t="shared" si="25"/>
        <v>581</v>
      </c>
      <c r="L22" s="24">
        <f t="shared" si="25"/>
        <v>0</v>
      </c>
      <c r="M22" s="24">
        <f t="shared" si="25"/>
        <v>581</v>
      </c>
      <c r="N22" s="24">
        <f t="shared" si="2"/>
        <v>795</v>
      </c>
      <c r="O22" s="24">
        <f>SUM(O23:O24)</f>
        <v>794</v>
      </c>
      <c r="P22" s="24">
        <f>SUM(P23:P24)</f>
        <v>1</v>
      </c>
      <c r="Q22" s="24">
        <f>SUM(Q23:Q24)</f>
        <v>158</v>
      </c>
      <c r="R22" s="24">
        <f t="shared" si="3"/>
        <v>23</v>
      </c>
      <c r="S22" s="24">
        <f>SUM(S23:S24)</f>
        <v>23</v>
      </c>
      <c r="T22" s="24">
        <f>SUM(T23:T24)</f>
        <v>0</v>
      </c>
      <c r="U22" s="24">
        <f>SUM(U23:U24)</f>
        <v>283</v>
      </c>
      <c r="V22" s="24">
        <f>SUM(V23:V24)</f>
        <v>19</v>
      </c>
      <c r="W22" s="24">
        <f>SUM(W23:W24)</f>
        <v>8</v>
      </c>
      <c r="X22" s="24">
        <f t="shared" si="4"/>
        <v>288</v>
      </c>
      <c r="Y22" s="24">
        <f t="shared" ref="Y22:AN22" si="26">SUM(Y23:Y24)</f>
        <v>9</v>
      </c>
      <c r="Z22" s="24">
        <f t="shared" si="26"/>
        <v>0</v>
      </c>
      <c r="AA22" s="24">
        <f t="shared" si="26"/>
        <v>53</v>
      </c>
      <c r="AB22" s="24">
        <f t="shared" si="26"/>
        <v>226</v>
      </c>
      <c r="AC22" s="24">
        <f t="shared" si="26"/>
        <v>0</v>
      </c>
      <c r="AD22" s="24">
        <f t="shared" si="26"/>
        <v>49</v>
      </c>
      <c r="AE22" s="24">
        <f t="shared" si="26"/>
        <v>0</v>
      </c>
      <c r="AF22" s="24">
        <f t="shared" si="26"/>
        <v>49</v>
      </c>
      <c r="AG22" s="24">
        <f t="shared" si="26"/>
        <v>0</v>
      </c>
      <c r="AH22" s="24">
        <f t="shared" si="26"/>
        <v>52</v>
      </c>
      <c r="AI22" s="24">
        <f t="shared" si="26"/>
        <v>39</v>
      </c>
      <c r="AJ22" s="24">
        <f t="shared" si="26"/>
        <v>491</v>
      </c>
      <c r="AK22" s="24">
        <f t="shared" si="26"/>
        <v>9</v>
      </c>
      <c r="AL22" s="24">
        <f t="shared" si="26"/>
        <v>324</v>
      </c>
      <c r="AM22" s="24">
        <f t="shared" si="26"/>
        <v>158</v>
      </c>
      <c r="AN22" s="24">
        <f t="shared" si="26"/>
        <v>0</v>
      </c>
      <c r="AO22" s="24">
        <f t="shared" si="6"/>
        <v>0</v>
      </c>
      <c r="AP22" s="24">
        <f>SUM(AP23:AP24)</f>
        <v>115</v>
      </c>
      <c r="AQ22" s="24">
        <f>SUM(AQ23:AQ24)</f>
        <v>25</v>
      </c>
      <c r="AR22" s="24">
        <f>SUM(AR23:AR24)</f>
        <v>3</v>
      </c>
      <c r="AS22" s="24">
        <f>SUM(AS23:AS24)</f>
        <v>5</v>
      </c>
      <c r="AT22" s="24">
        <f>SUM(AT23:AT24)</f>
        <v>15</v>
      </c>
      <c r="AU22" s="24">
        <f t="shared" si="7"/>
        <v>20</v>
      </c>
      <c r="AV22" s="24">
        <f t="shared" ref="AV22:BW22" si="27">SUM(AV23:AV24)</f>
        <v>6</v>
      </c>
      <c r="AW22" s="24">
        <f t="shared" si="27"/>
        <v>14</v>
      </c>
      <c r="AX22" s="24">
        <f t="shared" si="27"/>
        <v>1</v>
      </c>
      <c r="AY22" s="24">
        <f t="shared" si="27"/>
        <v>0</v>
      </c>
      <c r="AZ22" s="24">
        <f t="shared" si="27"/>
        <v>129</v>
      </c>
      <c r="BA22" s="24">
        <f t="shared" si="27"/>
        <v>0</v>
      </c>
      <c r="BB22" s="24">
        <f t="shared" si="27"/>
        <v>0</v>
      </c>
      <c r="BC22" s="24">
        <f t="shared" si="27"/>
        <v>0</v>
      </c>
      <c r="BD22" s="24">
        <f t="shared" si="27"/>
        <v>543</v>
      </c>
      <c r="BE22" s="24">
        <f t="shared" si="27"/>
        <v>0</v>
      </c>
      <c r="BF22" s="24">
        <f t="shared" si="27"/>
        <v>23</v>
      </c>
      <c r="BG22" s="24">
        <f t="shared" si="27"/>
        <v>108</v>
      </c>
      <c r="BH22" s="24">
        <f t="shared" si="27"/>
        <v>2</v>
      </c>
      <c r="BI22" s="24">
        <f t="shared" si="27"/>
        <v>13</v>
      </c>
      <c r="BJ22" s="24">
        <f t="shared" si="27"/>
        <v>2</v>
      </c>
      <c r="BK22" s="24">
        <f t="shared" si="27"/>
        <v>0</v>
      </c>
      <c r="BL22" s="24">
        <f t="shared" si="27"/>
        <v>0</v>
      </c>
      <c r="BM22" s="24">
        <f t="shared" si="27"/>
        <v>0</v>
      </c>
      <c r="BN22" s="24">
        <f t="shared" si="27"/>
        <v>1</v>
      </c>
      <c r="BO22" s="24">
        <f t="shared" si="27"/>
        <v>0</v>
      </c>
      <c r="BP22" s="24">
        <f t="shared" si="27"/>
        <v>0</v>
      </c>
      <c r="BQ22" s="24">
        <f t="shared" si="27"/>
        <v>4</v>
      </c>
      <c r="BR22" s="24">
        <f t="shared" si="27"/>
        <v>1</v>
      </c>
      <c r="BS22" s="24">
        <f t="shared" si="27"/>
        <v>0</v>
      </c>
      <c r="BT22" s="24">
        <f t="shared" si="27"/>
        <v>0</v>
      </c>
      <c r="BU22" s="24">
        <f t="shared" si="27"/>
        <v>2</v>
      </c>
      <c r="BV22" s="24">
        <f t="shared" si="27"/>
        <v>17</v>
      </c>
      <c r="BW22" s="24">
        <f t="shared" si="27"/>
        <v>0</v>
      </c>
      <c r="BX22" s="24">
        <f t="shared" si="9"/>
        <v>386</v>
      </c>
    </row>
    <row r="23" spans="1:76" x14ac:dyDescent="0.25">
      <c r="A23" s="38"/>
      <c r="B23" s="24" t="s">
        <v>75</v>
      </c>
      <c r="C23" s="24">
        <v>4628</v>
      </c>
      <c r="D23" s="24">
        <f t="shared" si="0"/>
        <v>1049</v>
      </c>
      <c r="E23" s="24">
        <v>0</v>
      </c>
      <c r="F23" s="24">
        <v>908</v>
      </c>
      <c r="G23" s="24">
        <v>6</v>
      </c>
      <c r="H23" s="24">
        <v>135</v>
      </c>
      <c r="I23" s="24">
        <v>4</v>
      </c>
      <c r="J23" s="24">
        <v>61</v>
      </c>
      <c r="K23" s="24">
        <v>511</v>
      </c>
      <c r="L23" s="24">
        <v>0</v>
      </c>
      <c r="M23" s="24">
        <v>511</v>
      </c>
      <c r="N23" s="24">
        <f t="shared" si="2"/>
        <v>621</v>
      </c>
      <c r="O23" s="24">
        <v>620</v>
      </c>
      <c r="P23" s="24">
        <v>1</v>
      </c>
      <c r="Q23" s="24">
        <v>138</v>
      </c>
      <c r="R23" s="24">
        <f t="shared" si="3"/>
        <v>23</v>
      </c>
      <c r="S23" s="24">
        <v>23</v>
      </c>
      <c r="T23" s="24">
        <v>0</v>
      </c>
      <c r="U23" s="24">
        <v>210</v>
      </c>
      <c r="V23" s="24">
        <v>14</v>
      </c>
      <c r="W23" s="24">
        <v>8</v>
      </c>
      <c r="X23" s="24">
        <f t="shared" si="4"/>
        <v>278</v>
      </c>
      <c r="Y23" s="24">
        <v>9</v>
      </c>
      <c r="Z23" s="24">
        <v>0</v>
      </c>
      <c r="AA23" s="24">
        <v>50</v>
      </c>
      <c r="AB23" s="24">
        <v>219</v>
      </c>
      <c r="AC23" s="24">
        <v>0</v>
      </c>
      <c r="AD23" s="24">
        <v>45</v>
      </c>
      <c r="AE23" s="24">
        <v>0</v>
      </c>
      <c r="AF23" s="24">
        <v>45</v>
      </c>
      <c r="AG23" s="24">
        <v>0</v>
      </c>
      <c r="AH23" s="24">
        <v>39</v>
      </c>
      <c r="AI23" s="24">
        <v>23</v>
      </c>
      <c r="AJ23" s="24">
        <v>374</v>
      </c>
      <c r="AK23" s="24">
        <v>1</v>
      </c>
      <c r="AL23" s="24">
        <v>235</v>
      </c>
      <c r="AM23" s="24">
        <v>138</v>
      </c>
      <c r="AN23" s="24">
        <v>0</v>
      </c>
      <c r="AO23" s="24">
        <f t="shared" si="6"/>
        <v>0</v>
      </c>
      <c r="AP23" s="24">
        <v>105</v>
      </c>
      <c r="AQ23" s="24">
        <v>21</v>
      </c>
      <c r="AR23" s="24">
        <v>1</v>
      </c>
      <c r="AS23" s="24">
        <v>1</v>
      </c>
      <c r="AT23" s="24">
        <v>14</v>
      </c>
      <c r="AU23" s="24">
        <f t="shared" si="7"/>
        <v>19</v>
      </c>
      <c r="AV23" s="24">
        <v>6</v>
      </c>
      <c r="AW23" s="24">
        <v>13</v>
      </c>
      <c r="AX23" s="24">
        <v>1</v>
      </c>
      <c r="AY23" s="24">
        <v>0</v>
      </c>
      <c r="AZ23" s="24">
        <v>118</v>
      </c>
      <c r="BA23" s="24">
        <v>0</v>
      </c>
      <c r="BB23" s="24">
        <v>0</v>
      </c>
      <c r="BC23" s="24">
        <v>0</v>
      </c>
      <c r="BD23" s="24">
        <v>478</v>
      </c>
      <c r="BE23" s="24">
        <v>0</v>
      </c>
      <c r="BF23" s="24">
        <v>18</v>
      </c>
      <c r="BG23" s="24">
        <v>81</v>
      </c>
      <c r="BH23" s="24">
        <v>2</v>
      </c>
      <c r="BI23" s="24">
        <v>13</v>
      </c>
      <c r="BJ23" s="24">
        <v>1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4</v>
      </c>
      <c r="BR23" s="24">
        <v>1</v>
      </c>
      <c r="BS23" s="24">
        <v>0</v>
      </c>
      <c r="BT23" s="24">
        <v>0</v>
      </c>
      <c r="BU23" s="24">
        <v>2</v>
      </c>
      <c r="BV23" s="24">
        <v>17</v>
      </c>
      <c r="BW23" s="24">
        <v>0</v>
      </c>
      <c r="BX23" s="24">
        <f t="shared" si="9"/>
        <v>333</v>
      </c>
    </row>
    <row r="24" spans="1:76" x14ac:dyDescent="0.25">
      <c r="A24" s="38"/>
      <c r="B24" s="24" t="s">
        <v>76</v>
      </c>
      <c r="C24" s="24">
        <v>834</v>
      </c>
      <c r="D24" s="24">
        <f t="shared" si="0"/>
        <v>142</v>
      </c>
      <c r="E24" s="24">
        <v>1</v>
      </c>
      <c r="F24" s="24">
        <v>131</v>
      </c>
      <c r="G24" s="24">
        <v>0</v>
      </c>
      <c r="H24" s="24">
        <v>10</v>
      </c>
      <c r="I24" s="24">
        <v>1</v>
      </c>
      <c r="J24" s="24">
        <v>4</v>
      </c>
      <c r="K24" s="24">
        <v>70</v>
      </c>
      <c r="L24" s="24">
        <v>0</v>
      </c>
      <c r="M24" s="24">
        <v>70</v>
      </c>
      <c r="N24" s="24">
        <f t="shared" si="2"/>
        <v>174</v>
      </c>
      <c r="O24" s="24">
        <v>174</v>
      </c>
      <c r="P24" s="24">
        <v>0</v>
      </c>
      <c r="Q24" s="24">
        <v>20</v>
      </c>
      <c r="R24" s="24">
        <f t="shared" si="3"/>
        <v>0</v>
      </c>
      <c r="S24" s="24">
        <v>0</v>
      </c>
      <c r="T24" s="24">
        <v>0</v>
      </c>
      <c r="U24" s="24">
        <v>73</v>
      </c>
      <c r="V24" s="24">
        <v>5</v>
      </c>
      <c r="W24" s="24">
        <v>0</v>
      </c>
      <c r="X24" s="24">
        <f t="shared" si="4"/>
        <v>10</v>
      </c>
      <c r="Y24" s="24">
        <v>0</v>
      </c>
      <c r="Z24" s="24">
        <v>0</v>
      </c>
      <c r="AA24" s="24">
        <v>3</v>
      </c>
      <c r="AB24" s="24">
        <v>7</v>
      </c>
      <c r="AC24" s="24">
        <v>0</v>
      </c>
      <c r="AD24" s="24">
        <v>4</v>
      </c>
      <c r="AE24" s="24">
        <v>0</v>
      </c>
      <c r="AF24" s="24">
        <v>4</v>
      </c>
      <c r="AG24" s="24">
        <v>0</v>
      </c>
      <c r="AH24" s="24">
        <v>13</v>
      </c>
      <c r="AI24" s="24">
        <v>16</v>
      </c>
      <c r="AJ24" s="24">
        <v>117</v>
      </c>
      <c r="AK24" s="24">
        <v>8</v>
      </c>
      <c r="AL24" s="24">
        <v>89</v>
      </c>
      <c r="AM24" s="24">
        <v>20</v>
      </c>
      <c r="AN24" s="24">
        <v>0</v>
      </c>
      <c r="AO24" s="24">
        <f t="shared" si="6"/>
        <v>0</v>
      </c>
      <c r="AP24" s="24">
        <v>10</v>
      </c>
      <c r="AQ24" s="24">
        <v>4</v>
      </c>
      <c r="AR24" s="24">
        <v>2</v>
      </c>
      <c r="AS24" s="24">
        <v>4</v>
      </c>
      <c r="AT24" s="24">
        <v>1</v>
      </c>
      <c r="AU24" s="24">
        <f t="shared" si="7"/>
        <v>1</v>
      </c>
      <c r="AV24" s="24">
        <v>0</v>
      </c>
      <c r="AW24" s="24">
        <v>1</v>
      </c>
      <c r="AX24" s="24">
        <v>0</v>
      </c>
      <c r="AY24" s="24">
        <v>0</v>
      </c>
      <c r="AZ24" s="24">
        <v>11</v>
      </c>
      <c r="BA24" s="24">
        <v>0</v>
      </c>
      <c r="BB24" s="24">
        <v>0</v>
      </c>
      <c r="BC24" s="24">
        <v>0</v>
      </c>
      <c r="BD24" s="24">
        <v>65</v>
      </c>
      <c r="BE24" s="24">
        <v>0</v>
      </c>
      <c r="BF24" s="24">
        <v>5</v>
      </c>
      <c r="BG24" s="24">
        <v>27</v>
      </c>
      <c r="BH24" s="24">
        <v>0</v>
      </c>
      <c r="BI24" s="24">
        <v>0</v>
      </c>
      <c r="BJ24" s="24">
        <v>1</v>
      </c>
      <c r="BK24" s="24">
        <v>0</v>
      </c>
      <c r="BL24" s="24">
        <v>0</v>
      </c>
      <c r="BM24" s="24">
        <v>0</v>
      </c>
      <c r="BN24" s="24">
        <v>1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f t="shared" si="9"/>
        <v>53</v>
      </c>
    </row>
    <row r="25" spans="1:76" x14ac:dyDescent="0.25">
      <c r="A25" s="38" t="s">
        <v>83</v>
      </c>
      <c r="B25" s="24" t="s">
        <v>52</v>
      </c>
      <c r="C25" s="24">
        <f>SUM(C26:C27)</f>
        <v>1605</v>
      </c>
      <c r="D25" s="24">
        <f t="shared" si="0"/>
        <v>257</v>
      </c>
      <c r="E25" s="24">
        <f t="shared" ref="E25:M25" si="28">SUM(E26:E27)</f>
        <v>0</v>
      </c>
      <c r="F25" s="24">
        <f t="shared" si="28"/>
        <v>208</v>
      </c>
      <c r="G25" s="24">
        <f t="shared" si="28"/>
        <v>10</v>
      </c>
      <c r="H25" s="24">
        <f t="shared" si="28"/>
        <v>39</v>
      </c>
      <c r="I25" s="24">
        <f t="shared" si="28"/>
        <v>0</v>
      </c>
      <c r="J25" s="24">
        <f t="shared" si="28"/>
        <v>2</v>
      </c>
      <c r="K25" s="24">
        <f t="shared" si="28"/>
        <v>304</v>
      </c>
      <c r="L25" s="24">
        <f t="shared" si="28"/>
        <v>0</v>
      </c>
      <c r="M25" s="24">
        <f t="shared" si="28"/>
        <v>304</v>
      </c>
      <c r="N25" s="24">
        <f t="shared" si="2"/>
        <v>131</v>
      </c>
      <c r="O25" s="24">
        <f>SUM(O26:O27)</f>
        <v>131</v>
      </c>
      <c r="P25" s="24">
        <f>SUM(P26:P27)</f>
        <v>0</v>
      </c>
      <c r="Q25" s="24">
        <f>SUM(Q26:Q27)</f>
        <v>84</v>
      </c>
      <c r="R25" s="24">
        <f t="shared" si="3"/>
        <v>4</v>
      </c>
      <c r="S25" s="24">
        <f>SUM(S26:S27)</f>
        <v>3</v>
      </c>
      <c r="T25" s="24">
        <f>SUM(T26:T27)</f>
        <v>1</v>
      </c>
      <c r="U25" s="24">
        <f>SUM(U26:U27)</f>
        <v>80</v>
      </c>
      <c r="V25" s="24">
        <f>SUM(V26:V27)</f>
        <v>10</v>
      </c>
      <c r="W25" s="24">
        <f>SUM(W26:W27)</f>
        <v>1</v>
      </c>
      <c r="X25" s="24">
        <f t="shared" si="4"/>
        <v>141</v>
      </c>
      <c r="Y25" s="24">
        <f t="shared" ref="Y25:AN25" si="29">SUM(Y26:Y27)</f>
        <v>8</v>
      </c>
      <c r="Z25" s="24">
        <f t="shared" si="29"/>
        <v>7</v>
      </c>
      <c r="AA25" s="24">
        <f t="shared" si="29"/>
        <v>1</v>
      </c>
      <c r="AB25" s="24">
        <f t="shared" si="29"/>
        <v>125</v>
      </c>
      <c r="AC25" s="24">
        <f t="shared" si="29"/>
        <v>0</v>
      </c>
      <c r="AD25" s="24">
        <f t="shared" si="29"/>
        <v>47</v>
      </c>
      <c r="AE25" s="24">
        <f t="shared" si="29"/>
        <v>0</v>
      </c>
      <c r="AF25" s="24">
        <f t="shared" si="29"/>
        <v>47</v>
      </c>
      <c r="AG25" s="24">
        <f t="shared" si="29"/>
        <v>0</v>
      </c>
      <c r="AH25" s="24">
        <f t="shared" si="29"/>
        <v>13</v>
      </c>
      <c r="AI25" s="24">
        <f t="shared" si="29"/>
        <v>7</v>
      </c>
      <c r="AJ25" s="24">
        <f t="shared" si="29"/>
        <v>148</v>
      </c>
      <c r="AK25" s="24">
        <f t="shared" si="29"/>
        <v>3</v>
      </c>
      <c r="AL25" s="24">
        <f t="shared" si="29"/>
        <v>49</v>
      </c>
      <c r="AM25" s="24">
        <f t="shared" si="29"/>
        <v>96</v>
      </c>
      <c r="AN25" s="24">
        <f t="shared" si="29"/>
        <v>0</v>
      </c>
      <c r="AO25" s="24">
        <f t="shared" si="6"/>
        <v>0</v>
      </c>
      <c r="AP25" s="24">
        <f>SUM(AP26:AP27)</f>
        <v>35</v>
      </c>
      <c r="AQ25" s="24">
        <f>SUM(AQ26:AQ27)</f>
        <v>4</v>
      </c>
      <c r="AR25" s="24">
        <f>SUM(AR26:AR27)</f>
        <v>1</v>
      </c>
      <c r="AS25" s="24">
        <f>SUM(AS26:AS27)</f>
        <v>0</v>
      </c>
      <c r="AT25" s="24">
        <f>SUM(AT26:AT27)</f>
        <v>2</v>
      </c>
      <c r="AU25" s="24">
        <f t="shared" si="7"/>
        <v>1</v>
      </c>
      <c r="AV25" s="24">
        <f t="shared" ref="AV25:BW25" si="30">SUM(AV26:AV27)</f>
        <v>1</v>
      </c>
      <c r="AW25" s="24">
        <f t="shared" si="30"/>
        <v>0</v>
      </c>
      <c r="AX25" s="24">
        <f t="shared" si="30"/>
        <v>0</v>
      </c>
      <c r="AY25" s="24">
        <f t="shared" si="30"/>
        <v>0</v>
      </c>
      <c r="AZ25" s="24">
        <f t="shared" si="30"/>
        <v>38</v>
      </c>
      <c r="BA25" s="24">
        <f t="shared" si="30"/>
        <v>0</v>
      </c>
      <c r="BB25" s="24">
        <f t="shared" si="30"/>
        <v>0</v>
      </c>
      <c r="BC25" s="24">
        <f t="shared" si="30"/>
        <v>3</v>
      </c>
      <c r="BD25" s="24">
        <f t="shared" si="30"/>
        <v>171</v>
      </c>
      <c r="BE25" s="24">
        <f t="shared" si="30"/>
        <v>0</v>
      </c>
      <c r="BF25" s="24">
        <f t="shared" si="30"/>
        <v>3</v>
      </c>
      <c r="BG25" s="24">
        <f t="shared" si="30"/>
        <v>29</v>
      </c>
      <c r="BH25" s="24">
        <f t="shared" si="30"/>
        <v>3</v>
      </c>
      <c r="BI25" s="24">
        <f t="shared" si="30"/>
        <v>1</v>
      </c>
      <c r="BJ25" s="24">
        <f t="shared" si="30"/>
        <v>3</v>
      </c>
      <c r="BK25" s="24">
        <f t="shared" si="30"/>
        <v>0</v>
      </c>
      <c r="BL25" s="24">
        <f t="shared" si="30"/>
        <v>0</v>
      </c>
      <c r="BM25" s="24">
        <f t="shared" si="30"/>
        <v>0</v>
      </c>
      <c r="BN25" s="24">
        <f t="shared" si="30"/>
        <v>0</v>
      </c>
      <c r="BO25" s="24">
        <f t="shared" si="30"/>
        <v>0</v>
      </c>
      <c r="BP25" s="24">
        <f t="shared" si="30"/>
        <v>0</v>
      </c>
      <c r="BQ25" s="24">
        <f t="shared" si="30"/>
        <v>1</v>
      </c>
      <c r="BR25" s="24">
        <f t="shared" si="30"/>
        <v>1</v>
      </c>
      <c r="BS25" s="24">
        <f t="shared" si="30"/>
        <v>0</v>
      </c>
      <c r="BT25" s="24">
        <f t="shared" si="30"/>
        <v>3</v>
      </c>
      <c r="BU25" s="24">
        <f t="shared" si="30"/>
        <v>0</v>
      </c>
      <c r="BV25" s="24">
        <f t="shared" si="30"/>
        <v>9</v>
      </c>
      <c r="BW25" s="24">
        <f t="shared" si="30"/>
        <v>0</v>
      </c>
      <c r="BX25" s="24">
        <f t="shared" si="9"/>
        <v>68</v>
      </c>
    </row>
    <row r="26" spans="1:76" x14ac:dyDescent="0.25">
      <c r="A26" s="38"/>
      <c r="B26" s="24" t="s">
        <v>75</v>
      </c>
      <c r="C26" s="24">
        <v>1384</v>
      </c>
      <c r="D26" s="24">
        <f t="shared" si="0"/>
        <v>224</v>
      </c>
      <c r="E26" s="24">
        <v>0</v>
      </c>
      <c r="F26" s="24">
        <v>177</v>
      </c>
      <c r="G26" s="24">
        <v>8</v>
      </c>
      <c r="H26" s="24">
        <v>39</v>
      </c>
      <c r="I26" s="24">
        <v>0</v>
      </c>
      <c r="J26" s="24">
        <v>2</v>
      </c>
      <c r="K26" s="24">
        <v>275</v>
      </c>
      <c r="L26" s="24">
        <v>0</v>
      </c>
      <c r="M26" s="24">
        <v>275</v>
      </c>
      <c r="N26" s="24">
        <f t="shared" si="2"/>
        <v>101</v>
      </c>
      <c r="O26" s="24">
        <v>101</v>
      </c>
      <c r="P26" s="24">
        <v>0</v>
      </c>
      <c r="Q26" s="24">
        <v>79</v>
      </c>
      <c r="R26" s="24">
        <f t="shared" si="3"/>
        <v>4</v>
      </c>
      <c r="S26" s="24">
        <v>3</v>
      </c>
      <c r="T26" s="24">
        <v>1</v>
      </c>
      <c r="U26" s="24">
        <v>64</v>
      </c>
      <c r="V26" s="24">
        <v>7</v>
      </c>
      <c r="W26" s="24">
        <v>1</v>
      </c>
      <c r="X26" s="24">
        <f t="shared" si="4"/>
        <v>127</v>
      </c>
      <c r="Y26" s="24">
        <v>8</v>
      </c>
      <c r="Z26" s="24">
        <v>6</v>
      </c>
      <c r="AA26" s="24">
        <v>1</v>
      </c>
      <c r="AB26" s="24">
        <v>112</v>
      </c>
      <c r="AC26" s="24">
        <v>0</v>
      </c>
      <c r="AD26" s="24">
        <v>41</v>
      </c>
      <c r="AE26" s="24">
        <v>0</v>
      </c>
      <c r="AF26" s="24">
        <v>41</v>
      </c>
      <c r="AG26" s="24">
        <v>0</v>
      </c>
      <c r="AH26" s="24">
        <v>12</v>
      </c>
      <c r="AI26" s="24">
        <v>3</v>
      </c>
      <c r="AJ26" s="24">
        <v>137</v>
      </c>
      <c r="AK26" s="24">
        <v>1</v>
      </c>
      <c r="AL26" s="24">
        <v>44</v>
      </c>
      <c r="AM26" s="24">
        <v>92</v>
      </c>
      <c r="AN26" s="24">
        <v>0</v>
      </c>
      <c r="AO26" s="24">
        <f t="shared" si="6"/>
        <v>0</v>
      </c>
      <c r="AP26" s="24">
        <v>34</v>
      </c>
      <c r="AQ26" s="24">
        <v>4</v>
      </c>
      <c r="AR26" s="24">
        <v>0</v>
      </c>
      <c r="AS26" s="24">
        <v>0</v>
      </c>
      <c r="AT26" s="24">
        <v>2</v>
      </c>
      <c r="AU26" s="24">
        <f t="shared" si="7"/>
        <v>1</v>
      </c>
      <c r="AV26" s="24">
        <v>1</v>
      </c>
      <c r="AW26" s="24">
        <v>0</v>
      </c>
      <c r="AX26" s="24">
        <v>0</v>
      </c>
      <c r="AY26" s="24">
        <v>0</v>
      </c>
      <c r="AZ26" s="24">
        <v>33</v>
      </c>
      <c r="BA26" s="24">
        <v>0</v>
      </c>
      <c r="BB26" s="24">
        <v>0</v>
      </c>
      <c r="BC26" s="24">
        <v>3</v>
      </c>
      <c r="BD26" s="24">
        <v>140</v>
      </c>
      <c r="BE26" s="24">
        <v>0</v>
      </c>
      <c r="BF26" s="24">
        <v>3</v>
      </c>
      <c r="BG26" s="24">
        <v>19</v>
      </c>
      <c r="BH26" s="24">
        <v>3</v>
      </c>
      <c r="BI26" s="24">
        <v>1</v>
      </c>
      <c r="BJ26" s="24">
        <v>2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1</v>
      </c>
      <c r="BR26" s="24">
        <v>0</v>
      </c>
      <c r="BS26" s="24">
        <v>0</v>
      </c>
      <c r="BT26" s="24">
        <v>3</v>
      </c>
      <c r="BU26" s="24">
        <v>0</v>
      </c>
      <c r="BV26" s="24">
        <v>9</v>
      </c>
      <c r="BW26" s="24">
        <v>0</v>
      </c>
      <c r="BX26" s="24">
        <f t="shared" si="9"/>
        <v>49</v>
      </c>
    </row>
    <row r="27" spans="1:76" x14ac:dyDescent="0.25">
      <c r="A27" s="38"/>
      <c r="B27" s="24" t="s">
        <v>76</v>
      </c>
      <c r="C27" s="24">
        <v>221</v>
      </c>
      <c r="D27" s="24">
        <f t="shared" si="0"/>
        <v>33</v>
      </c>
      <c r="E27" s="24">
        <v>0</v>
      </c>
      <c r="F27" s="24">
        <v>31</v>
      </c>
      <c r="G27" s="24">
        <v>2</v>
      </c>
      <c r="H27" s="24">
        <v>0</v>
      </c>
      <c r="I27" s="24">
        <v>0</v>
      </c>
      <c r="J27" s="24">
        <v>0</v>
      </c>
      <c r="K27" s="24">
        <v>29</v>
      </c>
      <c r="L27" s="24">
        <v>0</v>
      </c>
      <c r="M27" s="24">
        <v>29</v>
      </c>
      <c r="N27" s="24">
        <f t="shared" si="2"/>
        <v>30</v>
      </c>
      <c r="O27" s="24">
        <v>30</v>
      </c>
      <c r="P27" s="24">
        <v>0</v>
      </c>
      <c r="Q27" s="24">
        <v>5</v>
      </c>
      <c r="R27" s="24">
        <f t="shared" si="3"/>
        <v>0</v>
      </c>
      <c r="S27" s="24">
        <v>0</v>
      </c>
      <c r="T27" s="24">
        <v>0</v>
      </c>
      <c r="U27" s="24">
        <v>16</v>
      </c>
      <c r="V27" s="24">
        <v>3</v>
      </c>
      <c r="W27" s="24">
        <v>0</v>
      </c>
      <c r="X27" s="24">
        <f t="shared" si="4"/>
        <v>14</v>
      </c>
      <c r="Y27" s="24">
        <v>0</v>
      </c>
      <c r="Z27" s="24">
        <v>1</v>
      </c>
      <c r="AA27" s="24">
        <v>0</v>
      </c>
      <c r="AB27" s="24">
        <v>13</v>
      </c>
      <c r="AC27" s="24">
        <v>0</v>
      </c>
      <c r="AD27" s="24">
        <v>6</v>
      </c>
      <c r="AE27" s="24">
        <v>0</v>
      </c>
      <c r="AF27" s="24">
        <v>6</v>
      </c>
      <c r="AG27" s="24">
        <v>0</v>
      </c>
      <c r="AH27" s="24">
        <v>1</v>
      </c>
      <c r="AI27" s="24">
        <v>4</v>
      </c>
      <c r="AJ27" s="24">
        <v>11</v>
      </c>
      <c r="AK27" s="24">
        <v>2</v>
      </c>
      <c r="AL27" s="24">
        <v>5</v>
      </c>
      <c r="AM27" s="24">
        <v>4</v>
      </c>
      <c r="AN27" s="24">
        <v>0</v>
      </c>
      <c r="AO27" s="24">
        <f t="shared" si="6"/>
        <v>0</v>
      </c>
      <c r="AP27" s="24">
        <v>1</v>
      </c>
      <c r="AQ27" s="24">
        <v>0</v>
      </c>
      <c r="AR27" s="24">
        <v>1</v>
      </c>
      <c r="AS27" s="24">
        <v>0</v>
      </c>
      <c r="AT27" s="24">
        <v>0</v>
      </c>
      <c r="AU27" s="24">
        <f t="shared" si="7"/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5</v>
      </c>
      <c r="BA27" s="24">
        <v>0</v>
      </c>
      <c r="BB27" s="24">
        <v>0</v>
      </c>
      <c r="BC27" s="24">
        <v>0</v>
      </c>
      <c r="BD27" s="24">
        <v>31</v>
      </c>
      <c r="BE27" s="24">
        <v>0</v>
      </c>
      <c r="BF27" s="24">
        <v>0</v>
      </c>
      <c r="BG27" s="24">
        <v>10</v>
      </c>
      <c r="BH27" s="24">
        <v>0</v>
      </c>
      <c r="BI27" s="24">
        <v>0</v>
      </c>
      <c r="BJ27" s="24">
        <v>1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1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f t="shared" si="9"/>
        <v>19</v>
      </c>
    </row>
    <row r="28" spans="1:76" x14ac:dyDescent="0.25">
      <c r="A28" s="38" t="s">
        <v>84</v>
      </c>
      <c r="B28" s="24" t="s">
        <v>52</v>
      </c>
      <c r="C28" s="24">
        <f>SUM(C29:C30)</f>
        <v>1538</v>
      </c>
      <c r="D28" s="24">
        <f t="shared" si="0"/>
        <v>318</v>
      </c>
      <c r="E28" s="24">
        <f t="shared" ref="E28:M28" si="31">SUM(E29:E30)</f>
        <v>0</v>
      </c>
      <c r="F28" s="24">
        <f t="shared" si="31"/>
        <v>239</v>
      </c>
      <c r="G28" s="24">
        <f t="shared" si="31"/>
        <v>10</v>
      </c>
      <c r="H28" s="24">
        <f t="shared" si="31"/>
        <v>69</v>
      </c>
      <c r="I28" s="24">
        <f t="shared" si="31"/>
        <v>0</v>
      </c>
      <c r="J28" s="24">
        <f t="shared" si="31"/>
        <v>1</v>
      </c>
      <c r="K28" s="24">
        <f t="shared" si="31"/>
        <v>206</v>
      </c>
      <c r="L28" s="24">
        <f t="shared" si="31"/>
        <v>0</v>
      </c>
      <c r="M28" s="24">
        <f t="shared" si="31"/>
        <v>206</v>
      </c>
      <c r="N28" s="24">
        <f t="shared" si="2"/>
        <v>169</v>
      </c>
      <c r="O28" s="24">
        <f>SUM(O29:O30)</f>
        <v>168</v>
      </c>
      <c r="P28" s="24">
        <f>SUM(P29:P30)</f>
        <v>1</v>
      </c>
      <c r="Q28" s="24">
        <f>SUM(Q29:Q30)</f>
        <v>94</v>
      </c>
      <c r="R28" s="24">
        <f t="shared" si="3"/>
        <v>4</v>
      </c>
      <c r="S28" s="24">
        <f>SUM(S29:S30)</f>
        <v>4</v>
      </c>
      <c r="T28" s="24">
        <f>SUM(T29:T30)</f>
        <v>0</v>
      </c>
      <c r="U28" s="24">
        <f>SUM(U29:U30)</f>
        <v>60</v>
      </c>
      <c r="V28" s="24">
        <f>SUM(V29:V30)</f>
        <v>9</v>
      </c>
      <c r="W28" s="24">
        <f>SUM(W29:W30)</f>
        <v>1</v>
      </c>
      <c r="X28" s="24">
        <f t="shared" si="4"/>
        <v>154</v>
      </c>
      <c r="Y28" s="24">
        <f t="shared" ref="Y28:AN28" si="32">SUM(Y29:Y30)</f>
        <v>7</v>
      </c>
      <c r="Z28" s="24">
        <f t="shared" si="32"/>
        <v>0</v>
      </c>
      <c r="AA28" s="24">
        <f t="shared" si="32"/>
        <v>12</v>
      </c>
      <c r="AB28" s="24">
        <f t="shared" si="32"/>
        <v>135</v>
      </c>
      <c r="AC28" s="24">
        <f t="shared" si="32"/>
        <v>0</v>
      </c>
      <c r="AD28" s="24">
        <f t="shared" si="32"/>
        <v>42</v>
      </c>
      <c r="AE28" s="24">
        <f t="shared" si="32"/>
        <v>0</v>
      </c>
      <c r="AF28" s="24">
        <f t="shared" si="32"/>
        <v>42</v>
      </c>
      <c r="AG28" s="24">
        <f t="shared" si="32"/>
        <v>0</v>
      </c>
      <c r="AH28" s="24">
        <f t="shared" si="32"/>
        <v>10</v>
      </c>
      <c r="AI28" s="24">
        <f t="shared" si="32"/>
        <v>4</v>
      </c>
      <c r="AJ28" s="24">
        <f t="shared" si="32"/>
        <v>109</v>
      </c>
      <c r="AK28" s="24">
        <f t="shared" si="32"/>
        <v>2</v>
      </c>
      <c r="AL28" s="24">
        <f t="shared" si="32"/>
        <v>52</v>
      </c>
      <c r="AM28" s="24">
        <f t="shared" si="32"/>
        <v>51</v>
      </c>
      <c r="AN28" s="24">
        <f t="shared" si="32"/>
        <v>1</v>
      </c>
      <c r="AO28" s="24">
        <f t="shared" si="6"/>
        <v>3</v>
      </c>
      <c r="AP28" s="24">
        <f>SUM(AP29:AP30)</f>
        <v>32</v>
      </c>
      <c r="AQ28" s="24">
        <f>SUM(AQ29:AQ30)</f>
        <v>3</v>
      </c>
      <c r="AR28" s="24">
        <f>SUM(AR29:AR30)</f>
        <v>0</v>
      </c>
      <c r="AS28" s="24">
        <f>SUM(AS29:AS30)</f>
        <v>2</v>
      </c>
      <c r="AT28" s="24">
        <f>SUM(AT29:AT30)</f>
        <v>2</v>
      </c>
      <c r="AU28" s="24">
        <f t="shared" si="7"/>
        <v>12</v>
      </c>
      <c r="AV28" s="24">
        <f t="shared" ref="AV28:BW28" si="33">SUM(AV29:AV30)</f>
        <v>7</v>
      </c>
      <c r="AW28" s="24">
        <f t="shared" si="33"/>
        <v>5</v>
      </c>
      <c r="AX28" s="24">
        <f t="shared" si="33"/>
        <v>0</v>
      </c>
      <c r="AY28" s="24">
        <f t="shared" si="33"/>
        <v>0</v>
      </c>
      <c r="AZ28" s="24">
        <f t="shared" si="33"/>
        <v>25</v>
      </c>
      <c r="BA28" s="24">
        <f t="shared" si="33"/>
        <v>0</v>
      </c>
      <c r="BB28" s="24">
        <f t="shared" si="33"/>
        <v>0</v>
      </c>
      <c r="BC28" s="24">
        <f t="shared" si="33"/>
        <v>0</v>
      </c>
      <c r="BD28" s="24">
        <f t="shared" si="33"/>
        <v>134</v>
      </c>
      <c r="BE28" s="24">
        <f t="shared" si="33"/>
        <v>0</v>
      </c>
      <c r="BF28" s="24">
        <f t="shared" si="33"/>
        <v>1</v>
      </c>
      <c r="BG28" s="24">
        <f t="shared" si="33"/>
        <v>15</v>
      </c>
      <c r="BH28" s="24">
        <f t="shared" si="33"/>
        <v>0</v>
      </c>
      <c r="BI28" s="24">
        <f t="shared" si="33"/>
        <v>1</v>
      </c>
      <c r="BJ28" s="24">
        <f t="shared" si="33"/>
        <v>0</v>
      </c>
      <c r="BK28" s="24">
        <f t="shared" si="33"/>
        <v>0</v>
      </c>
      <c r="BL28" s="24">
        <f t="shared" si="33"/>
        <v>0</v>
      </c>
      <c r="BM28" s="24">
        <f t="shared" si="33"/>
        <v>0</v>
      </c>
      <c r="BN28" s="24">
        <f t="shared" si="33"/>
        <v>0</v>
      </c>
      <c r="BO28" s="24">
        <f t="shared" si="33"/>
        <v>0</v>
      </c>
      <c r="BP28" s="24">
        <f t="shared" si="33"/>
        <v>0</v>
      </c>
      <c r="BQ28" s="24">
        <f t="shared" si="33"/>
        <v>0</v>
      </c>
      <c r="BR28" s="24">
        <f t="shared" si="33"/>
        <v>0</v>
      </c>
      <c r="BS28" s="24">
        <f t="shared" si="33"/>
        <v>0</v>
      </c>
      <c r="BT28" s="24">
        <f t="shared" si="33"/>
        <v>0</v>
      </c>
      <c r="BU28" s="24">
        <f t="shared" si="33"/>
        <v>0</v>
      </c>
      <c r="BV28" s="24">
        <f t="shared" si="33"/>
        <v>10</v>
      </c>
      <c r="BW28" s="24">
        <f t="shared" si="33"/>
        <v>0</v>
      </c>
      <c r="BX28" s="24">
        <f t="shared" si="9"/>
        <v>120</v>
      </c>
    </row>
    <row r="29" spans="1:76" x14ac:dyDescent="0.25">
      <c r="A29" s="38"/>
      <c r="B29" s="24" t="s">
        <v>75</v>
      </c>
      <c r="C29" s="24">
        <v>1356</v>
      </c>
      <c r="D29" s="24">
        <f t="shared" si="0"/>
        <v>285</v>
      </c>
      <c r="E29" s="24">
        <v>0</v>
      </c>
      <c r="F29" s="24">
        <v>207</v>
      </c>
      <c r="G29" s="24">
        <v>10</v>
      </c>
      <c r="H29" s="24">
        <v>68</v>
      </c>
      <c r="I29" s="24">
        <v>0</v>
      </c>
      <c r="J29" s="24">
        <v>1</v>
      </c>
      <c r="K29" s="24">
        <v>179</v>
      </c>
      <c r="L29" s="24">
        <v>0</v>
      </c>
      <c r="M29" s="24">
        <v>179</v>
      </c>
      <c r="N29" s="24">
        <f t="shared" si="2"/>
        <v>148</v>
      </c>
      <c r="O29" s="24">
        <v>147</v>
      </c>
      <c r="P29" s="24">
        <v>1</v>
      </c>
      <c r="Q29" s="24">
        <v>87</v>
      </c>
      <c r="R29" s="24">
        <f t="shared" si="3"/>
        <v>4</v>
      </c>
      <c r="S29" s="24">
        <v>4</v>
      </c>
      <c r="T29" s="24">
        <v>0</v>
      </c>
      <c r="U29" s="24">
        <v>53</v>
      </c>
      <c r="V29" s="24">
        <v>6</v>
      </c>
      <c r="W29" s="24">
        <v>1</v>
      </c>
      <c r="X29" s="24">
        <f t="shared" si="4"/>
        <v>146</v>
      </c>
      <c r="Y29" s="24">
        <v>7</v>
      </c>
      <c r="Z29" s="24">
        <v>0</v>
      </c>
      <c r="AA29" s="24">
        <v>10</v>
      </c>
      <c r="AB29" s="24">
        <v>129</v>
      </c>
      <c r="AC29" s="24">
        <v>0</v>
      </c>
      <c r="AD29" s="24">
        <v>40</v>
      </c>
      <c r="AE29" s="24">
        <v>0</v>
      </c>
      <c r="AF29" s="24">
        <v>40</v>
      </c>
      <c r="AG29" s="24">
        <v>0</v>
      </c>
      <c r="AH29" s="24">
        <v>8</v>
      </c>
      <c r="AI29" s="24">
        <v>4</v>
      </c>
      <c r="AJ29" s="24">
        <v>96</v>
      </c>
      <c r="AK29" s="24">
        <v>2</v>
      </c>
      <c r="AL29" s="24">
        <v>45</v>
      </c>
      <c r="AM29" s="24">
        <v>45</v>
      </c>
      <c r="AN29" s="24">
        <v>1</v>
      </c>
      <c r="AO29" s="24">
        <f t="shared" si="6"/>
        <v>3</v>
      </c>
      <c r="AP29" s="24">
        <v>30</v>
      </c>
      <c r="AQ29" s="24">
        <v>3</v>
      </c>
      <c r="AR29" s="24">
        <v>0</v>
      </c>
      <c r="AS29" s="24">
        <v>0</v>
      </c>
      <c r="AT29" s="24">
        <v>2</v>
      </c>
      <c r="AU29" s="24">
        <f t="shared" si="7"/>
        <v>11</v>
      </c>
      <c r="AV29" s="24">
        <v>6</v>
      </c>
      <c r="AW29" s="24">
        <v>5</v>
      </c>
      <c r="AX29" s="24">
        <v>0</v>
      </c>
      <c r="AY29" s="24">
        <v>0</v>
      </c>
      <c r="AZ29" s="24">
        <v>21</v>
      </c>
      <c r="BA29" s="24">
        <v>0</v>
      </c>
      <c r="BB29" s="24">
        <v>0</v>
      </c>
      <c r="BC29" s="24">
        <v>0</v>
      </c>
      <c r="BD29" s="24">
        <v>111</v>
      </c>
      <c r="BE29" s="24">
        <v>0</v>
      </c>
      <c r="BF29" s="24">
        <v>1</v>
      </c>
      <c r="BG29" s="24">
        <v>14</v>
      </c>
      <c r="BH29" s="24">
        <v>0</v>
      </c>
      <c r="BI29" s="24">
        <v>1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10</v>
      </c>
      <c r="BW29" s="24">
        <v>0</v>
      </c>
      <c r="BX29" s="24">
        <f t="shared" si="9"/>
        <v>94</v>
      </c>
    </row>
    <row r="30" spans="1:76" x14ac:dyDescent="0.25">
      <c r="A30" s="38"/>
      <c r="B30" s="24" t="s">
        <v>76</v>
      </c>
      <c r="C30" s="24">
        <v>182</v>
      </c>
      <c r="D30" s="24">
        <f t="shared" si="0"/>
        <v>33</v>
      </c>
      <c r="E30" s="24">
        <v>0</v>
      </c>
      <c r="F30" s="24">
        <v>32</v>
      </c>
      <c r="G30" s="24">
        <v>0</v>
      </c>
      <c r="H30" s="24">
        <v>1</v>
      </c>
      <c r="I30" s="24">
        <v>0</v>
      </c>
      <c r="J30" s="24">
        <v>0</v>
      </c>
      <c r="K30" s="24">
        <v>27</v>
      </c>
      <c r="L30" s="24">
        <v>0</v>
      </c>
      <c r="M30" s="24">
        <v>27</v>
      </c>
      <c r="N30" s="24">
        <f t="shared" si="2"/>
        <v>21</v>
      </c>
      <c r="O30" s="24">
        <v>21</v>
      </c>
      <c r="P30" s="24">
        <v>0</v>
      </c>
      <c r="Q30" s="24">
        <v>7</v>
      </c>
      <c r="R30" s="24">
        <f t="shared" si="3"/>
        <v>0</v>
      </c>
      <c r="S30" s="24">
        <v>0</v>
      </c>
      <c r="T30" s="24">
        <v>0</v>
      </c>
      <c r="U30" s="24">
        <v>7</v>
      </c>
      <c r="V30" s="24">
        <v>3</v>
      </c>
      <c r="W30" s="24">
        <v>0</v>
      </c>
      <c r="X30" s="24">
        <f t="shared" si="4"/>
        <v>8</v>
      </c>
      <c r="Y30" s="24">
        <v>0</v>
      </c>
      <c r="Z30" s="24">
        <v>0</v>
      </c>
      <c r="AA30" s="24">
        <v>2</v>
      </c>
      <c r="AB30" s="24">
        <v>6</v>
      </c>
      <c r="AC30" s="24">
        <v>0</v>
      </c>
      <c r="AD30" s="24">
        <v>2</v>
      </c>
      <c r="AE30" s="24">
        <v>0</v>
      </c>
      <c r="AF30" s="24">
        <v>2</v>
      </c>
      <c r="AG30" s="24">
        <v>0</v>
      </c>
      <c r="AH30" s="24">
        <v>2</v>
      </c>
      <c r="AI30" s="24">
        <v>0</v>
      </c>
      <c r="AJ30" s="24">
        <v>13</v>
      </c>
      <c r="AK30" s="24">
        <v>0</v>
      </c>
      <c r="AL30" s="24">
        <v>7</v>
      </c>
      <c r="AM30" s="24">
        <v>6</v>
      </c>
      <c r="AN30" s="24">
        <v>0</v>
      </c>
      <c r="AO30" s="24">
        <f t="shared" si="6"/>
        <v>0</v>
      </c>
      <c r="AP30" s="24">
        <v>2</v>
      </c>
      <c r="AQ30" s="24">
        <v>0</v>
      </c>
      <c r="AR30" s="24">
        <v>0</v>
      </c>
      <c r="AS30" s="24">
        <v>2</v>
      </c>
      <c r="AT30" s="24">
        <v>0</v>
      </c>
      <c r="AU30" s="24">
        <f t="shared" si="7"/>
        <v>1</v>
      </c>
      <c r="AV30" s="24">
        <v>1</v>
      </c>
      <c r="AW30" s="24">
        <v>0</v>
      </c>
      <c r="AX30" s="24">
        <v>0</v>
      </c>
      <c r="AY30" s="24">
        <v>0</v>
      </c>
      <c r="AZ30" s="24">
        <v>4</v>
      </c>
      <c r="BA30" s="24">
        <v>0</v>
      </c>
      <c r="BB30" s="24">
        <v>0</v>
      </c>
      <c r="BC30" s="24">
        <v>0</v>
      </c>
      <c r="BD30" s="24">
        <v>23</v>
      </c>
      <c r="BE30" s="24">
        <v>0</v>
      </c>
      <c r="BF30" s="24">
        <v>0</v>
      </c>
      <c r="BG30" s="24">
        <v>1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f t="shared" si="9"/>
        <v>26</v>
      </c>
    </row>
    <row r="31" spans="1:76" x14ac:dyDescent="0.25">
      <c r="A31" s="38" t="s">
        <v>85</v>
      </c>
      <c r="B31" s="24" t="s">
        <v>52</v>
      </c>
      <c r="C31" s="24">
        <f>SUM(C32:C33)</f>
        <v>1016</v>
      </c>
      <c r="D31" s="24">
        <f t="shared" si="0"/>
        <v>315</v>
      </c>
      <c r="E31" s="24">
        <f t="shared" ref="E31:M31" si="34">SUM(E32:E33)</f>
        <v>1</v>
      </c>
      <c r="F31" s="24">
        <f t="shared" si="34"/>
        <v>273</v>
      </c>
      <c r="G31" s="24">
        <f t="shared" si="34"/>
        <v>2</v>
      </c>
      <c r="H31" s="24">
        <f t="shared" si="34"/>
        <v>39</v>
      </c>
      <c r="I31" s="24">
        <f t="shared" si="34"/>
        <v>0</v>
      </c>
      <c r="J31" s="24">
        <f t="shared" si="34"/>
        <v>0</v>
      </c>
      <c r="K31" s="24">
        <f t="shared" si="34"/>
        <v>121</v>
      </c>
      <c r="L31" s="24">
        <f t="shared" si="34"/>
        <v>0</v>
      </c>
      <c r="M31" s="24">
        <f t="shared" si="34"/>
        <v>121</v>
      </c>
      <c r="N31" s="24">
        <f t="shared" si="2"/>
        <v>106</v>
      </c>
      <c r="O31" s="24">
        <f>SUM(O32:O33)</f>
        <v>103</v>
      </c>
      <c r="P31" s="24">
        <f>SUM(P32:P33)</f>
        <v>3</v>
      </c>
      <c r="Q31" s="24">
        <f>SUM(Q32:Q33)</f>
        <v>24</v>
      </c>
      <c r="R31" s="24">
        <f t="shared" si="3"/>
        <v>0</v>
      </c>
      <c r="S31" s="24">
        <f>SUM(S32:S33)</f>
        <v>0</v>
      </c>
      <c r="T31" s="24">
        <f>SUM(T32:T33)</f>
        <v>0</v>
      </c>
      <c r="U31" s="24">
        <f>SUM(U32:U33)</f>
        <v>27</v>
      </c>
      <c r="V31" s="24">
        <f>SUM(V32:V33)</f>
        <v>0</v>
      </c>
      <c r="W31" s="24">
        <f>SUM(W32:W33)</f>
        <v>0</v>
      </c>
      <c r="X31" s="24">
        <f t="shared" si="4"/>
        <v>85</v>
      </c>
      <c r="Y31" s="24">
        <f t="shared" ref="Y31:AN31" si="35">SUM(Y32:Y33)</f>
        <v>8</v>
      </c>
      <c r="Z31" s="24">
        <f t="shared" si="35"/>
        <v>0</v>
      </c>
      <c r="AA31" s="24">
        <f t="shared" si="35"/>
        <v>6</v>
      </c>
      <c r="AB31" s="24">
        <f t="shared" si="35"/>
        <v>71</v>
      </c>
      <c r="AC31" s="24">
        <f t="shared" si="35"/>
        <v>0</v>
      </c>
      <c r="AD31" s="24">
        <f t="shared" si="35"/>
        <v>6</v>
      </c>
      <c r="AE31" s="24">
        <f t="shared" si="35"/>
        <v>1</v>
      </c>
      <c r="AF31" s="24">
        <f t="shared" si="35"/>
        <v>5</v>
      </c>
      <c r="AG31" s="24">
        <f t="shared" si="35"/>
        <v>0</v>
      </c>
      <c r="AH31" s="24">
        <f t="shared" si="35"/>
        <v>4</v>
      </c>
      <c r="AI31" s="24">
        <f t="shared" si="35"/>
        <v>2</v>
      </c>
      <c r="AJ31" s="24">
        <f t="shared" si="35"/>
        <v>113</v>
      </c>
      <c r="AK31" s="24">
        <f t="shared" si="35"/>
        <v>2</v>
      </c>
      <c r="AL31" s="24">
        <f t="shared" si="35"/>
        <v>64</v>
      </c>
      <c r="AM31" s="24">
        <f t="shared" si="35"/>
        <v>42</v>
      </c>
      <c r="AN31" s="24">
        <f t="shared" si="35"/>
        <v>0</v>
      </c>
      <c r="AO31" s="24">
        <f t="shared" si="6"/>
        <v>5</v>
      </c>
      <c r="AP31" s="24">
        <f>SUM(AP32:AP33)</f>
        <v>13</v>
      </c>
      <c r="AQ31" s="24">
        <f>SUM(AQ32:AQ33)</f>
        <v>1</v>
      </c>
      <c r="AR31" s="24">
        <f>SUM(AR32:AR33)</f>
        <v>1</v>
      </c>
      <c r="AS31" s="24">
        <f>SUM(AS32:AS33)</f>
        <v>0</v>
      </c>
      <c r="AT31" s="24">
        <f>SUM(AT32:AT33)</f>
        <v>1</v>
      </c>
      <c r="AU31" s="24">
        <f t="shared" si="7"/>
        <v>6</v>
      </c>
      <c r="AV31" s="24">
        <f t="shared" ref="AV31:BW31" si="36">SUM(AV32:AV33)</f>
        <v>5</v>
      </c>
      <c r="AW31" s="24">
        <f t="shared" si="36"/>
        <v>1</v>
      </c>
      <c r="AX31" s="24">
        <f t="shared" si="36"/>
        <v>0</v>
      </c>
      <c r="AY31" s="24">
        <f t="shared" si="36"/>
        <v>0</v>
      </c>
      <c r="AZ31" s="24">
        <f t="shared" si="36"/>
        <v>6</v>
      </c>
      <c r="BA31" s="24">
        <f t="shared" si="36"/>
        <v>0</v>
      </c>
      <c r="BB31" s="24">
        <f t="shared" si="36"/>
        <v>0</v>
      </c>
      <c r="BC31" s="24">
        <f t="shared" si="36"/>
        <v>0</v>
      </c>
      <c r="BD31" s="24">
        <f t="shared" si="36"/>
        <v>96</v>
      </c>
      <c r="BE31" s="24">
        <f t="shared" si="36"/>
        <v>0</v>
      </c>
      <c r="BF31" s="24">
        <f t="shared" si="36"/>
        <v>8</v>
      </c>
      <c r="BG31" s="24">
        <f t="shared" si="36"/>
        <v>12</v>
      </c>
      <c r="BH31" s="24">
        <f t="shared" si="36"/>
        <v>0</v>
      </c>
      <c r="BI31" s="24">
        <f t="shared" si="36"/>
        <v>0</v>
      </c>
      <c r="BJ31" s="24">
        <f t="shared" si="36"/>
        <v>0</v>
      </c>
      <c r="BK31" s="24">
        <f t="shared" si="36"/>
        <v>0</v>
      </c>
      <c r="BL31" s="24">
        <f t="shared" si="36"/>
        <v>0</v>
      </c>
      <c r="BM31" s="24">
        <f t="shared" si="36"/>
        <v>0</v>
      </c>
      <c r="BN31" s="24">
        <f t="shared" si="36"/>
        <v>0</v>
      </c>
      <c r="BO31" s="24">
        <f t="shared" si="36"/>
        <v>0</v>
      </c>
      <c r="BP31" s="24">
        <f t="shared" si="36"/>
        <v>0</v>
      </c>
      <c r="BQ31" s="24">
        <f t="shared" si="36"/>
        <v>0</v>
      </c>
      <c r="BR31" s="24">
        <f t="shared" si="36"/>
        <v>0</v>
      </c>
      <c r="BS31" s="24">
        <f t="shared" si="36"/>
        <v>0</v>
      </c>
      <c r="BT31" s="24">
        <f t="shared" si="36"/>
        <v>0</v>
      </c>
      <c r="BU31" s="24">
        <f t="shared" si="36"/>
        <v>0</v>
      </c>
      <c r="BV31" s="24">
        <f t="shared" si="36"/>
        <v>1</v>
      </c>
      <c r="BW31" s="24">
        <f t="shared" si="36"/>
        <v>0</v>
      </c>
      <c r="BX31" s="24">
        <f t="shared" si="9"/>
        <v>68</v>
      </c>
    </row>
    <row r="32" spans="1:76" x14ac:dyDescent="0.25">
      <c r="A32" s="38"/>
      <c r="B32" s="24" t="s">
        <v>75</v>
      </c>
      <c r="C32" s="24">
        <v>887</v>
      </c>
      <c r="D32" s="24">
        <f t="shared" si="0"/>
        <v>269</v>
      </c>
      <c r="E32" s="24">
        <v>0</v>
      </c>
      <c r="F32" s="24">
        <v>230</v>
      </c>
      <c r="G32" s="24">
        <v>2</v>
      </c>
      <c r="H32" s="24">
        <v>37</v>
      </c>
      <c r="I32" s="24">
        <v>0</v>
      </c>
      <c r="J32" s="24">
        <v>0</v>
      </c>
      <c r="K32" s="24">
        <v>115</v>
      </c>
      <c r="L32" s="24">
        <v>0</v>
      </c>
      <c r="M32" s="24">
        <v>115</v>
      </c>
      <c r="N32" s="24">
        <f t="shared" si="2"/>
        <v>84</v>
      </c>
      <c r="O32" s="24">
        <v>83</v>
      </c>
      <c r="P32" s="24">
        <v>1</v>
      </c>
      <c r="Q32" s="24">
        <v>21</v>
      </c>
      <c r="R32" s="24">
        <f t="shared" si="3"/>
        <v>0</v>
      </c>
      <c r="S32" s="24">
        <v>0</v>
      </c>
      <c r="T32" s="24">
        <v>0</v>
      </c>
      <c r="U32" s="24">
        <v>22</v>
      </c>
      <c r="V32" s="24">
        <v>0</v>
      </c>
      <c r="W32" s="24">
        <v>0</v>
      </c>
      <c r="X32" s="24">
        <f t="shared" si="4"/>
        <v>82</v>
      </c>
      <c r="Y32" s="24">
        <v>7</v>
      </c>
      <c r="Z32" s="24">
        <v>0</v>
      </c>
      <c r="AA32" s="24">
        <v>6</v>
      </c>
      <c r="AB32" s="24">
        <v>69</v>
      </c>
      <c r="AC32" s="24">
        <v>0</v>
      </c>
      <c r="AD32" s="24">
        <v>6</v>
      </c>
      <c r="AE32" s="24">
        <v>1</v>
      </c>
      <c r="AF32" s="24">
        <v>5</v>
      </c>
      <c r="AG32" s="24">
        <v>0</v>
      </c>
      <c r="AH32" s="24">
        <v>3</v>
      </c>
      <c r="AI32" s="24">
        <v>1</v>
      </c>
      <c r="AJ32" s="24">
        <v>97</v>
      </c>
      <c r="AK32" s="24">
        <v>1</v>
      </c>
      <c r="AL32" s="24">
        <v>54</v>
      </c>
      <c r="AM32" s="24">
        <v>38</v>
      </c>
      <c r="AN32" s="24">
        <v>0</v>
      </c>
      <c r="AO32" s="24">
        <f t="shared" si="6"/>
        <v>4</v>
      </c>
      <c r="AP32" s="24">
        <v>13</v>
      </c>
      <c r="AQ32" s="24">
        <v>1</v>
      </c>
      <c r="AR32" s="24">
        <v>1</v>
      </c>
      <c r="AS32" s="24">
        <v>0</v>
      </c>
      <c r="AT32" s="24">
        <v>1</v>
      </c>
      <c r="AU32" s="24">
        <f t="shared" si="7"/>
        <v>5</v>
      </c>
      <c r="AV32" s="24">
        <v>4</v>
      </c>
      <c r="AW32" s="24">
        <v>1</v>
      </c>
      <c r="AX32" s="24">
        <v>0</v>
      </c>
      <c r="AY32" s="24">
        <v>0</v>
      </c>
      <c r="AZ32" s="24">
        <v>6</v>
      </c>
      <c r="BA32" s="24">
        <v>0</v>
      </c>
      <c r="BB32" s="24">
        <v>0</v>
      </c>
      <c r="BC32" s="24">
        <v>0</v>
      </c>
      <c r="BD32" s="24">
        <v>85</v>
      </c>
      <c r="BE32" s="24">
        <v>0</v>
      </c>
      <c r="BF32" s="24">
        <v>7</v>
      </c>
      <c r="BG32" s="24">
        <v>10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1</v>
      </c>
      <c r="BW32" s="24">
        <v>0</v>
      </c>
      <c r="BX32" s="24">
        <f t="shared" si="9"/>
        <v>57</v>
      </c>
    </row>
    <row r="33" spans="1:76" x14ac:dyDescent="0.25">
      <c r="A33" s="38"/>
      <c r="B33" s="24" t="s">
        <v>76</v>
      </c>
      <c r="C33" s="24">
        <v>129</v>
      </c>
      <c r="D33" s="24">
        <f t="shared" si="0"/>
        <v>46</v>
      </c>
      <c r="E33" s="24">
        <v>1</v>
      </c>
      <c r="F33" s="24">
        <v>43</v>
      </c>
      <c r="G33" s="24">
        <v>0</v>
      </c>
      <c r="H33" s="24">
        <v>2</v>
      </c>
      <c r="I33" s="24">
        <v>0</v>
      </c>
      <c r="J33" s="24">
        <v>0</v>
      </c>
      <c r="K33" s="24">
        <v>6</v>
      </c>
      <c r="L33" s="24">
        <v>0</v>
      </c>
      <c r="M33" s="24">
        <v>6</v>
      </c>
      <c r="N33" s="24">
        <f t="shared" si="2"/>
        <v>22</v>
      </c>
      <c r="O33" s="24">
        <v>20</v>
      </c>
      <c r="P33" s="24">
        <v>2</v>
      </c>
      <c r="Q33" s="24">
        <v>3</v>
      </c>
      <c r="R33" s="24">
        <f t="shared" si="3"/>
        <v>0</v>
      </c>
      <c r="S33" s="24">
        <v>0</v>
      </c>
      <c r="T33" s="24">
        <v>0</v>
      </c>
      <c r="U33" s="24">
        <v>5</v>
      </c>
      <c r="V33" s="24">
        <v>0</v>
      </c>
      <c r="W33" s="24">
        <v>0</v>
      </c>
      <c r="X33" s="24">
        <f t="shared" si="4"/>
        <v>3</v>
      </c>
      <c r="Y33" s="24">
        <v>1</v>
      </c>
      <c r="Z33" s="24">
        <v>0</v>
      </c>
      <c r="AA33" s="24">
        <v>0</v>
      </c>
      <c r="AB33" s="24">
        <v>2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1</v>
      </c>
      <c r="AI33" s="24">
        <v>1</v>
      </c>
      <c r="AJ33" s="24">
        <v>16</v>
      </c>
      <c r="AK33" s="24">
        <v>1</v>
      </c>
      <c r="AL33" s="24">
        <v>10</v>
      </c>
      <c r="AM33" s="24">
        <v>4</v>
      </c>
      <c r="AN33" s="24">
        <v>0</v>
      </c>
      <c r="AO33" s="24">
        <f t="shared" si="6"/>
        <v>1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f t="shared" si="7"/>
        <v>1</v>
      </c>
      <c r="AV33" s="24">
        <v>1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11</v>
      </c>
      <c r="BE33" s="24">
        <v>0</v>
      </c>
      <c r="BF33" s="24">
        <v>1</v>
      </c>
      <c r="BG33" s="24">
        <v>2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  <c r="BU33" s="24">
        <v>0</v>
      </c>
      <c r="BV33" s="24">
        <v>0</v>
      </c>
      <c r="BW33" s="24">
        <v>0</v>
      </c>
      <c r="BX33" s="24">
        <f t="shared" si="9"/>
        <v>11</v>
      </c>
    </row>
    <row r="34" spans="1:76" x14ac:dyDescent="0.25">
      <c r="A34" s="38" t="s">
        <v>86</v>
      </c>
      <c r="B34" s="24" t="s">
        <v>52</v>
      </c>
      <c r="C34" s="24">
        <f>SUM(C35:C36)</f>
        <v>2941</v>
      </c>
      <c r="D34" s="24">
        <f t="shared" si="0"/>
        <v>474</v>
      </c>
      <c r="E34" s="24">
        <f t="shared" ref="E34:M34" si="37">SUM(E35:E36)</f>
        <v>0</v>
      </c>
      <c r="F34" s="24">
        <f t="shared" si="37"/>
        <v>373</v>
      </c>
      <c r="G34" s="24">
        <f t="shared" si="37"/>
        <v>9</v>
      </c>
      <c r="H34" s="24">
        <f t="shared" si="37"/>
        <v>92</v>
      </c>
      <c r="I34" s="24">
        <f t="shared" si="37"/>
        <v>2</v>
      </c>
      <c r="J34" s="24">
        <f t="shared" si="37"/>
        <v>7</v>
      </c>
      <c r="K34" s="24">
        <f t="shared" si="37"/>
        <v>589</v>
      </c>
      <c r="L34" s="24">
        <f t="shared" si="37"/>
        <v>1</v>
      </c>
      <c r="M34" s="24">
        <f t="shared" si="37"/>
        <v>588</v>
      </c>
      <c r="N34" s="24">
        <f t="shared" si="2"/>
        <v>428</v>
      </c>
      <c r="O34" s="24">
        <f>SUM(O35:O36)</f>
        <v>428</v>
      </c>
      <c r="P34" s="24">
        <f>SUM(P35:P36)</f>
        <v>0</v>
      </c>
      <c r="Q34" s="24">
        <f>SUM(Q35:Q36)</f>
        <v>114</v>
      </c>
      <c r="R34" s="24">
        <f t="shared" si="3"/>
        <v>5</v>
      </c>
      <c r="S34" s="24">
        <f>SUM(S35:S36)</f>
        <v>4</v>
      </c>
      <c r="T34" s="24">
        <f>SUM(T35:T36)</f>
        <v>1</v>
      </c>
      <c r="U34" s="24">
        <f>SUM(U35:U36)</f>
        <v>112</v>
      </c>
      <c r="V34" s="24">
        <f>SUM(V35:V36)</f>
        <v>10</v>
      </c>
      <c r="W34" s="24">
        <f>SUM(W35:W36)</f>
        <v>17</v>
      </c>
      <c r="X34" s="24">
        <f t="shared" si="4"/>
        <v>240</v>
      </c>
      <c r="Y34" s="24">
        <f t="shared" ref="Y34:AN34" si="38">SUM(Y35:Y36)</f>
        <v>12</v>
      </c>
      <c r="Z34" s="24">
        <f t="shared" si="38"/>
        <v>3</v>
      </c>
      <c r="AA34" s="24">
        <f t="shared" si="38"/>
        <v>24</v>
      </c>
      <c r="AB34" s="24">
        <f t="shared" si="38"/>
        <v>201</v>
      </c>
      <c r="AC34" s="24">
        <f t="shared" si="38"/>
        <v>0</v>
      </c>
      <c r="AD34" s="24">
        <f t="shared" si="38"/>
        <v>37</v>
      </c>
      <c r="AE34" s="24">
        <f t="shared" si="38"/>
        <v>0</v>
      </c>
      <c r="AF34" s="24">
        <f t="shared" si="38"/>
        <v>37</v>
      </c>
      <c r="AG34" s="24">
        <f t="shared" si="38"/>
        <v>0</v>
      </c>
      <c r="AH34" s="24">
        <f t="shared" si="38"/>
        <v>35</v>
      </c>
      <c r="AI34" s="24">
        <f t="shared" si="38"/>
        <v>11</v>
      </c>
      <c r="AJ34" s="24">
        <f t="shared" si="38"/>
        <v>234</v>
      </c>
      <c r="AK34" s="24">
        <f t="shared" si="38"/>
        <v>3</v>
      </c>
      <c r="AL34" s="24">
        <f t="shared" si="38"/>
        <v>128</v>
      </c>
      <c r="AM34" s="24">
        <f t="shared" si="38"/>
        <v>101</v>
      </c>
      <c r="AN34" s="24">
        <f t="shared" si="38"/>
        <v>2</v>
      </c>
      <c r="AO34" s="24">
        <f t="shared" si="6"/>
        <v>0</v>
      </c>
      <c r="AP34" s="24">
        <f>SUM(AP35:AP36)</f>
        <v>47</v>
      </c>
      <c r="AQ34" s="24">
        <f>SUM(AQ35:AQ36)</f>
        <v>6</v>
      </c>
      <c r="AR34" s="24">
        <f>SUM(AR35:AR36)</f>
        <v>2</v>
      </c>
      <c r="AS34" s="24">
        <f>SUM(AS35:AS36)</f>
        <v>10</v>
      </c>
      <c r="AT34" s="24">
        <f>SUM(AT35:AT36)</f>
        <v>10</v>
      </c>
      <c r="AU34" s="24">
        <f t="shared" si="7"/>
        <v>6</v>
      </c>
      <c r="AV34" s="24">
        <f t="shared" ref="AV34:BW34" si="39">SUM(AV35:AV36)</f>
        <v>5</v>
      </c>
      <c r="AW34" s="24">
        <f t="shared" si="39"/>
        <v>1</v>
      </c>
      <c r="AX34" s="24">
        <f t="shared" si="39"/>
        <v>0</v>
      </c>
      <c r="AY34" s="24">
        <f t="shared" si="39"/>
        <v>0</v>
      </c>
      <c r="AZ34" s="24">
        <f t="shared" si="39"/>
        <v>106</v>
      </c>
      <c r="BA34" s="24">
        <f t="shared" si="39"/>
        <v>0</v>
      </c>
      <c r="BB34" s="24">
        <f t="shared" si="39"/>
        <v>0</v>
      </c>
      <c r="BC34" s="24">
        <f t="shared" si="39"/>
        <v>0</v>
      </c>
      <c r="BD34" s="24">
        <f t="shared" si="39"/>
        <v>118</v>
      </c>
      <c r="BE34" s="24">
        <f t="shared" si="39"/>
        <v>0</v>
      </c>
      <c r="BF34" s="24">
        <f t="shared" si="39"/>
        <v>11</v>
      </c>
      <c r="BG34" s="24">
        <f t="shared" si="39"/>
        <v>55</v>
      </c>
      <c r="BH34" s="24">
        <f t="shared" si="39"/>
        <v>1</v>
      </c>
      <c r="BI34" s="24">
        <f t="shared" si="39"/>
        <v>8</v>
      </c>
      <c r="BJ34" s="24">
        <f t="shared" si="39"/>
        <v>0</v>
      </c>
      <c r="BK34" s="24">
        <f t="shared" si="39"/>
        <v>0</v>
      </c>
      <c r="BL34" s="24">
        <f t="shared" si="39"/>
        <v>0</v>
      </c>
      <c r="BM34" s="24">
        <f t="shared" si="39"/>
        <v>0</v>
      </c>
      <c r="BN34" s="24">
        <f t="shared" si="39"/>
        <v>1</v>
      </c>
      <c r="BO34" s="24">
        <f t="shared" si="39"/>
        <v>0</v>
      </c>
      <c r="BP34" s="24">
        <f t="shared" si="39"/>
        <v>0</v>
      </c>
      <c r="BQ34" s="24">
        <f t="shared" si="39"/>
        <v>3</v>
      </c>
      <c r="BR34" s="24">
        <f t="shared" si="39"/>
        <v>0</v>
      </c>
      <c r="BS34" s="24">
        <f t="shared" si="39"/>
        <v>0</v>
      </c>
      <c r="BT34" s="24">
        <f t="shared" si="39"/>
        <v>0</v>
      </c>
      <c r="BU34" s="24">
        <f t="shared" si="39"/>
        <v>0</v>
      </c>
      <c r="BV34" s="24">
        <f t="shared" si="39"/>
        <v>5</v>
      </c>
      <c r="BW34" s="24">
        <f t="shared" si="39"/>
        <v>0</v>
      </c>
      <c r="BX34" s="24">
        <f t="shared" si="9"/>
        <v>237</v>
      </c>
    </row>
    <row r="35" spans="1:76" x14ac:dyDescent="0.25">
      <c r="A35" s="38"/>
      <c r="B35" s="24" t="s">
        <v>75</v>
      </c>
      <c r="C35" s="24">
        <v>2541</v>
      </c>
      <c r="D35" s="24">
        <f t="shared" si="0"/>
        <v>428</v>
      </c>
      <c r="E35" s="24">
        <v>0</v>
      </c>
      <c r="F35" s="24">
        <v>332</v>
      </c>
      <c r="G35" s="24">
        <v>8</v>
      </c>
      <c r="H35" s="24">
        <v>88</v>
      </c>
      <c r="I35" s="24">
        <v>2</v>
      </c>
      <c r="J35" s="24">
        <v>7</v>
      </c>
      <c r="K35" s="24">
        <v>527</v>
      </c>
      <c r="L35" s="24">
        <v>1</v>
      </c>
      <c r="M35" s="24">
        <v>526</v>
      </c>
      <c r="N35" s="24">
        <f t="shared" si="2"/>
        <v>365</v>
      </c>
      <c r="O35" s="24">
        <v>365</v>
      </c>
      <c r="P35" s="24">
        <v>0</v>
      </c>
      <c r="Q35" s="24">
        <v>107</v>
      </c>
      <c r="R35" s="24">
        <f t="shared" si="3"/>
        <v>4</v>
      </c>
      <c r="S35" s="24">
        <v>4</v>
      </c>
      <c r="T35" s="24">
        <v>0</v>
      </c>
      <c r="U35" s="24">
        <v>92</v>
      </c>
      <c r="V35" s="24">
        <v>9</v>
      </c>
      <c r="W35" s="24">
        <v>14</v>
      </c>
      <c r="X35" s="24">
        <f t="shared" si="4"/>
        <v>220</v>
      </c>
      <c r="Y35" s="24">
        <v>7</v>
      </c>
      <c r="Z35" s="24">
        <v>3</v>
      </c>
      <c r="AA35" s="24">
        <v>24</v>
      </c>
      <c r="AB35" s="24">
        <v>186</v>
      </c>
      <c r="AC35" s="24">
        <v>0</v>
      </c>
      <c r="AD35" s="24">
        <v>32</v>
      </c>
      <c r="AE35" s="24">
        <v>0</v>
      </c>
      <c r="AF35" s="24">
        <v>32</v>
      </c>
      <c r="AG35" s="24">
        <v>0</v>
      </c>
      <c r="AH35" s="24">
        <v>28</v>
      </c>
      <c r="AI35" s="24">
        <v>6</v>
      </c>
      <c r="AJ35" s="24">
        <v>198</v>
      </c>
      <c r="AK35" s="24">
        <v>3</v>
      </c>
      <c r="AL35" s="24">
        <v>106</v>
      </c>
      <c r="AM35" s="24">
        <v>88</v>
      </c>
      <c r="AN35" s="24">
        <v>1</v>
      </c>
      <c r="AO35" s="24">
        <f t="shared" si="6"/>
        <v>0</v>
      </c>
      <c r="AP35" s="24">
        <v>41</v>
      </c>
      <c r="AQ35" s="24">
        <v>6</v>
      </c>
      <c r="AR35" s="24">
        <v>2</v>
      </c>
      <c r="AS35" s="24">
        <v>2</v>
      </c>
      <c r="AT35" s="24">
        <v>10</v>
      </c>
      <c r="AU35" s="24">
        <f t="shared" si="7"/>
        <v>5</v>
      </c>
      <c r="AV35" s="24">
        <v>4</v>
      </c>
      <c r="AW35" s="24">
        <v>1</v>
      </c>
      <c r="AX35" s="24">
        <v>0</v>
      </c>
      <c r="AY35" s="24">
        <v>0</v>
      </c>
      <c r="AZ35" s="24">
        <v>95</v>
      </c>
      <c r="BA35" s="24">
        <v>0</v>
      </c>
      <c r="BB35" s="24">
        <v>0</v>
      </c>
      <c r="BC35" s="24">
        <v>0</v>
      </c>
      <c r="BD35" s="24">
        <v>104</v>
      </c>
      <c r="BE35" s="24">
        <v>0</v>
      </c>
      <c r="BF35" s="24">
        <v>11</v>
      </c>
      <c r="BG35" s="24">
        <v>38</v>
      </c>
      <c r="BH35" s="24">
        <v>1</v>
      </c>
      <c r="BI35" s="24">
        <v>6</v>
      </c>
      <c r="BJ35" s="24">
        <v>0</v>
      </c>
      <c r="BK35" s="24">
        <v>0</v>
      </c>
      <c r="BL35" s="24">
        <v>0</v>
      </c>
      <c r="BM35" s="24">
        <v>0</v>
      </c>
      <c r="BN35" s="24">
        <v>1</v>
      </c>
      <c r="BO35" s="24">
        <v>0</v>
      </c>
      <c r="BP35" s="24">
        <v>0</v>
      </c>
      <c r="BQ35" s="24">
        <v>2</v>
      </c>
      <c r="BR35" s="24">
        <v>0</v>
      </c>
      <c r="BS35" s="24">
        <v>0</v>
      </c>
      <c r="BT35" s="24">
        <v>0</v>
      </c>
      <c r="BU35" s="24">
        <v>0</v>
      </c>
      <c r="BV35" s="24">
        <v>5</v>
      </c>
      <c r="BW35" s="24">
        <v>0</v>
      </c>
      <c r="BX35" s="24">
        <f t="shared" si="9"/>
        <v>173</v>
      </c>
    </row>
    <row r="36" spans="1:76" x14ac:dyDescent="0.25">
      <c r="A36" s="38"/>
      <c r="B36" s="24" t="s">
        <v>76</v>
      </c>
      <c r="C36" s="24">
        <v>400</v>
      </c>
      <c r="D36" s="24">
        <f t="shared" ref="D36:D67" si="40">SUM(E36:H36)</f>
        <v>46</v>
      </c>
      <c r="E36" s="24">
        <v>0</v>
      </c>
      <c r="F36" s="24">
        <v>41</v>
      </c>
      <c r="G36" s="24">
        <v>1</v>
      </c>
      <c r="H36" s="24">
        <v>4</v>
      </c>
      <c r="I36" s="24">
        <v>0</v>
      </c>
      <c r="J36" s="24">
        <v>0</v>
      </c>
      <c r="K36" s="24">
        <v>62</v>
      </c>
      <c r="L36" s="24">
        <v>0</v>
      </c>
      <c r="M36" s="24">
        <v>62</v>
      </c>
      <c r="N36" s="24">
        <f t="shared" ref="N36:N67" si="41">SUM(O36:P36)</f>
        <v>63</v>
      </c>
      <c r="O36" s="24">
        <v>63</v>
      </c>
      <c r="P36" s="24">
        <v>0</v>
      </c>
      <c r="Q36" s="24">
        <v>7</v>
      </c>
      <c r="R36" s="24">
        <f t="shared" ref="R36:R67" si="42">SUM(S36:T36)</f>
        <v>1</v>
      </c>
      <c r="S36" s="24">
        <v>0</v>
      </c>
      <c r="T36" s="24">
        <v>1</v>
      </c>
      <c r="U36" s="24">
        <v>20</v>
      </c>
      <c r="V36" s="24">
        <v>1</v>
      </c>
      <c r="W36" s="24">
        <v>3</v>
      </c>
      <c r="X36" s="24">
        <f t="shared" ref="X36:X67" si="43">SUM(Y36:AB36)</f>
        <v>20</v>
      </c>
      <c r="Y36" s="24">
        <v>5</v>
      </c>
      <c r="Z36" s="24">
        <v>0</v>
      </c>
      <c r="AA36" s="24">
        <v>0</v>
      </c>
      <c r="AB36" s="24">
        <v>15</v>
      </c>
      <c r="AC36" s="24">
        <v>0</v>
      </c>
      <c r="AD36" s="24">
        <v>5</v>
      </c>
      <c r="AE36" s="24">
        <v>0</v>
      </c>
      <c r="AF36" s="24">
        <v>5</v>
      </c>
      <c r="AG36" s="24">
        <v>0</v>
      </c>
      <c r="AH36" s="24">
        <v>7</v>
      </c>
      <c r="AI36" s="24">
        <v>5</v>
      </c>
      <c r="AJ36" s="24">
        <v>36</v>
      </c>
      <c r="AK36" s="24">
        <v>0</v>
      </c>
      <c r="AL36" s="24">
        <v>22</v>
      </c>
      <c r="AM36" s="24">
        <v>13</v>
      </c>
      <c r="AN36" s="24">
        <v>1</v>
      </c>
      <c r="AO36" s="24">
        <f t="shared" ref="AO36:AO67" si="44">SUM(AJ36)-SUM(AK36:AN36)</f>
        <v>0</v>
      </c>
      <c r="AP36" s="24">
        <v>6</v>
      </c>
      <c r="AQ36" s="24">
        <v>0</v>
      </c>
      <c r="AR36" s="24">
        <v>0</v>
      </c>
      <c r="AS36" s="24">
        <v>8</v>
      </c>
      <c r="AT36" s="24">
        <v>0</v>
      </c>
      <c r="AU36" s="24">
        <f t="shared" ref="AU36:AU67" si="45">SUM(AV36:AW36)</f>
        <v>1</v>
      </c>
      <c r="AV36" s="24">
        <v>1</v>
      </c>
      <c r="AW36" s="24">
        <v>0</v>
      </c>
      <c r="AX36" s="24">
        <v>0</v>
      </c>
      <c r="AY36" s="24">
        <v>0</v>
      </c>
      <c r="AZ36" s="24">
        <v>11</v>
      </c>
      <c r="BA36" s="24">
        <v>0</v>
      </c>
      <c r="BB36" s="24">
        <v>0</v>
      </c>
      <c r="BC36" s="24">
        <v>0</v>
      </c>
      <c r="BD36" s="24">
        <v>14</v>
      </c>
      <c r="BE36" s="24">
        <v>0</v>
      </c>
      <c r="BF36" s="24">
        <v>0</v>
      </c>
      <c r="BG36" s="24">
        <v>17</v>
      </c>
      <c r="BH36" s="24">
        <v>0</v>
      </c>
      <c r="BI36" s="24">
        <v>2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1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f t="shared" ref="BX36:BX67" si="46">SUM(C36)-SUM(D36,I36:K36,N36,Q36:R36,U36:X36,AC36:AD36,AG36:AJ36,AP36:AU36,AX36:BW36)</f>
        <v>64</v>
      </c>
    </row>
    <row r="37" spans="1:76" x14ac:dyDescent="0.25">
      <c r="A37" s="38" t="s">
        <v>87</v>
      </c>
      <c r="B37" s="24" t="s">
        <v>52</v>
      </c>
      <c r="C37" s="24">
        <f>SUM(C38:C39)</f>
        <v>1583</v>
      </c>
      <c r="D37" s="24">
        <f t="shared" si="40"/>
        <v>318</v>
      </c>
      <c r="E37" s="24">
        <f t="shared" ref="E37:M37" si="47">SUM(E38:E39)</f>
        <v>0</v>
      </c>
      <c r="F37" s="24">
        <f t="shared" si="47"/>
        <v>260</v>
      </c>
      <c r="G37" s="24">
        <f t="shared" si="47"/>
        <v>1</v>
      </c>
      <c r="H37" s="24">
        <f t="shared" si="47"/>
        <v>57</v>
      </c>
      <c r="I37" s="24">
        <f t="shared" si="47"/>
        <v>2</v>
      </c>
      <c r="J37" s="24">
        <f t="shared" si="47"/>
        <v>22</v>
      </c>
      <c r="K37" s="24">
        <f t="shared" si="47"/>
        <v>235</v>
      </c>
      <c r="L37" s="24">
        <f t="shared" si="47"/>
        <v>1</v>
      </c>
      <c r="M37" s="24">
        <f t="shared" si="47"/>
        <v>234</v>
      </c>
      <c r="N37" s="24">
        <f t="shared" si="41"/>
        <v>259</v>
      </c>
      <c r="O37" s="24">
        <f>SUM(O38:O39)</f>
        <v>259</v>
      </c>
      <c r="P37" s="24">
        <f>SUM(P38:P39)</f>
        <v>0</v>
      </c>
      <c r="Q37" s="24">
        <f>SUM(Q38:Q39)</f>
        <v>59</v>
      </c>
      <c r="R37" s="24">
        <f t="shared" si="42"/>
        <v>13</v>
      </c>
      <c r="S37" s="24">
        <f>SUM(S38:S39)</f>
        <v>11</v>
      </c>
      <c r="T37" s="24">
        <f>SUM(T38:T39)</f>
        <v>2</v>
      </c>
      <c r="U37" s="24">
        <f>SUM(U38:U39)</f>
        <v>31</v>
      </c>
      <c r="V37" s="24">
        <f>SUM(V38:V39)</f>
        <v>2</v>
      </c>
      <c r="W37" s="24">
        <f>SUM(W38:W39)</f>
        <v>1</v>
      </c>
      <c r="X37" s="24">
        <f t="shared" si="43"/>
        <v>127</v>
      </c>
      <c r="Y37" s="24">
        <f t="shared" ref="Y37:AN37" si="48">SUM(Y38:Y39)</f>
        <v>34</v>
      </c>
      <c r="Z37" s="24">
        <f t="shared" si="48"/>
        <v>11</v>
      </c>
      <c r="AA37" s="24">
        <f t="shared" si="48"/>
        <v>7</v>
      </c>
      <c r="AB37" s="24">
        <f t="shared" si="48"/>
        <v>75</v>
      </c>
      <c r="AC37" s="24">
        <f t="shared" si="48"/>
        <v>0</v>
      </c>
      <c r="AD37" s="24">
        <f t="shared" si="48"/>
        <v>32</v>
      </c>
      <c r="AE37" s="24">
        <f t="shared" si="48"/>
        <v>0</v>
      </c>
      <c r="AF37" s="24">
        <f t="shared" si="48"/>
        <v>32</v>
      </c>
      <c r="AG37" s="24">
        <f t="shared" si="48"/>
        <v>0</v>
      </c>
      <c r="AH37" s="24">
        <f t="shared" si="48"/>
        <v>7</v>
      </c>
      <c r="AI37" s="24">
        <f t="shared" si="48"/>
        <v>12</v>
      </c>
      <c r="AJ37" s="24">
        <f t="shared" si="48"/>
        <v>81</v>
      </c>
      <c r="AK37" s="24">
        <f t="shared" si="48"/>
        <v>3</v>
      </c>
      <c r="AL37" s="24">
        <f t="shared" si="48"/>
        <v>46</v>
      </c>
      <c r="AM37" s="24">
        <f t="shared" si="48"/>
        <v>27</v>
      </c>
      <c r="AN37" s="24">
        <f t="shared" si="48"/>
        <v>0</v>
      </c>
      <c r="AO37" s="24">
        <f t="shared" si="44"/>
        <v>5</v>
      </c>
      <c r="AP37" s="24">
        <f>SUM(AP38:AP39)</f>
        <v>28</v>
      </c>
      <c r="AQ37" s="24">
        <f>SUM(AQ38:AQ39)</f>
        <v>4</v>
      </c>
      <c r="AR37" s="24">
        <f>SUM(AR38:AR39)</f>
        <v>0</v>
      </c>
      <c r="AS37" s="24">
        <f>SUM(AS38:AS39)</f>
        <v>0</v>
      </c>
      <c r="AT37" s="24">
        <f>SUM(AT38:AT39)</f>
        <v>6</v>
      </c>
      <c r="AU37" s="24">
        <f t="shared" si="45"/>
        <v>8</v>
      </c>
      <c r="AV37" s="24">
        <f t="shared" ref="AV37:BW37" si="49">SUM(AV38:AV39)</f>
        <v>8</v>
      </c>
      <c r="AW37" s="24">
        <f t="shared" si="49"/>
        <v>0</v>
      </c>
      <c r="AX37" s="24">
        <f t="shared" si="49"/>
        <v>0</v>
      </c>
      <c r="AY37" s="24">
        <f t="shared" si="49"/>
        <v>0</v>
      </c>
      <c r="AZ37" s="24">
        <f t="shared" si="49"/>
        <v>70</v>
      </c>
      <c r="BA37" s="24">
        <f t="shared" si="49"/>
        <v>0</v>
      </c>
      <c r="BB37" s="24">
        <f t="shared" si="49"/>
        <v>0</v>
      </c>
      <c r="BC37" s="24">
        <f t="shared" si="49"/>
        <v>0</v>
      </c>
      <c r="BD37" s="24">
        <f t="shared" si="49"/>
        <v>121</v>
      </c>
      <c r="BE37" s="24">
        <f t="shared" si="49"/>
        <v>0</v>
      </c>
      <c r="BF37" s="24">
        <f t="shared" si="49"/>
        <v>0</v>
      </c>
      <c r="BG37" s="24">
        <f t="shared" si="49"/>
        <v>25</v>
      </c>
      <c r="BH37" s="24">
        <f t="shared" si="49"/>
        <v>1</v>
      </c>
      <c r="BI37" s="24">
        <f t="shared" si="49"/>
        <v>5</v>
      </c>
      <c r="BJ37" s="24">
        <f t="shared" si="49"/>
        <v>0</v>
      </c>
      <c r="BK37" s="24">
        <f t="shared" si="49"/>
        <v>0</v>
      </c>
      <c r="BL37" s="24">
        <f t="shared" si="49"/>
        <v>0</v>
      </c>
      <c r="BM37" s="24">
        <f t="shared" si="49"/>
        <v>0</v>
      </c>
      <c r="BN37" s="24">
        <f t="shared" si="49"/>
        <v>0</v>
      </c>
      <c r="BO37" s="24">
        <f t="shared" si="49"/>
        <v>0</v>
      </c>
      <c r="BP37" s="24">
        <f t="shared" si="49"/>
        <v>1</v>
      </c>
      <c r="BQ37" s="24">
        <f t="shared" si="49"/>
        <v>4</v>
      </c>
      <c r="BR37" s="24">
        <f t="shared" si="49"/>
        <v>1</v>
      </c>
      <c r="BS37" s="24">
        <f t="shared" si="49"/>
        <v>0</v>
      </c>
      <c r="BT37" s="24">
        <f t="shared" si="49"/>
        <v>0</v>
      </c>
      <c r="BU37" s="24">
        <f t="shared" si="49"/>
        <v>1</v>
      </c>
      <c r="BV37" s="24">
        <f t="shared" si="49"/>
        <v>4</v>
      </c>
      <c r="BW37" s="24">
        <f t="shared" si="49"/>
        <v>0</v>
      </c>
      <c r="BX37" s="24">
        <f t="shared" si="46"/>
        <v>103</v>
      </c>
    </row>
    <row r="38" spans="1:76" x14ac:dyDescent="0.25">
      <c r="A38" s="38"/>
      <c r="B38" s="24" t="s">
        <v>75</v>
      </c>
      <c r="C38" s="24">
        <v>1374</v>
      </c>
      <c r="D38" s="24">
        <f t="shared" si="40"/>
        <v>298</v>
      </c>
      <c r="E38" s="24">
        <v>0</v>
      </c>
      <c r="F38" s="24">
        <v>240</v>
      </c>
      <c r="G38" s="24">
        <v>1</v>
      </c>
      <c r="H38" s="24">
        <v>57</v>
      </c>
      <c r="I38" s="24">
        <v>0</v>
      </c>
      <c r="J38" s="24">
        <v>21</v>
      </c>
      <c r="K38" s="24">
        <v>217</v>
      </c>
      <c r="L38" s="24">
        <v>1</v>
      </c>
      <c r="M38" s="24">
        <v>216</v>
      </c>
      <c r="N38" s="24">
        <f t="shared" si="41"/>
        <v>207</v>
      </c>
      <c r="O38" s="24">
        <v>207</v>
      </c>
      <c r="P38" s="24">
        <v>0</v>
      </c>
      <c r="Q38" s="24">
        <v>45</v>
      </c>
      <c r="R38" s="24">
        <f t="shared" si="42"/>
        <v>11</v>
      </c>
      <c r="S38" s="24">
        <v>9</v>
      </c>
      <c r="T38" s="24">
        <v>2</v>
      </c>
      <c r="U38" s="24">
        <v>22</v>
      </c>
      <c r="V38" s="24">
        <v>1</v>
      </c>
      <c r="W38" s="24">
        <v>0</v>
      </c>
      <c r="X38" s="24">
        <f t="shared" si="43"/>
        <v>118</v>
      </c>
      <c r="Y38" s="24">
        <v>34</v>
      </c>
      <c r="Z38" s="24">
        <v>10</v>
      </c>
      <c r="AA38" s="24">
        <v>6</v>
      </c>
      <c r="AB38" s="24">
        <v>68</v>
      </c>
      <c r="AC38" s="24">
        <v>0</v>
      </c>
      <c r="AD38" s="24">
        <v>27</v>
      </c>
      <c r="AE38" s="24">
        <v>0</v>
      </c>
      <c r="AF38" s="24">
        <v>27</v>
      </c>
      <c r="AG38" s="24">
        <v>0</v>
      </c>
      <c r="AH38" s="24">
        <v>6</v>
      </c>
      <c r="AI38" s="24">
        <v>2</v>
      </c>
      <c r="AJ38" s="24">
        <v>70</v>
      </c>
      <c r="AK38" s="24">
        <v>3</v>
      </c>
      <c r="AL38" s="24">
        <v>38</v>
      </c>
      <c r="AM38" s="24">
        <v>24</v>
      </c>
      <c r="AN38" s="24">
        <v>0</v>
      </c>
      <c r="AO38" s="24">
        <f t="shared" si="44"/>
        <v>5</v>
      </c>
      <c r="AP38" s="24">
        <v>24</v>
      </c>
      <c r="AQ38" s="24">
        <v>4</v>
      </c>
      <c r="AR38" s="24">
        <v>0</v>
      </c>
      <c r="AS38" s="24">
        <v>0</v>
      </c>
      <c r="AT38" s="24">
        <v>6</v>
      </c>
      <c r="AU38" s="24">
        <f t="shared" si="45"/>
        <v>8</v>
      </c>
      <c r="AV38" s="24">
        <v>8</v>
      </c>
      <c r="AW38" s="24">
        <v>0</v>
      </c>
      <c r="AX38" s="24">
        <v>0</v>
      </c>
      <c r="AY38" s="24">
        <v>0</v>
      </c>
      <c r="AZ38" s="24">
        <v>63</v>
      </c>
      <c r="BA38" s="24">
        <v>0</v>
      </c>
      <c r="BB38" s="24">
        <v>0</v>
      </c>
      <c r="BC38" s="24">
        <v>0</v>
      </c>
      <c r="BD38" s="24">
        <v>101</v>
      </c>
      <c r="BE38" s="24">
        <v>0</v>
      </c>
      <c r="BF38" s="24">
        <v>0</v>
      </c>
      <c r="BG38" s="24">
        <v>18</v>
      </c>
      <c r="BH38" s="24">
        <v>1</v>
      </c>
      <c r="BI38" s="24">
        <v>4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1</v>
      </c>
      <c r="BQ38" s="24">
        <v>2</v>
      </c>
      <c r="BR38" s="24">
        <v>0</v>
      </c>
      <c r="BS38" s="24">
        <v>0</v>
      </c>
      <c r="BT38" s="24">
        <v>0</v>
      </c>
      <c r="BU38" s="24">
        <v>0</v>
      </c>
      <c r="BV38" s="24">
        <v>4</v>
      </c>
      <c r="BW38" s="24">
        <v>0</v>
      </c>
      <c r="BX38" s="24">
        <f t="shared" si="46"/>
        <v>93</v>
      </c>
    </row>
    <row r="39" spans="1:76" x14ac:dyDescent="0.25">
      <c r="A39" s="38"/>
      <c r="B39" s="24" t="s">
        <v>76</v>
      </c>
      <c r="C39" s="24">
        <v>209</v>
      </c>
      <c r="D39" s="24">
        <f t="shared" si="40"/>
        <v>20</v>
      </c>
      <c r="E39" s="24">
        <v>0</v>
      </c>
      <c r="F39" s="24">
        <v>20</v>
      </c>
      <c r="G39" s="24">
        <v>0</v>
      </c>
      <c r="H39" s="24">
        <v>0</v>
      </c>
      <c r="I39" s="24">
        <v>2</v>
      </c>
      <c r="J39" s="24">
        <v>1</v>
      </c>
      <c r="K39" s="24">
        <v>18</v>
      </c>
      <c r="L39" s="24">
        <v>0</v>
      </c>
      <c r="M39" s="24">
        <v>18</v>
      </c>
      <c r="N39" s="24">
        <f t="shared" si="41"/>
        <v>52</v>
      </c>
      <c r="O39" s="24">
        <v>52</v>
      </c>
      <c r="P39" s="24">
        <v>0</v>
      </c>
      <c r="Q39" s="24">
        <v>14</v>
      </c>
      <c r="R39" s="24">
        <f t="shared" si="42"/>
        <v>2</v>
      </c>
      <c r="S39" s="24">
        <v>2</v>
      </c>
      <c r="T39" s="24">
        <v>0</v>
      </c>
      <c r="U39" s="24">
        <v>9</v>
      </c>
      <c r="V39" s="24">
        <v>1</v>
      </c>
      <c r="W39" s="24">
        <v>1</v>
      </c>
      <c r="X39" s="24">
        <f t="shared" si="43"/>
        <v>9</v>
      </c>
      <c r="Y39" s="24">
        <v>0</v>
      </c>
      <c r="Z39" s="24">
        <v>1</v>
      </c>
      <c r="AA39" s="24">
        <v>1</v>
      </c>
      <c r="AB39" s="24">
        <v>7</v>
      </c>
      <c r="AC39" s="24">
        <v>0</v>
      </c>
      <c r="AD39" s="24">
        <v>5</v>
      </c>
      <c r="AE39" s="24">
        <v>0</v>
      </c>
      <c r="AF39" s="24">
        <v>5</v>
      </c>
      <c r="AG39" s="24">
        <v>0</v>
      </c>
      <c r="AH39" s="24">
        <v>1</v>
      </c>
      <c r="AI39" s="24">
        <v>10</v>
      </c>
      <c r="AJ39" s="24">
        <v>11</v>
      </c>
      <c r="AK39" s="24">
        <v>0</v>
      </c>
      <c r="AL39" s="24">
        <v>8</v>
      </c>
      <c r="AM39" s="24">
        <v>3</v>
      </c>
      <c r="AN39" s="24">
        <v>0</v>
      </c>
      <c r="AO39" s="24">
        <f t="shared" si="44"/>
        <v>0</v>
      </c>
      <c r="AP39" s="24">
        <v>4</v>
      </c>
      <c r="AQ39" s="24">
        <v>0</v>
      </c>
      <c r="AR39" s="24">
        <v>0</v>
      </c>
      <c r="AS39" s="24">
        <v>0</v>
      </c>
      <c r="AT39" s="24">
        <v>0</v>
      </c>
      <c r="AU39" s="24">
        <f t="shared" si="45"/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7</v>
      </c>
      <c r="BA39" s="24">
        <v>0</v>
      </c>
      <c r="BB39" s="24">
        <v>0</v>
      </c>
      <c r="BC39" s="24">
        <v>0</v>
      </c>
      <c r="BD39" s="24">
        <v>20</v>
      </c>
      <c r="BE39" s="24">
        <v>0</v>
      </c>
      <c r="BF39" s="24">
        <v>0</v>
      </c>
      <c r="BG39" s="24">
        <v>7</v>
      </c>
      <c r="BH39" s="24">
        <v>0</v>
      </c>
      <c r="BI39" s="24">
        <v>1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2</v>
      </c>
      <c r="BR39" s="24">
        <v>1</v>
      </c>
      <c r="BS39" s="24">
        <v>0</v>
      </c>
      <c r="BT39" s="24">
        <v>0</v>
      </c>
      <c r="BU39" s="24">
        <v>1</v>
      </c>
      <c r="BV39" s="24">
        <v>0</v>
      </c>
      <c r="BW39" s="24">
        <v>0</v>
      </c>
      <c r="BX39" s="24">
        <f t="shared" si="46"/>
        <v>10</v>
      </c>
    </row>
    <row r="40" spans="1:76" x14ac:dyDescent="0.25">
      <c r="A40" s="38" t="s">
        <v>88</v>
      </c>
      <c r="B40" s="24" t="s">
        <v>52</v>
      </c>
      <c r="C40" s="24">
        <f>SUM(C41:C42)</f>
        <v>1186</v>
      </c>
      <c r="D40" s="24">
        <f t="shared" si="40"/>
        <v>235</v>
      </c>
      <c r="E40" s="24">
        <f t="shared" ref="E40:M40" si="50">SUM(E41:E42)</f>
        <v>0</v>
      </c>
      <c r="F40" s="24">
        <f t="shared" si="50"/>
        <v>188</v>
      </c>
      <c r="G40" s="24">
        <f t="shared" si="50"/>
        <v>6</v>
      </c>
      <c r="H40" s="24">
        <f t="shared" si="50"/>
        <v>41</v>
      </c>
      <c r="I40" s="24">
        <f t="shared" si="50"/>
        <v>0</v>
      </c>
      <c r="J40" s="24">
        <f t="shared" si="50"/>
        <v>14</v>
      </c>
      <c r="K40" s="24">
        <f t="shared" si="50"/>
        <v>111</v>
      </c>
      <c r="L40" s="24">
        <f t="shared" si="50"/>
        <v>0</v>
      </c>
      <c r="M40" s="24">
        <f t="shared" si="50"/>
        <v>111</v>
      </c>
      <c r="N40" s="24">
        <f t="shared" si="41"/>
        <v>161</v>
      </c>
      <c r="O40" s="24">
        <f>SUM(O41:O42)</f>
        <v>157</v>
      </c>
      <c r="P40" s="24">
        <f>SUM(P41:P42)</f>
        <v>4</v>
      </c>
      <c r="Q40" s="24">
        <f>SUM(Q41:Q42)</f>
        <v>64</v>
      </c>
      <c r="R40" s="24">
        <f t="shared" si="42"/>
        <v>1</v>
      </c>
      <c r="S40" s="24">
        <f>SUM(S41:S42)</f>
        <v>0</v>
      </c>
      <c r="T40" s="24">
        <f>SUM(T41:T42)</f>
        <v>1</v>
      </c>
      <c r="U40" s="24">
        <f>SUM(U41:U42)</f>
        <v>42</v>
      </c>
      <c r="V40" s="24">
        <f>SUM(V41:V42)</f>
        <v>7</v>
      </c>
      <c r="W40" s="24">
        <f>SUM(W41:W42)</f>
        <v>1</v>
      </c>
      <c r="X40" s="24">
        <f t="shared" si="43"/>
        <v>82</v>
      </c>
      <c r="Y40" s="24">
        <f t="shared" ref="Y40:AN40" si="51">SUM(Y41:Y42)</f>
        <v>2</v>
      </c>
      <c r="Z40" s="24">
        <f t="shared" si="51"/>
        <v>0</v>
      </c>
      <c r="AA40" s="24">
        <f t="shared" si="51"/>
        <v>9</v>
      </c>
      <c r="AB40" s="24">
        <f t="shared" si="51"/>
        <v>71</v>
      </c>
      <c r="AC40" s="24">
        <f t="shared" si="51"/>
        <v>0</v>
      </c>
      <c r="AD40" s="24">
        <f t="shared" si="51"/>
        <v>13</v>
      </c>
      <c r="AE40" s="24">
        <f t="shared" si="51"/>
        <v>0</v>
      </c>
      <c r="AF40" s="24">
        <f t="shared" si="51"/>
        <v>13</v>
      </c>
      <c r="AG40" s="24">
        <f t="shared" si="51"/>
        <v>0</v>
      </c>
      <c r="AH40" s="24">
        <f t="shared" si="51"/>
        <v>4</v>
      </c>
      <c r="AI40" s="24">
        <f t="shared" si="51"/>
        <v>5</v>
      </c>
      <c r="AJ40" s="24">
        <f t="shared" si="51"/>
        <v>95</v>
      </c>
      <c r="AK40" s="24">
        <f t="shared" si="51"/>
        <v>3</v>
      </c>
      <c r="AL40" s="24">
        <f t="shared" si="51"/>
        <v>58</v>
      </c>
      <c r="AM40" s="24">
        <f t="shared" si="51"/>
        <v>32</v>
      </c>
      <c r="AN40" s="24">
        <f t="shared" si="51"/>
        <v>1</v>
      </c>
      <c r="AO40" s="24">
        <f t="shared" si="44"/>
        <v>1</v>
      </c>
      <c r="AP40" s="24">
        <f>SUM(AP41:AP42)</f>
        <v>11</v>
      </c>
      <c r="AQ40" s="24">
        <f>SUM(AQ41:AQ42)</f>
        <v>7</v>
      </c>
      <c r="AR40" s="24">
        <f>SUM(AR41:AR42)</f>
        <v>1</v>
      </c>
      <c r="AS40" s="24">
        <f>SUM(AS41:AS42)</f>
        <v>0</v>
      </c>
      <c r="AT40" s="24">
        <f>SUM(AT41:AT42)</f>
        <v>3</v>
      </c>
      <c r="AU40" s="24">
        <f t="shared" si="45"/>
        <v>8</v>
      </c>
      <c r="AV40" s="24">
        <f t="shared" ref="AV40:BW40" si="52">SUM(AV41:AV42)</f>
        <v>8</v>
      </c>
      <c r="AW40" s="24">
        <f t="shared" si="52"/>
        <v>0</v>
      </c>
      <c r="AX40" s="24">
        <f t="shared" si="52"/>
        <v>0</v>
      </c>
      <c r="AY40" s="24">
        <f t="shared" si="52"/>
        <v>0</v>
      </c>
      <c r="AZ40" s="24">
        <f t="shared" si="52"/>
        <v>68</v>
      </c>
      <c r="BA40" s="24">
        <f t="shared" si="52"/>
        <v>0</v>
      </c>
      <c r="BB40" s="24">
        <f t="shared" si="52"/>
        <v>0</v>
      </c>
      <c r="BC40" s="24">
        <f t="shared" si="52"/>
        <v>0</v>
      </c>
      <c r="BD40" s="24">
        <f t="shared" si="52"/>
        <v>57</v>
      </c>
      <c r="BE40" s="24">
        <f t="shared" si="52"/>
        <v>0</v>
      </c>
      <c r="BF40" s="24">
        <f t="shared" si="52"/>
        <v>4</v>
      </c>
      <c r="BG40" s="24">
        <f t="shared" si="52"/>
        <v>16</v>
      </c>
      <c r="BH40" s="24">
        <f t="shared" si="52"/>
        <v>0</v>
      </c>
      <c r="BI40" s="24">
        <f t="shared" si="52"/>
        <v>1</v>
      </c>
      <c r="BJ40" s="24">
        <f t="shared" si="52"/>
        <v>0</v>
      </c>
      <c r="BK40" s="24">
        <f t="shared" si="52"/>
        <v>0</v>
      </c>
      <c r="BL40" s="24">
        <f t="shared" si="52"/>
        <v>0</v>
      </c>
      <c r="BM40" s="24">
        <f t="shared" si="52"/>
        <v>0</v>
      </c>
      <c r="BN40" s="24">
        <f t="shared" si="52"/>
        <v>1</v>
      </c>
      <c r="BO40" s="24">
        <f t="shared" si="52"/>
        <v>0</v>
      </c>
      <c r="BP40" s="24">
        <f t="shared" si="52"/>
        <v>0</v>
      </c>
      <c r="BQ40" s="24">
        <f t="shared" si="52"/>
        <v>0</v>
      </c>
      <c r="BR40" s="24">
        <f t="shared" si="52"/>
        <v>0</v>
      </c>
      <c r="BS40" s="24">
        <f t="shared" si="52"/>
        <v>0</v>
      </c>
      <c r="BT40" s="24">
        <f t="shared" si="52"/>
        <v>2</v>
      </c>
      <c r="BU40" s="24">
        <f t="shared" si="52"/>
        <v>0</v>
      </c>
      <c r="BV40" s="24">
        <f t="shared" si="52"/>
        <v>4</v>
      </c>
      <c r="BW40" s="24">
        <f t="shared" si="52"/>
        <v>0</v>
      </c>
      <c r="BX40" s="24">
        <f t="shared" si="46"/>
        <v>168</v>
      </c>
    </row>
    <row r="41" spans="1:76" x14ac:dyDescent="0.25">
      <c r="A41" s="38"/>
      <c r="B41" s="24" t="s">
        <v>75</v>
      </c>
      <c r="C41" s="24">
        <v>1021</v>
      </c>
      <c r="D41" s="24">
        <f t="shared" si="40"/>
        <v>213</v>
      </c>
      <c r="E41" s="24">
        <v>0</v>
      </c>
      <c r="F41" s="24">
        <v>168</v>
      </c>
      <c r="G41" s="24">
        <v>6</v>
      </c>
      <c r="H41" s="24">
        <v>39</v>
      </c>
      <c r="I41" s="24">
        <v>0</v>
      </c>
      <c r="J41" s="24">
        <v>14</v>
      </c>
      <c r="K41" s="24">
        <v>98</v>
      </c>
      <c r="L41" s="24">
        <v>0</v>
      </c>
      <c r="M41" s="24">
        <v>98</v>
      </c>
      <c r="N41" s="24">
        <f t="shared" si="41"/>
        <v>116</v>
      </c>
      <c r="O41" s="24">
        <v>114</v>
      </c>
      <c r="P41" s="24">
        <v>2</v>
      </c>
      <c r="Q41" s="24">
        <v>57</v>
      </c>
      <c r="R41" s="24">
        <f t="shared" si="42"/>
        <v>1</v>
      </c>
      <c r="S41" s="24">
        <v>0</v>
      </c>
      <c r="T41" s="24">
        <v>1</v>
      </c>
      <c r="U41" s="24">
        <v>38</v>
      </c>
      <c r="V41" s="24">
        <v>6</v>
      </c>
      <c r="W41" s="24">
        <v>1</v>
      </c>
      <c r="X41" s="24">
        <f t="shared" si="43"/>
        <v>76</v>
      </c>
      <c r="Y41" s="24">
        <v>2</v>
      </c>
      <c r="Z41" s="24">
        <v>0</v>
      </c>
      <c r="AA41" s="24">
        <v>7</v>
      </c>
      <c r="AB41" s="24">
        <v>67</v>
      </c>
      <c r="AC41" s="24">
        <v>0</v>
      </c>
      <c r="AD41" s="24">
        <v>12</v>
      </c>
      <c r="AE41" s="24">
        <v>0</v>
      </c>
      <c r="AF41" s="24">
        <v>12</v>
      </c>
      <c r="AG41" s="24">
        <v>0</v>
      </c>
      <c r="AH41" s="24">
        <v>4</v>
      </c>
      <c r="AI41" s="24">
        <v>3</v>
      </c>
      <c r="AJ41" s="24">
        <v>79</v>
      </c>
      <c r="AK41" s="24">
        <v>1</v>
      </c>
      <c r="AL41" s="24">
        <v>50</v>
      </c>
      <c r="AM41" s="24">
        <v>28</v>
      </c>
      <c r="AN41" s="24">
        <v>0</v>
      </c>
      <c r="AO41" s="24">
        <f t="shared" si="44"/>
        <v>0</v>
      </c>
      <c r="AP41" s="24">
        <v>11</v>
      </c>
      <c r="AQ41" s="24">
        <v>7</v>
      </c>
      <c r="AR41" s="24">
        <v>1</v>
      </c>
      <c r="AS41" s="24">
        <v>0</v>
      </c>
      <c r="AT41" s="24">
        <v>3</v>
      </c>
      <c r="AU41" s="24">
        <f t="shared" si="45"/>
        <v>6</v>
      </c>
      <c r="AV41" s="24">
        <v>6</v>
      </c>
      <c r="AW41" s="24">
        <v>0</v>
      </c>
      <c r="AX41" s="24">
        <v>0</v>
      </c>
      <c r="AY41" s="24">
        <v>0</v>
      </c>
      <c r="AZ41" s="24">
        <v>63</v>
      </c>
      <c r="BA41" s="24">
        <v>0</v>
      </c>
      <c r="BB41" s="24">
        <v>0</v>
      </c>
      <c r="BC41" s="24">
        <v>0</v>
      </c>
      <c r="BD41" s="24">
        <v>49</v>
      </c>
      <c r="BE41" s="24">
        <v>0</v>
      </c>
      <c r="BF41" s="24">
        <v>3</v>
      </c>
      <c r="BG41" s="24">
        <v>10</v>
      </c>
      <c r="BH41" s="24">
        <v>0</v>
      </c>
      <c r="BI41" s="24">
        <v>1</v>
      </c>
      <c r="BJ41" s="24">
        <v>0</v>
      </c>
      <c r="BK41" s="24">
        <v>0</v>
      </c>
      <c r="BL41" s="24">
        <v>0</v>
      </c>
      <c r="BM41" s="24">
        <v>0</v>
      </c>
      <c r="BN41" s="24">
        <v>1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1</v>
      </c>
      <c r="BU41" s="24">
        <v>0</v>
      </c>
      <c r="BV41" s="24">
        <v>4</v>
      </c>
      <c r="BW41" s="24">
        <v>0</v>
      </c>
      <c r="BX41" s="24">
        <f t="shared" si="46"/>
        <v>143</v>
      </c>
    </row>
    <row r="42" spans="1:76" x14ac:dyDescent="0.25">
      <c r="A42" s="38"/>
      <c r="B42" s="24" t="s">
        <v>76</v>
      </c>
      <c r="C42" s="24">
        <v>165</v>
      </c>
      <c r="D42" s="24">
        <f t="shared" si="40"/>
        <v>22</v>
      </c>
      <c r="E42" s="24">
        <v>0</v>
      </c>
      <c r="F42" s="24">
        <v>20</v>
      </c>
      <c r="G42" s="24">
        <v>0</v>
      </c>
      <c r="H42" s="24">
        <v>2</v>
      </c>
      <c r="I42" s="24">
        <v>0</v>
      </c>
      <c r="J42" s="24">
        <v>0</v>
      </c>
      <c r="K42" s="24">
        <v>13</v>
      </c>
      <c r="L42" s="24">
        <v>0</v>
      </c>
      <c r="M42" s="24">
        <v>13</v>
      </c>
      <c r="N42" s="24">
        <f t="shared" si="41"/>
        <v>45</v>
      </c>
      <c r="O42" s="24">
        <v>43</v>
      </c>
      <c r="P42" s="24">
        <v>2</v>
      </c>
      <c r="Q42" s="24">
        <v>7</v>
      </c>
      <c r="R42" s="24">
        <f t="shared" si="42"/>
        <v>0</v>
      </c>
      <c r="S42" s="24">
        <v>0</v>
      </c>
      <c r="T42" s="24">
        <v>0</v>
      </c>
      <c r="U42" s="24">
        <v>4</v>
      </c>
      <c r="V42" s="24">
        <v>1</v>
      </c>
      <c r="W42" s="24">
        <v>0</v>
      </c>
      <c r="X42" s="24">
        <f t="shared" si="43"/>
        <v>6</v>
      </c>
      <c r="Y42" s="24">
        <v>0</v>
      </c>
      <c r="Z42" s="24">
        <v>0</v>
      </c>
      <c r="AA42" s="24">
        <v>2</v>
      </c>
      <c r="AB42" s="24">
        <v>4</v>
      </c>
      <c r="AC42" s="24">
        <v>0</v>
      </c>
      <c r="AD42" s="24">
        <v>1</v>
      </c>
      <c r="AE42" s="24">
        <v>0</v>
      </c>
      <c r="AF42" s="24">
        <v>1</v>
      </c>
      <c r="AG42" s="24">
        <v>0</v>
      </c>
      <c r="AH42" s="24">
        <v>0</v>
      </c>
      <c r="AI42" s="24">
        <v>2</v>
      </c>
      <c r="AJ42" s="24">
        <v>16</v>
      </c>
      <c r="AK42" s="24">
        <v>2</v>
      </c>
      <c r="AL42" s="24">
        <v>8</v>
      </c>
      <c r="AM42" s="24">
        <v>4</v>
      </c>
      <c r="AN42" s="24">
        <v>1</v>
      </c>
      <c r="AO42" s="24">
        <f t="shared" si="44"/>
        <v>1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f t="shared" si="45"/>
        <v>2</v>
      </c>
      <c r="AV42" s="24">
        <v>2</v>
      </c>
      <c r="AW42" s="24">
        <v>0</v>
      </c>
      <c r="AX42" s="24">
        <v>0</v>
      </c>
      <c r="AY42" s="24">
        <v>0</v>
      </c>
      <c r="AZ42" s="24">
        <v>5</v>
      </c>
      <c r="BA42" s="24">
        <v>0</v>
      </c>
      <c r="BB42" s="24">
        <v>0</v>
      </c>
      <c r="BC42" s="24">
        <v>0</v>
      </c>
      <c r="BD42" s="24">
        <v>8</v>
      </c>
      <c r="BE42" s="24">
        <v>0</v>
      </c>
      <c r="BF42" s="24">
        <v>1</v>
      </c>
      <c r="BG42" s="24">
        <v>6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1</v>
      </c>
      <c r="BU42" s="24">
        <v>0</v>
      </c>
      <c r="BV42" s="24">
        <v>0</v>
      </c>
      <c r="BW42" s="24">
        <v>0</v>
      </c>
      <c r="BX42" s="24">
        <f t="shared" si="46"/>
        <v>25</v>
      </c>
    </row>
    <row r="43" spans="1:76" x14ac:dyDescent="0.25">
      <c r="A43" s="38" t="s">
        <v>89</v>
      </c>
      <c r="B43" s="24" t="s">
        <v>52</v>
      </c>
      <c r="C43" s="24">
        <f>SUM(C44:C45)</f>
        <v>1181</v>
      </c>
      <c r="D43" s="24">
        <f t="shared" si="40"/>
        <v>196</v>
      </c>
      <c r="E43" s="24">
        <f t="shared" ref="E43:M43" si="53">SUM(E44:E45)</f>
        <v>0</v>
      </c>
      <c r="F43" s="24">
        <f t="shared" si="53"/>
        <v>172</v>
      </c>
      <c r="G43" s="24">
        <f t="shared" si="53"/>
        <v>5</v>
      </c>
      <c r="H43" s="24">
        <f t="shared" si="53"/>
        <v>19</v>
      </c>
      <c r="I43" s="24">
        <f t="shared" si="53"/>
        <v>1</v>
      </c>
      <c r="J43" s="24">
        <f t="shared" si="53"/>
        <v>10</v>
      </c>
      <c r="K43" s="24">
        <f t="shared" si="53"/>
        <v>141</v>
      </c>
      <c r="L43" s="24">
        <f t="shared" si="53"/>
        <v>0</v>
      </c>
      <c r="M43" s="24">
        <f t="shared" si="53"/>
        <v>141</v>
      </c>
      <c r="N43" s="24">
        <f t="shared" si="41"/>
        <v>249</v>
      </c>
      <c r="O43" s="24">
        <f>SUM(O44:O45)</f>
        <v>248</v>
      </c>
      <c r="P43" s="24">
        <f>SUM(P44:P45)</f>
        <v>1</v>
      </c>
      <c r="Q43" s="24">
        <f>SUM(Q44:Q45)</f>
        <v>49</v>
      </c>
      <c r="R43" s="24">
        <f t="shared" si="42"/>
        <v>8</v>
      </c>
      <c r="S43" s="24">
        <f>SUM(S44:S45)</f>
        <v>8</v>
      </c>
      <c r="T43" s="24">
        <f>SUM(T44:T45)</f>
        <v>0</v>
      </c>
      <c r="U43" s="24">
        <f>SUM(U44:U45)</f>
        <v>45</v>
      </c>
      <c r="V43" s="24">
        <f>SUM(V44:V45)</f>
        <v>3</v>
      </c>
      <c r="W43" s="24">
        <f>SUM(W44:W45)</f>
        <v>0</v>
      </c>
      <c r="X43" s="24">
        <f t="shared" si="43"/>
        <v>86</v>
      </c>
      <c r="Y43" s="24">
        <f t="shared" ref="Y43:AN43" si="54">SUM(Y44:Y45)</f>
        <v>13</v>
      </c>
      <c r="Z43" s="24">
        <f t="shared" si="54"/>
        <v>0</v>
      </c>
      <c r="AA43" s="24">
        <f t="shared" si="54"/>
        <v>2</v>
      </c>
      <c r="AB43" s="24">
        <f t="shared" si="54"/>
        <v>71</v>
      </c>
      <c r="AC43" s="24">
        <f t="shared" si="54"/>
        <v>0</v>
      </c>
      <c r="AD43" s="24">
        <f t="shared" si="54"/>
        <v>4</v>
      </c>
      <c r="AE43" s="24">
        <f t="shared" si="54"/>
        <v>0</v>
      </c>
      <c r="AF43" s="24">
        <f t="shared" si="54"/>
        <v>4</v>
      </c>
      <c r="AG43" s="24">
        <f t="shared" si="54"/>
        <v>0</v>
      </c>
      <c r="AH43" s="24">
        <f t="shared" si="54"/>
        <v>3</v>
      </c>
      <c r="AI43" s="24">
        <f t="shared" si="54"/>
        <v>5</v>
      </c>
      <c r="AJ43" s="24">
        <f t="shared" si="54"/>
        <v>152</v>
      </c>
      <c r="AK43" s="24">
        <f t="shared" si="54"/>
        <v>3</v>
      </c>
      <c r="AL43" s="24">
        <f t="shared" si="54"/>
        <v>52</v>
      </c>
      <c r="AM43" s="24">
        <f t="shared" si="54"/>
        <v>95</v>
      </c>
      <c r="AN43" s="24">
        <f t="shared" si="54"/>
        <v>0</v>
      </c>
      <c r="AO43" s="24">
        <f t="shared" si="44"/>
        <v>2</v>
      </c>
      <c r="AP43" s="24">
        <f>SUM(AP44:AP45)</f>
        <v>31</v>
      </c>
      <c r="AQ43" s="24">
        <f>SUM(AQ44:AQ45)</f>
        <v>1</v>
      </c>
      <c r="AR43" s="24">
        <f>SUM(AR44:AR45)</f>
        <v>0</v>
      </c>
      <c r="AS43" s="24">
        <f>SUM(AS44:AS45)</f>
        <v>0</v>
      </c>
      <c r="AT43" s="24">
        <f>SUM(AT44:AT45)</f>
        <v>5</v>
      </c>
      <c r="AU43" s="24">
        <f t="shared" si="45"/>
        <v>0</v>
      </c>
      <c r="AV43" s="24">
        <f t="shared" ref="AV43:BW43" si="55">SUM(AV44:AV45)</f>
        <v>0</v>
      </c>
      <c r="AW43" s="24">
        <f t="shared" si="55"/>
        <v>0</v>
      </c>
      <c r="AX43" s="24">
        <f t="shared" si="55"/>
        <v>0</v>
      </c>
      <c r="AY43" s="24">
        <f t="shared" si="55"/>
        <v>0</v>
      </c>
      <c r="AZ43" s="24">
        <f t="shared" si="55"/>
        <v>16</v>
      </c>
      <c r="BA43" s="24">
        <f t="shared" si="55"/>
        <v>1</v>
      </c>
      <c r="BB43" s="24">
        <f t="shared" si="55"/>
        <v>0</v>
      </c>
      <c r="BC43" s="24">
        <f t="shared" si="55"/>
        <v>0</v>
      </c>
      <c r="BD43" s="24">
        <f t="shared" si="55"/>
        <v>33</v>
      </c>
      <c r="BE43" s="24">
        <f t="shared" si="55"/>
        <v>0</v>
      </c>
      <c r="BF43" s="24">
        <f t="shared" si="55"/>
        <v>3</v>
      </c>
      <c r="BG43" s="24">
        <f t="shared" si="55"/>
        <v>10</v>
      </c>
      <c r="BH43" s="24">
        <f t="shared" si="55"/>
        <v>3</v>
      </c>
      <c r="BI43" s="24">
        <f t="shared" si="55"/>
        <v>0</v>
      </c>
      <c r="BJ43" s="24">
        <f t="shared" si="55"/>
        <v>0</v>
      </c>
      <c r="BK43" s="24">
        <f t="shared" si="55"/>
        <v>0</v>
      </c>
      <c r="BL43" s="24">
        <f t="shared" si="55"/>
        <v>0</v>
      </c>
      <c r="BM43" s="24">
        <f t="shared" si="55"/>
        <v>0</v>
      </c>
      <c r="BN43" s="24">
        <f t="shared" si="55"/>
        <v>1</v>
      </c>
      <c r="BO43" s="24">
        <f t="shared" si="55"/>
        <v>0</v>
      </c>
      <c r="BP43" s="24">
        <f t="shared" si="55"/>
        <v>0</v>
      </c>
      <c r="BQ43" s="24">
        <f t="shared" si="55"/>
        <v>1</v>
      </c>
      <c r="BR43" s="24">
        <f t="shared" si="55"/>
        <v>0</v>
      </c>
      <c r="BS43" s="24">
        <f t="shared" si="55"/>
        <v>0</v>
      </c>
      <c r="BT43" s="24">
        <f t="shared" si="55"/>
        <v>0</v>
      </c>
      <c r="BU43" s="24">
        <f t="shared" si="55"/>
        <v>0</v>
      </c>
      <c r="BV43" s="24">
        <f t="shared" si="55"/>
        <v>4</v>
      </c>
      <c r="BW43" s="24">
        <f t="shared" si="55"/>
        <v>0</v>
      </c>
      <c r="BX43" s="24">
        <f t="shared" si="46"/>
        <v>120</v>
      </c>
    </row>
    <row r="44" spans="1:76" x14ac:dyDescent="0.25">
      <c r="A44" s="38"/>
      <c r="B44" s="24" t="s">
        <v>75</v>
      </c>
      <c r="C44" s="24">
        <v>1004</v>
      </c>
      <c r="D44" s="24">
        <f t="shared" si="40"/>
        <v>173</v>
      </c>
      <c r="E44" s="24">
        <v>0</v>
      </c>
      <c r="F44" s="24">
        <v>150</v>
      </c>
      <c r="G44" s="24">
        <v>5</v>
      </c>
      <c r="H44" s="24">
        <v>18</v>
      </c>
      <c r="I44" s="24">
        <v>1</v>
      </c>
      <c r="J44" s="24">
        <v>10</v>
      </c>
      <c r="K44" s="24">
        <v>132</v>
      </c>
      <c r="L44" s="24">
        <v>0</v>
      </c>
      <c r="M44" s="24">
        <v>132</v>
      </c>
      <c r="N44" s="24">
        <f t="shared" si="41"/>
        <v>184</v>
      </c>
      <c r="O44" s="24">
        <v>183</v>
      </c>
      <c r="P44" s="24">
        <v>1</v>
      </c>
      <c r="Q44" s="24">
        <v>40</v>
      </c>
      <c r="R44" s="24">
        <f t="shared" si="42"/>
        <v>7</v>
      </c>
      <c r="S44" s="24">
        <v>7</v>
      </c>
      <c r="T44" s="24">
        <v>0</v>
      </c>
      <c r="U44" s="24">
        <v>31</v>
      </c>
      <c r="V44" s="24">
        <v>3</v>
      </c>
      <c r="W44" s="24">
        <v>0</v>
      </c>
      <c r="X44" s="24">
        <f t="shared" si="43"/>
        <v>81</v>
      </c>
      <c r="Y44" s="24">
        <v>13</v>
      </c>
      <c r="Z44" s="24">
        <v>0</v>
      </c>
      <c r="AA44" s="24">
        <v>2</v>
      </c>
      <c r="AB44" s="24">
        <v>66</v>
      </c>
      <c r="AC44" s="24">
        <v>0</v>
      </c>
      <c r="AD44" s="24">
        <v>3</v>
      </c>
      <c r="AE44" s="24">
        <v>0</v>
      </c>
      <c r="AF44" s="24">
        <v>3</v>
      </c>
      <c r="AG44" s="24">
        <v>0</v>
      </c>
      <c r="AH44" s="24">
        <v>2</v>
      </c>
      <c r="AI44" s="24">
        <v>3</v>
      </c>
      <c r="AJ44" s="24">
        <v>135</v>
      </c>
      <c r="AK44" s="24">
        <v>3</v>
      </c>
      <c r="AL44" s="24">
        <v>43</v>
      </c>
      <c r="AM44" s="24">
        <v>87</v>
      </c>
      <c r="AN44" s="24">
        <v>0</v>
      </c>
      <c r="AO44" s="24">
        <f t="shared" si="44"/>
        <v>2</v>
      </c>
      <c r="AP44" s="24">
        <v>31</v>
      </c>
      <c r="AQ44" s="24">
        <v>1</v>
      </c>
      <c r="AR44" s="24">
        <v>0</v>
      </c>
      <c r="AS44" s="24">
        <v>0</v>
      </c>
      <c r="AT44" s="24">
        <v>3</v>
      </c>
      <c r="AU44" s="24">
        <f t="shared" si="45"/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13</v>
      </c>
      <c r="BA44" s="24">
        <v>0</v>
      </c>
      <c r="BB44" s="24">
        <v>0</v>
      </c>
      <c r="BC44" s="24">
        <v>0</v>
      </c>
      <c r="BD44" s="24">
        <v>30</v>
      </c>
      <c r="BE44" s="24">
        <v>0</v>
      </c>
      <c r="BF44" s="24">
        <v>2</v>
      </c>
      <c r="BG44" s="24">
        <v>6</v>
      </c>
      <c r="BH44" s="24">
        <v>3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1</v>
      </c>
      <c r="BR44" s="24">
        <v>0</v>
      </c>
      <c r="BS44" s="24">
        <v>0</v>
      </c>
      <c r="BT44" s="24">
        <v>0</v>
      </c>
      <c r="BU44" s="24">
        <v>0</v>
      </c>
      <c r="BV44" s="24">
        <v>4</v>
      </c>
      <c r="BW44" s="24">
        <v>0</v>
      </c>
      <c r="BX44" s="24">
        <f t="shared" si="46"/>
        <v>105</v>
      </c>
    </row>
    <row r="45" spans="1:76" x14ac:dyDescent="0.25">
      <c r="A45" s="38"/>
      <c r="B45" s="24" t="s">
        <v>76</v>
      </c>
      <c r="C45" s="24">
        <v>177</v>
      </c>
      <c r="D45" s="24">
        <f t="shared" si="40"/>
        <v>23</v>
      </c>
      <c r="E45" s="24">
        <v>0</v>
      </c>
      <c r="F45" s="24">
        <v>22</v>
      </c>
      <c r="G45" s="24">
        <v>0</v>
      </c>
      <c r="H45" s="24">
        <v>1</v>
      </c>
      <c r="I45" s="24">
        <v>0</v>
      </c>
      <c r="J45" s="24">
        <v>0</v>
      </c>
      <c r="K45" s="24">
        <v>9</v>
      </c>
      <c r="L45" s="24">
        <v>0</v>
      </c>
      <c r="M45" s="24">
        <v>9</v>
      </c>
      <c r="N45" s="24">
        <f t="shared" si="41"/>
        <v>65</v>
      </c>
      <c r="O45" s="24">
        <v>65</v>
      </c>
      <c r="P45" s="24">
        <v>0</v>
      </c>
      <c r="Q45" s="24">
        <v>9</v>
      </c>
      <c r="R45" s="24">
        <f t="shared" si="42"/>
        <v>1</v>
      </c>
      <c r="S45" s="24">
        <v>1</v>
      </c>
      <c r="T45" s="24">
        <v>0</v>
      </c>
      <c r="U45" s="24">
        <v>14</v>
      </c>
      <c r="V45" s="24">
        <v>0</v>
      </c>
      <c r="W45" s="24">
        <v>0</v>
      </c>
      <c r="X45" s="24">
        <f t="shared" si="43"/>
        <v>5</v>
      </c>
      <c r="Y45" s="24">
        <v>0</v>
      </c>
      <c r="Z45" s="24">
        <v>0</v>
      </c>
      <c r="AA45" s="24">
        <v>0</v>
      </c>
      <c r="AB45" s="24">
        <v>5</v>
      </c>
      <c r="AC45" s="24">
        <v>0</v>
      </c>
      <c r="AD45" s="24">
        <v>1</v>
      </c>
      <c r="AE45" s="24">
        <v>0</v>
      </c>
      <c r="AF45" s="24">
        <v>1</v>
      </c>
      <c r="AG45" s="24">
        <v>0</v>
      </c>
      <c r="AH45" s="24">
        <v>1</v>
      </c>
      <c r="AI45" s="24">
        <v>2</v>
      </c>
      <c r="AJ45" s="24">
        <v>17</v>
      </c>
      <c r="AK45" s="24">
        <v>0</v>
      </c>
      <c r="AL45" s="24">
        <v>9</v>
      </c>
      <c r="AM45" s="24">
        <v>8</v>
      </c>
      <c r="AN45" s="24">
        <v>0</v>
      </c>
      <c r="AO45" s="24">
        <f t="shared" si="44"/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2</v>
      </c>
      <c r="AU45" s="24">
        <f t="shared" si="45"/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3</v>
      </c>
      <c r="BA45" s="24">
        <v>1</v>
      </c>
      <c r="BB45" s="24">
        <v>0</v>
      </c>
      <c r="BC45" s="24">
        <v>0</v>
      </c>
      <c r="BD45" s="24">
        <v>3</v>
      </c>
      <c r="BE45" s="24">
        <v>0</v>
      </c>
      <c r="BF45" s="24">
        <v>1</v>
      </c>
      <c r="BG45" s="24">
        <v>4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1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f t="shared" si="46"/>
        <v>15</v>
      </c>
    </row>
    <row r="46" spans="1:76" x14ac:dyDescent="0.25">
      <c r="A46" s="38" t="s">
        <v>90</v>
      </c>
      <c r="B46" s="24" t="s">
        <v>52</v>
      </c>
      <c r="C46" s="24">
        <f>SUM(C47:C48)</f>
        <v>1727</v>
      </c>
      <c r="D46" s="24">
        <f t="shared" si="40"/>
        <v>329</v>
      </c>
      <c r="E46" s="24">
        <f t="shared" ref="E46:M46" si="56">SUM(E47:E48)</f>
        <v>0</v>
      </c>
      <c r="F46" s="24">
        <f t="shared" si="56"/>
        <v>261</v>
      </c>
      <c r="G46" s="24">
        <f t="shared" si="56"/>
        <v>7</v>
      </c>
      <c r="H46" s="24">
        <f t="shared" si="56"/>
        <v>61</v>
      </c>
      <c r="I46" s="24">
        <f t="shared" si="56"/>
        <v>1</v>
      </c>
      <c r="J46" s="24">
        <f t="shared" si="56"/>
        <v>18</v>
      </c>
      <c r="K46" s="24">
        <f t="shared" si="56"/>
        <v>232</v>
      </c>
      <c r="L46" s="24">
        <f t="shared" si="56"/>
        <v>0</v>
      </c>
      <c r="M46" s="24">
        <f t="shared" si="56"/>
        <v>232</v>
      </c>
      <c r="N46" s="24">
        <f t="shared" si="41"/>
        <v>112</v>
      </c>
      <c r="O46" s="24">
        <f>SUM(O47:O48)</f>
        <v>112</v>
      </c>
      <c r="P46" s="24">
        <f>SUM(P47:P48)</f>
        <v>0</v>
      </c>
      <c r="Q46" s="24">
        <f>SUM(Q47:Q48)</f>
        <v>47</v>
      </c>
      <c r="R46" s="24">
        <f t="shared" si="42"/>
        <v>15</v>
      </c>
      <c r="S46" s="24">
        <f>SUM(S47:S48)</f>
        <v>15</v>
      </c>
      <c r="T46" s="24">
        <f>SUM(T47:T48)</f>
        <v>0</v>
      </c>
      <c r="U46" s="24">
        <f>SUM(U47:U48)</f>
        <v>50</v>
      </c>
      <c r="V46" s="24">
        <f>SUM(V47:V48)</f>
        <v>1</v>
      </c>
      <c r="W46" s="24">
        <f>SUM(W47:W48)</f>
        <v>0</v>
      </c>
      <c r="X46" s="24">
        <f t="shared" si="43"/>
        <v>167</v>
      </c>
      <c r="Y46" s="24">
        <f t="shared" ref="Y46:AN46" si="57">SUM(Y47:Y48)</f>
        <v>3</v>
      </c>
      <c r="Z46" s="24">
        <f t="shared" si="57"/>
        <v>0</v>
      </c>
      <c r="AA46" s="24">
        <f t="shared" si="57"/>
        <v>5</v>
      </c>
      <c r="AB46" s="24">
        <f t="shared" si="57"/>
        <v>159</v>
      </c>
      <c r="AC46" s="24">
        <f t="shared" si="57"/>
        <v>0</v>
      </c>
      <c r="AD46" s="24">
        <f t="shared" si="57"/>
        <v>14</v>
      </c>
      <c r="AE46" s="24">
        <f t="shared" si="57"/>
        <v>0</v>
      </c>
      <c r="AF46" s="24">
        <f t="shared" si="57"/>
        <v>14</v>
      </c>
      <c r="AG46" s="24">
        <f t="shared" si="57"/>
        <v>0</v>
      </c>
      <c r="AH46" s="24">
        <f t="shared" si="57"/>
        <v>9</v>
      </c>
      <c r="AI46" s="24">
        <f t="shared" si="57"/>
        <v>6</v>
      </c>
      <c r="AJ46" s="24">
        <f t="shared" si="57"/>
        <v>233</v>
      </c>
      <c r="AK46" s="24">
        <f t="shared" si="57"/>
        <v>1</v>
      </c>
      <c r="AL46" s="24">
        <f t="shared" si="57"/>
        <v>174</v>
      </c>
      <c r="AM46" s="24">
        <f t="shared" si="57"/>
        <v>57</v>
      </c>
      <c r="AN46" s="24">
        <f t="shared" si="57"/>
        <v>1</v>
      </c>
      <c r="AO46" s="24">
        <f t="shared" si="44"/>
        <v>0</v>
      </c>
      <c r="AP46" s="24">
        <f>SUM(AP47:AP48)</f>
        <v>25</v>
      </c>
      <c r="AQ46" s="24">
        <f>SUM(AQ47:AQ48)</f>
        <v>1</v>
      </c>
      <c r="AR46" s="24">
        <f>SUM(AR47:AR48)</f>
        <v>1</v>
      </c>
      <c r="AS46" s="24">
        <f>SUM(AS47:AS48)</f>
        <v>0</v>
      </c>
      <c r="AT46" s="24">
        <f>SUM(AT47:AT48)</f>
        <v>2</v>
      </c>
      <c r="AU46" s="24">
        <f t="shared" si="45"/>
        <v>6</v>
      </c>
      <c r="AV46" s="24">
        <f t="shared" ref="AV46:BW46" si="58">SUM(AV47:AV48)</f>
        <v>3</v>
      </c>
      <c r="AW46" s="24">
        <f t="shared" si="58"/>
        <v>3</v>
      </c>
      <c r="AX46" s="24">
        <f t="shared" si="58"/>
        <v>1</v>
      </c>
      <c r="AY46" s="24">
        <f t="shared" si="58"/>
        <v>1</v>
      </c>
      <c r="AZ46" s="24">
        <f t="shared" si="58"/>
        <v>30</v>
      </c>
      <c r="BA46" s="24">
        <f t="shared" si="58"/>
        <v>0</v>
      </c>
      <c r="BB46" s="24">
        <f t="shared" si="58"/>
        <v>0</v>
      </c>
      <c r="BC46" s="24">
        <f t="shared" si="58"/>
        <v>0</v>
      </c>
      <c r="BD46" s="24">
        <f t="shared" si="58"/>
        <v>166</v>
      </c>
      <c r="BE46" s="24">
        <f t="shared" si="58"/>
        <v>0</v>
      </c>
      <c r="BF46" s="24">
        <f t="shared" si="58"/>
        <v>15</v>
      </c>
      <c r="BG46" s="24">
        <f t="shared" si="58"/>
        <v>17</v>
      </c>
      <c r="BH46" s="24">
        <f t="shared" si="58"/>
        <v>4</v>
      </c>
      <c r="BI46" s="24">
        <f t="shared" si="58"/>
        <v>3</v>
      </c>
      <c r="BJ46" s="24">
        <f t="shared" si="58"/>
        <v>0</v>
      </c>
      <c r="BK46" s="24">
        <f t="shared" si="58"/>
        <v>0</v>
      </c>
      <c r="BL46" s="24">
        <f t="shared" si="58"/>
        <v>0</v>
      </c>
      <c r="BM46" s="24">
        <f t="shared" si="58"/>
        <v>0</v>
      </c>
      <c r="BN46" s="24">
        <f t="shared" si="58"/>
        <v>0</v>
      </c>
      <c r="BO46" s="24">
        <f t="shared" si="58"/>
        <v>0</v>
      </c>
      <c r="BP46" s="24">
        <f t="shared" si="58"/>
        <v>1</v>
      </c>
      <c r="BQ46" s="24">
        <f t="shared" si="58"/>
        <v>1</v>
      </c>
      <c r="BR46" s="24">
        <f t="shared" si="58"/>
        <v>0</v>
      </c>
      <c r="BS46" s="24">
        <f t="shared" si="58"/>
        <v>0</v>
      </c>
      <c r="BT46" s="24">
        <f t="shared" si="58"/>
        <v>0</v>
      </c>
      <c r="BU46" s="24">
        <f t="shared" si="58"/>
        <v>0</v>
      </c>
      <c r="BV46" s="24">
        <f t="shared" si="58"/>
        <v>3</v>
      </c>
      <c r="BW46" s="24">
        <f t="shared" si="58"/>
        <v>0</v>
      </c>
      <c r="BX46" s="24">
        <f t="shared" si="46"/>
        <v>216</v>
      </c>
    </row>
    <row r="47" spans="1:76" x14ac:dyDescent="0.25">
      <c r="A47" s="38"/>
      <c r="B47" s="24" t="s">
        <v>75</v>
      </c>
      <c r="C47" s="24">
        <v>1518</v>
      </c>
      <c r="D47" s="24">
        <f t="shared" si="40"/>
        <v>292</v>
      </c>
      <c r="E47" s="24">
        <v>0</v>
      </c>
      <c r="F47" s="24">
        <v>227</v>
      </c>
      <c r="G47" s="24">
        <v>7</v>
      </c>
      <c r="H47" s="24">
        <v>58</v>
      </c>
      <c r="I47" s="24">
        <v>1</v>
      </c>
      <c r="J47" s="24">
        <v>18</v>
      </c>
      <c r="K47" s="24">
        <v>221</v>
      </c>
      <c r="L47" s="24">
        <v>0</v>
      </c>
      <c r="M47" s="24">
        <v>221</v>
      </c>
      <c r="N47" s="24">
        <f t="shared" si="41"/>
        <v>91</v>
      </c>
      <c r="O47" s="24">
        <v>91</v>
      </c>
      <c r="P47" s="24">
        <v>0</v>
      </c>
      <c r="Q47" s="24">
        <v>43</v>
      </c>
      <c r="R47" s="24">
        <f t="shared" si="42"/>
        <v>15</v>
      </c>
      <c r="S47" s="24">
        <v>15</v>
      </c>
      <c r="T47" s="24">
        <v>0</v>
      </c>
      <c r="U47" s="24">
        <v>42</v>
      </c>
      <c r="V47" s="24">
        <v>1</v>
      </c>
      <c r="W47" s="24">
        <v>0</v>
      </c>
      <c r="X47" s="24">
        <f t="shared" si="43"/>
        <v>150</v>
      </c>
      <c r="Y47" s="24">
        <v>3</v>
      </c>
      <c r="Z47" s="24">
        <v>0</v>
      </c>
      <c r="AA47" s="24">
        <v>5</v>
      </c>
      <c r="AB47" s="24">
        <v>142</v>
      </c>
      <c r="AC47" s="24">
        <v>0</v>
      </c>
      <c r="AD47" s="24">
        <v>13</v>
      </c>
      <c r="AE47" s="24">
        <v>0</v>
      </c>
      <c r="AF47" s="24">
        <v>13</v>
      </c>
      <c r="AG47" s="24">
        <v>0</v>
      </c>
      <c r="AH47" s="24">
        <v>7</v>
      </c>
      <c r="AI47" s="24">
        <v>3</v>
      </c>
      <c r="AJ47" s="24">
        <v>201</v>
      </c>
      <c r="AK47" s="24">
        <v>1</v>
      </c>
      <c r="AL47" s="24">
        <v>145</v>
      </c>
      <c r="AM47" s="24">
        <v>54</v>
      </c>
      <c r="AN47" s="24">
        <v>1</v>
      </c>
      <c r="AO47" s="24">
        <f t="shared" si="44"/>
        <v>0</v>
      </c>
      <c r="AP47" s="24">
        <v>24</v>
      </c>
      <c r="AQ47" s="24">
        <v>1</v>
      </c>
      <c r="AR47" s="24">
        <v>1</v>
      </c>
      <c r="AS47" s="24">
        <v>0</v>
      </c>
      <c r="AT47" s="24">
        <v>2</v>
      </c>
      <c r="AU47" s="24">
        <f t="shared" si="45"/>
        <v>5</v>
      </c>
      <c r="AV47" s="24">
        <v>2</v>
      </c>
      <c r="AW47" s="24">
        <v>3</v>
      </c>
      <c r="AX47" s="24">
        <v>1</v>
      </c>
      <c r="AY47" s="24">
        <v>1</v>
      </c>
      <c r="AZ47" s="24">
        <v>30</v>
      </c>
      <c r="BA47" s="24">
        <v>0</v>
      </c>
      <c r="BB47" s="24">
        <v>0</v>
      </c>
      <c r="BC47" s="24">
        <v>0</v>
      </c>
      <c r="BD47" s="24">
        <v>147</v>
      </c>
      <c r="BE47" s="24">
        <v>0</v>
      </c>
      <c r="BF47" s="24">
        <v>14</v>
      </c>
      <c r="BG47" s="24">
        <v>17</v>
      </c>
      <c r="BH47" s="24">
        <v>4</v>
      </c>
      <c r="BI47" s="24">
        <v>3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1</v>
      </c>
      <c r="BQ47" s="24">
        <v>1</v>
      </c>
      <c r="BR47" s="24">
        <v>0</v>
      </c>
      <c r="BS47" s="24">
        <v>0</v>
      </c>
      <c r="BT47" s="24">
        <v>0</v>
      </c>
      <c r="BU47" s="24">
        <v>0</v>
      </c>
      <c r="BV47" s="24">
        <v>3</v>
      </c>
      <c r="BW47" s="24">
        <v>0</v>
      </c>
      <c r="BX47" s="24">
        <f t="shared" si="46"/>
        <v>165</v>
      </c>
    </row>
    <row r="48" spans="1:76" x14ac:dyDescent="0.25">
      <c r="A48" s="38"/>
      <c r="B48" s="24" t="s">
        <v>76</v>
      </c>
      <c r="C48" s="24">
        <v>209</v>
      </c>
      <c r="D48" s="24">
        <f t="shared" si="40"/>
        <v>37</v>
      </c>
      <c r="E48" s="24">
        <v>0</v>
      </c>
      <c r="F48" s="24">
        <v>34</v>
      </c>
      <c r="G48" s="24">
        <v>0</v>
      </c>
      <c r="H48" s="24">
        <v>3</v>
      </c>
      <c r="I48" s="24">
        <v>0</v>
      </c>
      <c r="J48" s="24">
        <v>0</v>
      </c>
      <c r="K48" s="24">
        <v>11</v>
      </c>
      <c r="L48" s="24">
        <v>0</v>
      </c>
      <c r="M48" s="24">
        <v>11</v>
      </c>
      <c r="N48" s="24">
        <f t="shared" si="41"/>
        <v>21</v>
      </c>
      <c r="O48" s="24">
        <v>21</v>
      </c>
      <c r="P48" s="24">
        <v>0</v>
      </c>
      <c r="Q48" s="24">
        <v>4</v>
      </c>
      <c r="R48" s="24">
        <f t="shared" si="42"/>
        <v>0</v>
      </c>
      <c r="S48" s="24">
        <v>0</v>
      </c>
      <c r="T48" s="24">
        <v>0</v>
      </c>
      <c r="U48" s="24">
        <v>8</v>
      </c>
      <c r="V48" s="24">
        <v>0</v>
      </c>
      <c r="W48" s="24">
        <v>0</v>
      </c>
      <c r="X48" s="24">
        <f t="shared" si="43"/>
        <v>17</v>
      </c>
      <c r="Y48" s="24">
        <v>0</v>
      </c>
      <c r="Z48" s="24">
        <v>0</v>
      </c>
      <c r="AA48" s="24">
        <v>0</v>
      </c>
      <c r="AB48" s="24">
        <v>17</v>
      </c>
      <c r="AC48" s="24">
        <v>0</v>
      </c>
      <c r="AD48" s="24">
        <v>1</v>
      </c>
      <c r="AE48" s="24">
        <v>0</v>
      </c>
      <c r="AF48" s="24">
        <v>1</v>
      </c>
      <c r="AG48" s="24">
        <v>0</v>
      </c>
      <c r="AH48" s="24">
        <v>2</v>
      </c>
      <c r="AI48" s="24">
        <v>3</v>
      </c>
      <c r="AJ48" s="24">
        <v>32</v>
      </c>
      <c r="AK48" s="24">
        <v>0</v>
      </c>
      <c r="AL48" s="24">
        <v>29</v>
      </c>
      <c r="AM48" s="24">
        <v>3</v>
      </c>
      <c r="AN48" s="24">
        <v>0</v>
      </c>
      <c r="AO48" s="24">
        <f t="shared" si="44"/>
        <v>0</v>
      </c>
      <c r="AP48" s="24">
        <v>1</v>
      </c>
      <c r="AQ48" s="24">
        <v>0</v>
      </c>
      <c r="AR48" s="24">
        <v>0</v>
      </c>
      <c r="AS48" s="24">
        <v>0</v>
      </c>
      <c r="AT48" s="24">
        <v>0</v>
      </c>
      <c r="AU48" s="24">
        <f t="shared" si="45"/>
        <v>1</v>
      </c>
      <c r="AV48" s="24">
        <v>1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19</v>
      </c>
      <c r="BE48" s="24">
        <v>0</v>
      </c>
      <c r="BF48" s="24">
        <v>1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f t="shared" si="46"/>
        <v>51</v>
      </c>
    </row>
    <row r="49" spans="1:76" x14ac:dyDescent="0.25">
      <c r="A49" s="38" t="s">
        <v>91</v>
      </c>
      <c r="B49" s="24" t="s">
        <v>52</v>
      </c>
      <c r="C49" s="24">
        <f>SUM(C50:C51)</f>
        <v>612</v>
      </c>
      <c r="D49" s="24">
        <f t="shared" si="40"/>
        <v>97</v>
      </c>
      <c r="E49" s="24">
        <f t="shared" ref="E49:M49" si="59">SUM(E50:E51)</f>
        <v>0</v>
      </c>
      <c r="F49" s="24">
        <f t="shared" si="59"/>
        <v>72</v>
      </c>
      <c r="G49" s="24">
        <f t="shared" si="59"/>
        <v>5</v>
      </c>
      <c r="H49" s="24">
        <f t="shared" si="59"/>
        <v>20</v>
      </c>
      <c r="I49" s="24">
        <f t="shared" si="59"/>
        <v>1</v>
      </c>
      <c r="J49" s="24">
        <f t="shared" si="59"/>
        <v>0</v>
      </c>
      <c r="K49" s="24">
        <f t="shared" si="59"/>
        <v>71</v>
      </c>
      <c r="L49" s="24">
        <f t="shared" si="59"/>
        <v>0</v>
      </c>
      <c r="M49" s="24">
        <f t="shared" si="59"/>
        <v>71</v>
      </c>
      <c r="N49" s="24">
        <f t="shared" si="41"/>
        <v>30</v>
      </c>
      <c r="O49" s="24">
        <f>SUM(O50:O51)</f>
        <v>30</v>
      </c>
      <c r="P49" s="24">
        <f>SUM(P50:P51)</f>
        <v>0</v>
      </c>
      <c r="Q49" s="24">
        <f>SUM(Q50:Q51)</f>
        <v>9</v>
      </c>
      <c r="R49" s="24">
        <f t="shared" si="42"/>
        <v>0</v>
      </c>
      <c r="S49" s="24">
        <f>SUM(S50:S51)</f>
        <v>0</v>
      </c>
      <c r="T49" s="24">
        <f>SUM(T50:T51)</f>
        <v>0</v>
      </c>
      <c r="U49" s="24">
        <f>SUM(U50:U51)</f>
        <v>13</v>
      </c>
      <c r="V49" s="24">
        <f>SUM(V50:V51)</f>
        <v>0</v>
      </c>
      <c r="W49" s="24">
        <f>SUM(W50:W51)</f>
        <v>0</v>
      </c>
      <c r="X49" s="24">
        <f t="shared" si="43"/>
        <v>110</v>
      </c>
      <c r="Y49" s="24">
        <f t="shared" ref="Y49:AN49" si="60">SUM(Y50:Y51)</f>
        <v>1</v>
      </c>
      <c r="Z49" s="24">
        <f t="shared" si="60"/>
        <v>0</v>
      </c>
      <c r="AA49" s="24">
        <f t="shared" si="60"/>
        <v>2</v>
      </c>
      <c r="AB49" s="24">
        <f t="shared" si="60"/>
        <v>107</v>
      </c>
      <c r="AC49" s="24">
        <f t="shared" si="60"/>
        <v>0</v>
      </c>
      <c r="AD49" s="24">
        <f t="shared" si="60"/>
        <v>1</v>
      </c>
      <c r="AE49" s="24">
        <f t="shared" si="60"/>
        <v>0</v>
      </c>
      <c r="AF49" s="24">
        <f t="shared" si="60"/>
        <v>1</v>
      </c>
      <c r="AG49" s="24">
        <f t="shared" si="60"/>
        <v>2</v>
      </c>
      <c r="AH49" s="24">
        <f t="shared" si="60"/>
        <v>1</v>
      </c>
      <c r="AI49" s="24">
        <f t="shared" si="60"/>
        <v>3</v>
      </c>
      <c r="AJ49" s="24">
        <f t="shared" si="60"/>
        <v>43</v>
      </c>
      <c r="AK49" s="24">
        <f t="shared" si="60"/>
        <v>0</v>
      </c>
      <c r="AL49" s="24">
        <f t="shared" si="60"/>
        <v>38</v>
      </c>
      <c r="AM49" s="24">
        <f t="shared" si="60"/>
        <v>5</v>
      </c>
      <c r="AN49" s="24">
        <f t="shared" si="60"/>
        <v>0</v>
      </c>
      <c r="AO49" s="24">
        <f t="shared" si="44"/>
        <v>0</v>
      </c>
      <c r="AP49" s="24">
        <f>SUM(AP50:AP51)</f>
        <v>3</v>
      </c>
      <c r="AQ49" s="24">
        <f>SUM(AQ50:AQ51)</f>
        <v>3</v>
      </c>
      <c r="AR49" s="24">
        <f>SUM(AR50:AR51)</f>
        <v>0</v>
      </c>
      <c r="AS49" s="24">
        <f>SUM(AS50:AS51)</f>
        <v>0</v>
      </c>
      <c r="AT49" s="24">
        <f>SUM(AT50:AT51)</f>
        <v>1</v>
      </c>
      <c r="AU49" s="24">
        <f t="shared" si="45"/>
        <v>3</v>
      </c>
      <c r="AV49" s="24">
        <f t="shared" ref="AV49:BW49" si="61">SUM(AV50:AV51)</f>
        <v>3</v>
      </c>
      <c r="AW49" s="24">
        <f t="shared" si="61"/>
        <v>0</v>
      </c>
      <c r="AX49" s="24">
        <f t="shared" si="61"/>
        <v>0</v>
      </c>
      <c r="AY49" s="24">
        <f t="shared" si="61"/>
        <v>0</v>
      </c>
      <c r="AZ49" s="24">
        <f t="shared" si="61"/>
        <v>4</v>
      </c>
      <c r="BA49" s="24">
        <f t="shared" si="61"/>
        <v>0</v>
      </c>
      <c r="BB49" s="24">
        <f t="shared" si="61"/>
        <v>0</v>
      </c>
      <c r="BC49" s="24">
        <f t="shared" si="61"/>
        <v>1</v>
      </c>
      <c r="BD49" s="24">
        <f t="shared" si="61"/>
        <v>103</v>
      </c>
      <c r="BE49" s="24">
        <f t="shared" si="61"/>
        <v>0</v>
      </c>
      <c r="BF49" s="24">
        <f t="shared" si="61"/>
        <v>1</v>
      </c>
      <c r="BG49" s="24">
        <f t="shared" si="61"/>
        <v>4</v>
      </c>
      <c r="BH49" s="24">
        <f t="shared" si="61"/>
        <v>0</v>
      </c>
      <c r="BI49" s="24">
        <f t="shared" si="61"/>
        <v>1</v>
      </c>
      <c r="BJ49" s="24">
        <f t="shared" si="61"/>
        <v>0</v>
      </c>
      <c r="BK49" s="24">
        <f t="shared" si="61"/>
        <v>0</v>
      </c>
      <c r="BL49" s="24">
        <f t="shared" si="61"/>
        <v>0</v>
      </c>
      <c r="BM49" s="24">
        <f t="shared" si="61"/>
        <v>0</v>
      </c>
      <c r="BN49" s="24">
        <f t="shared" si="61"/>
        <v>0</v>
      </c>
      <c r="BO49" s="24">
        <f t="shared" si="61"/>
        <v>0</v>
      </c>
      <c r="BP49" s="24">
        <f t="shared" si="61"/>
        <v>0</v>
      </c>
      <c r="BQ49" s="24">
        <f t="shared" si="61"/>
        <v>1</v>
      </c>
      <c r="BR49" s="24">
        <f t="shared" si="61"/>
        <v>0</v>
      </c>
      <c r="BS49" s="24">
        <f t="shared" si="61"/>
        <v>0</v>
      </c>
      <c r="BT49" s="24">
        <f t="shared" si="61"/>
        <v>0</v>
      </c>
      <c r="BU49" s="24">
        <f t="shared" si="61"/>
        <v>0</v>
      </c>
      <c r="BV49" s="24">
        <f t="shared" si="61"/>
        <v>6</v>
      </c>
      <c r="BW49" s="24">
        <f t="shared" si="61"/>
        <v>0</v>
      </c>
      <c r="BX49" s="24">
        <f t="shared" si="46"/>
        <v>100</v>
      </c>
    </row>
    <row r="50" spans="1:76" x14ac:dyDescent="0.25">
      <c r="A50" s="38"/>
      <c r="B50" s="24" t="s">
        <v>75</v>
      </c>
      <c r="C50" s="24">
        <v>514</v>
      </c>
      <c r="D50" s="24">
        <f t="shared" si="40"/>
        <v>90</v>
      </c>
      <c r="E50" s="24">
        <v>0</v>
      </c>
      <c r="F50" s="24">
        <v>67</v>
      </c>
      <c r="G50" s="24">
        <v>4</v>
      </c>
      <c r="H50" s="24">
        <v>19</v>
      </c>
      <c r="I50" s="24">
        <v>1</v>
      </c>
      <c r="J50" s="24">
        <v>0</v>
      </c>
      <c r="K50" s="24">
        <v>63</v>
      </c>
      <c r="L50" s="24">
        <v>0</v>
      </c>
      <c r="M50" s="24">
        <v>63</v>
      </c>
      <c r="N50" s="24">
        <f t="shared" si="41"/>
        <v>18</v>
      </c>
      <c r="O50" s="24">
        <v>18</v>
      </c>
      <c r="P50" s="24">
        <v>0</v>
      </c>
      <c r="Q50" s="24">
        <v>8</v>
      </c>
      <c r="R50" s="24">
        <f t="shared" si="42"/>
        <v>0</v>
      </c>
      <c r="S50" s="24">
        <v>0</v>
      </c>
      <c r="T50" s="24">
        <v>0</v>
      </c>
      <c r="U50" s="24">
        <v>10</v>
      </c>
      <c r="V50" s="24">
        <v>0</v>
      </c>
      <c r="W50" s="24">
        <v>0</v>
      </c>
      <c r="X50" s="24">
        <f t="shared" si="43"/>
        <v>99</v>
      </c>
      <c r="Y50" s="24">
        <v>1</v>
      </c>
      <c r="Z50" s="24">
        <v>0</v>
      </c>
      <c r="AA50" s="24">
        <v>2</v>
      </c>
      <c r="AB50" s="24">
        <v>96</v>
      </c>
      <c r="AC50" s="24">
        <v>0</v>
      </c>
      <c r="AD50" s="24">
        <v>1</v>
      </c>
      <c r="AE50" s="24">
        <v>0</v>
      </c>
      <c r="AF50" s="24">
        <v>1</v>
      </c>
      <c r="AG50" s="24">
        <v>2</v>
      </c>
      <c r="AH50" s="24">
        <v>1</v>
      </c>
      <c r="AI50" s="24">
        <v>1</v>
      </c>
      <c r="AJ50" s="24">
        <v>29</v>
      </c>
      <c r="AK50" s="24">
        <v>0</v>
      </c>
      <c r="AL50" s="24">
        <v>24</v>
      </c>
      <c r="AM50" s="24">
        <v>5</v>
      </c>
      <c r="AN50" s="24">
        <v>0</v>
      </c>
      <c r="AO50" s="24">
        <f t="shared" si="44"/>
        <v>0</v>
      </c>
      <c r="AP50" s="24">
        <v>3</v>
      </c>
      <c r="AQ50" s="24">
        <v>3</v>
      </c>
      <c r="AR50" s="24">
        <v>0</v>
      </c>
      <c r="AS50" s="24">
        <v>0</v>
      </c>
      <c r="AT50" s="24">
        <v>1</v>
      </c>
      <c r="AU50" s="24">
        <f t="shared" si="45"/>
        <v>3</v>
      </c>
      <c r="AV50" s="24">
        <v>3</v>
      </c>
      <c r="AW50" s="24">
        <v>0</v>
      </c>
      <c r="AX50" s="24">
        <v>0</v>
      </c>
      <c r="AY50" s="24">
        <v>0</v>
      </c>
      <c r="AZ50" s="24">
        <v>4</v>
      </c>
      <c r="BA50" s="24">
        <v>0</v>
      </c>
      <c r="BB50" s="24">
        <v>0</v>
      </c>
      <c r="BC50" s="24">
        <v>1</v>
      </c>
      <c r="BD50" s="24">
        <v>76</v>
      </c>
      <c r="BE50" s="24">
        <v>0</v>
      </c>
      <c r="BF50" s="24">
        <v>1</v>
      </c>
      <c r="BG50" s="24">
        <v>2</v>
      </c>
      <c r="BH50" s="24">
        <v>0</v>
      </c>
      <c r="BI50" s="24">
        <v>1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6</v>
      </c>
      <c r="BW50" s="24">
        <v>0</v>
      </c>
      <c r="BX50" s="24">
        <f t="shared" si="46"/>
        <v>90</v>
      </c>
    </row>
    <row r="51" spans="1:76" x14ac:dyDescent="0.25">
      <c r="A51" s="38"/>
      <c r="B51" s="24" t="s">
        <v>76</v>
      </c>
      <c r="C51" s="24">
        <v>98</v>
      </c>
      <c r="D51" s="24">
        <f t="shared" si="40"/>
        <v>7</v>
      </c>
      <c r="E51" s="24">
        <v>0</v>
      </c>
      <c r="F51" s="24">
        <v>5</v>
      </c>
      <c r="G51" s="24">
        <v>1</v>
      </c>
      <c r="H51" s="24">
        <v>1</v>
      </c>
      <c r="I51" s="24">
        <v>0</v>
      </c>
      <c r="J51" s="24">
        <v>0</v>
      </c>
      <c r="K51" s="24">
        <v>8</v>
      </c>
      <c r="L51" s="24">
        <v>0</v>
      </c>
      <c r="M51" s="24">
        <v>8</v>
      </c>
      <c r="N51" s="24">
        <f t="shared" si="41"/>
        <v>12</v>
      </c>
      <c r="O51" s="24">
        <v>12</v>
      </c>
      <c r="P51" s="24">
        <v>0</v>
      </c>
      <c r="Q51" s="24">
        <v>1</v>
      </c>
      <c r="R51" s="24">
        <f t="shared" si="42"/>
        <v>0</v>
      </c>
      <c r="S51" s="24">
        <v>0</v>
      </c>
      <c r="T51" s="24">
        <v>0</v>
      </c>
      <c r="U51" s="24">
        <v>3</v>
      </c>
      <c r="V51" s="24">
        <v>0</v>
      </c>
      <c r="W51" s="24">
        <v>0</v>
      </c>
      <c r="X51" s="24">
        <f t="shared" si="43"/>
        <v>11</v>
      </c>
      <c r="Y51" s="24">
        <v>0</v>
      </c>
      <c r="Z51" s="24">
        <v>0</v>
      </c>
      <c r="AA51" s="24">
        <v>0</v>
      </c>
      <c r="AB51" s="24">
        <v>11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2</v>
      </c>
      <c r="AJ51" s="24">
        <v>14</v>
      </c>
      <c r="AK51" s="24">
        <v>0</v>
      </c>
      <c r="AL51" s="24">
        <v>14</v>
      </c>
      <c r="AM51" s="24">
        <v>0</v>
      </c>
      <c r="AN51" s="24">
        <v>0</v>
      </c>
      <c r="AO51" s="24">
        <f t="shared" si="44"/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f t="shared" si="45"/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27</v>
      </c>
      <c r="BE51" s="24">
        <v>0</v>
      </c>
      <c r="BF51" s="24">
        <v>0</v>
      </c>
      <c r="BG51" s="24">
        <v>2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1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f t="shared" si="46"/>
        <v>10</v>
      </c>
    </row>
    <row r="52" spans="1:76" x14ac:dyDescent="0.25">
      <c r="A52" s="38" t="s">
        <v>92</v>
      </c>
      <c r="B52" s="24" t="s">
        <v>52</v>
      </c>
      <c r="C52" s="24">
        <f>SUM(C53:C54)</f>
        <v>1430</v>
      </c>
      <c r="D52" s="24">
        <f t="shared" si="40"/>
        <v>357</v>
      </c>
      <c r="E52" s="24">
        <f t="shared" ref="E52:M52" si="62">SUM(E53:E54)</f>
        <v>0</v>
      </c>
      <c r="F52" s="24">
        <f t="shared" si="62"/>
        <v>302</v>
      </c>
      <c r="G52" s="24">
        <f t="shared" si="62"/>
        <v>5</v>
      </c>
      <c r="H52" s="24">
        <f t="shared" si="62"/>
        <v>50</v>
      </c>
      <c r="I52" s="24">
        <f t="shared" si="62"/>
        <v>4</v>
      </c>
      <c r="J52" s="24">
        <f t="shared" si="62"/>
        <v>5</v>
      </c>
      <c r="K52" s="24">
        <f t="shared" si="62"/>
        <v>170</v>
      </c>
      <c r="L52" s="24">
        <f t="shared" si="62"/>
        <v>0</v>
      </c>
      <c r="M52" s="24">
        <f t="shared" si="62"/>
        <v>170</v>
      </c>
      <c r="N52" s="24">
        <f t="shared" si="41"/>
        <v>78</v>
      </c>
      <c r="O52" s="24">
        <f>SUM(O53:O54)</f>
        <v>78</v>
      </c>
      <c r="P52" s="24">
        <f>SUM(P53:P54)</f>
        <v>0</v>
      </c>
      <c r="Q52" s="24">
        <f>SUM(Q53:Q54)</f>
        <v>58</v>
      </c>
      <c r="R52" s="24">
        <f t="shared" si="42"/>
        <v>39</v>
      </c>
      <c r="S52" s="24">
        <f>SUM(S53:S54)</f>
        <v>39</v>
      </c>
      <c r="T52" s="24">
        <f>SUM(T53:T54)</f>
        <v>0</v>
      </c>
      <c r="U52" s="24">
        <f>SUM(U53:U54)</f>
        <v>28</v>
      </c>
      <c r="V52" s="24">
        <f>SUM(V53:V54)</f>
        <v>2</v>
      </c>
      <c r="W52" s="24">
        <f>SUM(W53:W54)</f>
        <v>2</v>
      </c>
      <c r="X52" s="24">
        <f t="shared" si="43"/>
        <v>126</v>
      </c>
      <c r="Y52" s="24">
        <f t="shared" ref="Y52:AN52" si="63">SUM(Y53:Y54)</f>
        <v>12</v>
      </c>
      <c r="Z52" s="24">
        <f t="shared" si="63"/>
        <v>1</v>
      </c>
      <c r="AA52" s="24">
        <f t="shared" si="63"/>
        <v>13</v>
      </c>
      <c r="AB52" s="24">
        <f t="shared" si="63"/>
        <v>100</v>
      </c>
      <c r="AC52" s="24">
        <f t="shared" si="63"/>
        <v>0</v>
      </c>
      <c r="AD52" s="24">
        <f t="shared" si="63"/>
        <v>6</v>
      </c>
      <c r="AE52" s="24">
        <f t="shared" si="63"/>
        <v>0</v>
      </c>
      <c r="AF52" s="24">
        <f t="shared" si="63"/>
        <v>6</v>
      </c>
      <c r="AG52" s="24">
        <f t="shared" si="63"/>
        <v>0</v>
      </c>
      <c r="AH52" s="24">
        <f t="shared" si="63"/>
        <v>6</v>
      </c>
      <c r="AI52" s="24">
        <f t="shared" si="63"/>
        <v>5</v>
      </c>
      <c r="AJ52" s="24">
        <f t="shared" si="63"/>
        <v>108</v>
      </c>
      <c r="AK52" s="24">
        <f t="shared" si="63"/>
        <v>0</v>
      </c>
      <c r="AL52" s="24">
        <f t="shared" si="63"/>
        <v>78</v>
      </c>
      <c r="AM52" s="24">
        <f t="shared" si="63"/>
        <v>27</v>
      </c>
      <c r="AN52" s="24">
        <f t="shared" si="63"/>
        <v>2</v>
      </c>
      <c r="AO52" s="24">
        <f t="shared" si="44"/>
        <v>1</v>
      </c>
      <c r="AP52" s="24">
        <f>SUM(AP53:AP54)</f>
        <v>26</v>
      </c>
      <c r="AQ52" s="24">
        <f>SUM(AQ53:AQ54)</f>
        <v>3</v>
      </c>
      <c r="AR52" s="24">
        <f>SUM(AR53:AR54)</f>
        <v>0</v>
      </c>
      <c r="AS52" s="24">
        <f>SUM(AS53:AS54)</f>
        <v>0</v>
      </c>
      <c r="AT52" s="24">
        <f>SUM(AT53:AT54)</f>
        <v>6</v>
      </c>
      <c r="AU52" s="24">
        <f t="shared" si="45"/>
        <v>16</v>
      </c>
      <c r="AV52" s="24">
        <f t="shared" ref="AV52:BW52" si="64">SUM(AV53:AV54)</f>
        <v>10</v>
      </c>
      <c r="AW52" s="24">
        <f t="shared" si="64"/>
        <v>6</v>
      </c>
      <c r="AX52" s="24">
        <f t="shared" si="64"/>
        <v>0</v>
      </c>
      <c r="AY52" s="24">
        <f t="shared" si="64"/>
        <v>0</v>
      </c>
      <c r="AZ52" s="24">
        <f t="shared" si="64"/>
        <v>21</v>
      </c>
      <c r="BA52" s="24">
        <f t="shared" si="64"/>
        <v>2</v>
      </c>
      <c r="BB52" s="24">
        <f t="shared" si="64"/>
        <v>0</v>
      </c>
      <c r="BC52" s="24">
        <f t="shared" si="64"/>
        <v>0</v>
      </c>
      <c r="BD52" s="24">
        <f t="shared" si="64"/>
        <v>190</v>
      </c>
      <c r="BE52" s="24">
        <f t="shared" si="64"/>
        <v>0</v>
      </c>
      <c r="BF52" s="24">
        <f t="shared" si="64"/>
        <v>2</v>
      </c>
      <c r="BG52" s="24">
        <f t="shared" si="64"/>
        <v>21</v>
      </c>
      <c r="BH52" s="24">
        <f t="shared" si="64"/>
        <v>1</v>
      </c>
      <c r="BI52" s="24">
        <f t="shared" si="64"/>
        <v>2</v>
      </c>
      <c r="BJ52" s="24">
        <f t="shared" si="64"/>
        <v>0</v>
      </c>
      <c r="BK52" s="24">
        <f t="shared" si="64"/>
        <v>0</v>
      </c>
      <c r="BL52" s="24">
        <f t="shared" si="64"/>
        <v>0</v>
      </c>
      <c r="BM52" s="24">
        <f t="shared" si="64"/>
        <v>0</v>
      </c>
      <c r="BN52" s="24">
        <f t="shared" si="64"/>
        <v>0</v>
      </c>
      <c r="BO52" s="24">
        <f t="shared" si="64"/>
        <v>0</v>
      </c>
      <c r="BP52" s="24">
        <f t="shared" si="64"/>
        <v>0</v>
      </c>
      <c r="BQ52" s="24">
        <f t="shared" si="64"/>
        <v>2</v>
      </c>
      <c r="BR52" s="24">
        <f t="shared" si="64"/>
        <v>0</v>
      </c>
      <c r="BS52" s="24">
        <f t="shared" si="64"/>
        <v>0</v>
      </c>
      <c r="BT52" s="24">
        <f t="shared" si="64"/>
        <v>1</v>
      </c>
      <c r="BU52" s="24">
        <f t="shared" si="64"/>
        <v>0</v>
      </c>
      <c r="BV52" s="24">
        <f t="shared" si="64"/>
        <v>5</v>
      </c>
      <c r="BW52" s="24">
        <f t="shared" si="64"/>
        <v>0</v>
      </c>
      <c r="BX52" s="24">
        <f t="shared" si="46"/>
        <v>138</v>
      </c>
    </row>
    <row r="53" spans="1:76" x14ac:dyDescent="0.25">
      <c r="A53" s="38"/>
      <c r="B53" s="24" t="s">
        <v>75</v>
      </c>
      <c r="C53" s="24">
        <v>1222</v>
      </c>
      <c r="D53" s="24">
        <f t="shared" si="40"/>
        <v>317</v>
      </c>
      <c r="E53" s="24">
        <v>0</v>
      </c>
      <c r="F53" s="24">
        <v>266</v>
      </c>
      <c r="G53" s="24">
        <v>5</v>
      </c>
      <c r="H53" s="24">
        <v>46</v>
      </c>
      <c r="I53" s="24">
        <v>4</v>
      </c>
      <c r="J53" s="24">
        <v>5</v>
      </c>
      <c r="K53" s="24">
        <v>157</v>
      </c>
      <c r="L53" s="24">
        <v>0</v>
      </c>
      <c r="M53" s="24">
        <v>157</v>
      </c>
      <c r="N53" s="24">
        <f t="shared" si="41"/>
        <v>51</v>
      </c>
      <c r="O53" s="24">
        <v>51</v>
      </c>
      <c r="P53" s="24">
        <v>0</v>
      </c>
      <c r="Q53" s="24">
        <v>56</v>
      </c>
      <c r="R53" s="24">
        <f t="shared" si="42"/>
        <v>38</v>
      </c>
      <c r="S53" s="24">
        <v>38</v>
      </c>
      <c r="T53" s="24">
        <v>0</v>
      </c>
      <c r="U53" s="24">
        <v>17</v>
      </c>
      <c r="V53" s="24">
        <v>1</v>
      </c>
      <c r="W53" s="24">
        <v>2</v>
      </c>
      <c r="X53" s="24">
        <f t="shared" si="43"/>
        <v>117</v>
      </c>
      <c r="Y53" s="24">
        <v>11</v>
      </c>
      <c r="Z53" s="24">
        <v>1</v>
      </c>
      <c r="AA53" s="24">
        <v>13</v>
      </c>
      <c r="AB53" s="24">
        <v>92</v>
      </c>
      <c r="AC53" s="24">
        <v>0</v>
      </c>
      <c r="AD53" s="24">
        <v>4</v>
      </c>
      <c r="AE53" s="24">
        <v>0</v>
      </c>
      <c r="AF53" s="24">
        <v>4</v>
      </c>
      <c r="AG53" s="24">
        <v>0</v>
      </c>
      <c r="AH53" s="24">
        <v>5</v>
      </c>
      <c r="AI53" s="24">
        <v>3</v>
      </c>
      <c r="AJ53" s="24">
        <v>88</v>
      </c>
      <c r="AK53" s="24">
        <v>0</v>
      </c>
      <c r="AL53" s="24">
        <v>60</v>
      </c>
      <c r="AM53" s="24">
        <v>25</v>
      </c>
      <c r="AN53" s="24">
        <v>2</v>
      </c>
      <c r="AO53" s="24">
        <f t="shared" si="44"/>
        <v>1</v>
      </c>
      <c r="AP53" s="24">
        <v>26</v>
      </c>
      <c r="AQ53" s="24">
        <v>3</v>
      </c>
      <c r="AR53" s="24">
        <v>0</v>
      </c>
      <c r="AS53" s="24">
        <v>0</v>
      </c>
      <c r="AT53" s="24">
        <v>6</v>
      </c>
      <c r="AU53" s="24">
        <f t="shared" si="45"/>
        <v>15</v>
      </c>
      <c r="AV53" s="24">
        <v>9</v>
      </c>
      <c r="AW53" s="24">
        <v>6</v>
      </c>
      <c r="AX53" s="24">
        <v>0</v>
      </c>
      <c r="AY53" s="24">
        <v>0</v>
      </c>
      <c r="AZ53" s="24">
        <v>21</v>
      </c>
      <c r="BA53" s="24">
        <v>0</v>
      </c>
      <c r="BB53" s="24">
        <v>0</v>
      </c>
      <c r="BC53" s="24">
        <v>0</v>
      </c>
      <c r="BD53" s="24">
        <v>141</v>
      </c>
      <c r="BE53" s="24">
        <v>0</v>
      </c>
      <c r="BF53" s="24">
        <v>2</v>
      </c>
      <c r="BG53" s="24">
        <v>15</v>
      </c>
      <c r="BH53" s="24">
        <v>1</v>
      </c>
      <c r="BI53" s="24">
        <v>1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1</v>
      </c>
      <c r="BU53" s="24">
        <v>0</v>
      </c>
      <c r="BV53" s="24">
        <v>5</v>
      </c>
      <c r="BW53" s="24">
        <v>0</v>
      </c>
      <c r="BX53" s="24">
        <f t="shared" si="46"/>
        <v>120</v>
      </c>
    </row>
    <row r="54" spans="1:76" x14ac:dyDescent="0.25">
      <c r="A54" s="38"/>
      <c r="B54" s="24" t="s">
        <v>76</v>
      </c>
      <c r="C54" s="24">
        <v>208</v>
      </c>
      <c r="D54" s="24">
        <f t="shared" si="40"/>
        <v>40</v>
      </c>
      <c r="E54" s="24">
        <v>0</v>
      </c>
      <c r="F54" s="24">
        <v>36</v>
      </c>
      <c r="G54" s="24">
        <v>0</v>
      </c>
      <c r="H54" s="24">
        <v>4</v>
      </c>
      <c r="I54" s="24">
        <v>0</v>
      </c>
      <c r="J54" s="24">
        <v>0</v>
      </c>
      <c r="K54" s="24">
        <v>13</v>
      </c>
      <c r="L54" s="24">
        <v>0</v>
      </c>
      <c r="M54" s="24">
        <v>13</v>
      </c>
      <c r="N54" s="24">
        <f t="shared" si="41"/>
        <v>27</v>
      </c>
      <c r="O54" s="24">
        <v>27</v>
      </c>
      <c r="P54" s="24">
        <v>0</v>
      </c>
      <c r="Q54" s="24">
        <v>2</v>
      </c>
      <c r="R54" s="24">
        <f t="shared" si="42"/>
        <v>1</v>
      </c>
      <c r="S54" s="24">
        <v>1</v>
      </c>
      <c r="T54" s="24">
        <v>0</v>
      </c>
      <c r="U54" s="24">
        <v>11</v>
      </c>
      <c r="V54" s="24">
        <v>1</v>
      </c>
      <c r="W54" s="24">
        <v>0</v>
      </c>
      <c r="X54" s="24">
        <f t="shared" si="43"/>
        <v>9</v>
      </c>
      <c r="Y54" s="24">
        <v>1</v>
      </c>
      <c r="Z54" s="24">
        <v>0</v>
      </c>
      <c r="AA54" s="24">
        <v>0</v>
      </c>
      <c r="AB54" s="24">
        <v>8</v>
      </c>
      <c r="AC54" s="24">
        <v>0</v>
      </c>
      <c r="AD54" s="24">
        <v>2</v>
      </c>
      <c r="AE54" s="24">
        <v>0</v>
      </c>
      <c r="AF54" s="24">
        <v>2</v>
      </c>
      <c r="AG54" s="24">
        <v>0</v>
      </c>
      <c r="AH54" s="24">
        <v>1</v>
      </c>
      <c r="AI54" s="24">
        <v>2</v>
      </c>
      <c r="AJ54" s="24">
        <v>20</v>
      </c>
      <c r="AK54" s="24">
        <v>0</v>
      </c>
      <c r="AL54" s="24">
        <v>18</v>
      </c>
      <c r="AM54" s="24">
        <v>2</v>
      </c>
      <c r="AN54" s="24">
        <v>0</v>
      </c>
      <c r="AO54" s="24">
        <f t="shared" si="44"/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f t="shared" si="45"/>
        <v>1</v>
      </c>
      <c r="AV54" s="24">
        <v>1</v>
      </c>
      <c r="AW54" s="24">
        <v>0</v>
      </c>
      <c r="AX54" s="24">
        <v>0</v>
      </c>
      <c r="AY54" s="24">
        <v>0</v>
      </c>
      <c r="AZ54" s="24">
        <v>0</v>
      </c>
      <c r="BA54" s="24">
        <v>2</v>
      </c>
      <c r="BB54" s="24">
        <v>0</v>
      </c>
      <c r="BC54" s="24">
        <v>0</v>
      </c>
      <c r="BD54" s="24">
        <v>49</v>
      </c>
      <c r="BE54" s="24">
        <v>0</v>
      </c>
      <c r="BF54" s="24">
        <v>0</v>
      </c>
      <c r="BG54" s="24">
        <v>6</v>
      </c>
      <c r="BH54" s="24">
        <v>0</v>
      </c>
      <c r="BI54" s="24">
        <v>1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2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f t="shared" si="46"/>
        <v>18</v>
      </c>
    </row>
    <row r="55" spans="1:76" x14ac:dyDescent="0.25">
      <c r="A55" s="38" t="s">
        <v>93</v>
      </c>
      <c r="B55" s="24" t="s">
        <v>52</v>
      </c>
      <c r="C55" s="24">
        <f>SUM(C56:C57)</f>
        <v>369</v>
      </c>
      <c r="D55" s="24">
        <f t="shared" si="40"/>
        <v>118</v>
      </c>
      <c r="E55" s="24">
        <f t="shared" ref="E55:M55" si="65">SUM(E56:E57)</f>
        <v>1</v>
      </c>
      <c r="F55" s="24">
        <f t="shared" si="65"/>
        <v>92</v>
      </c>
      <c r="G55" s="24">
        <f t="shared" si="65"/>
        <v>7</v>
      </c>
      <c r="H55" s="24">
        <f t="shared" si="65"/>
        <v>18</v>
      </c>
      <c r="I55" s="24">
        <f t="shared" si="65"/>
        <v>1</v>
      </c>
      <c r="J55" s="24">
        <f t="shared" si="65"/>
        <v>0</v>
      </c>
      <c r="K55" s="24">
        <f t="shared" si="65"/>
        <v>94</v>
      </c>
      <c r="L55" s="24">
        <f t="shared" si="65"/>
        <v>0</v>
      </c>
      <c r="M55" s="24">
        <f t="shared" si="65"/>
        <v>94</v>
      </c>
      <c r="N55" s="24">
        <f t="shared" si="41"/>
        <v>15</v>
      </c>
      <c r="O55" s="24">
        <f>SUM(O56:O57)</f>
        <v>15</v>
      </c>
      <c r="P55" s="24">
        <f>SUM(P56:P57)</f>
        <v>0</v>
      </c>
      <c r="Q55" s="24">
        <f>SUM(Q56:Q57)</f>
        <v>5</v>
      </c>
      <c r="R55" s="24">
        <f t="shared" si="42"/>
        <v>2</v>
      </c>
      <c r="S55" s="24">
        <f>SUM(S56:S57)</f>
        <v>2</v>
      </c>
      <c r="T55" s="24">
        <f>SUM(T56:T57)</f>
        <v>0</v>
      </c>
      <c r="U55" s="24">
        <f>SUM(U56:U57)</f>
        <v>3</v>
      </c>
      <c r="V55" s="24">
        <f>SUM(V56:V57)</f>
        <v>1</v>
      </c>
      <c r="W55" s="24">
        <f>SUM(W56:W57)</f>
        <v>0</v>
      </c>
      <c r="X55" s="24">
        <f t="shared" si="43"/>
        <v>11</v>
      </c>
      <c r="Y55" s="24">
        <f t="shared" ref="Y55:AN55" si="66">SUM(Y56:Y57)</f>
        <v>4</v>
      </c>
      <c r="Z55" s="24">
        <f t="shared" si="66"/>
        <v>0</v>
      </c>
      <c r="AA55" s="24">
        <f t="shared" si="66"/>
        <v>0</v>
      </c>
      <c r="AB55" s="24">
        <f t="shared" si="66"/>
        <v>7</v>
      </c>
      <c r="AC55" s="24">
        <f t="shared" si="66"/>
        <v>0</v>
      </c>
      <c r="AD55" s="24">
        <f t="shared" si="66"/>
        <v>1</v>
      </c>
      <c r="AE55" s="24">
        <f t="shared" si="66"/>
        <v>0</v>
      </c>
      <c r="AF55" s="24">
        <f t="shared" si="66"/>
        <v>1</v>
      </c>
      <c r="AG55" s="24">
        <f t="shared" si="66"/>
        <v>0</v>
      </c>
      <c r="AH55" s="24">
        <f t="shared" si="66"/>
        <v>0</v>
      </c>
      <c r="AI55" s="24">
        <f t="shared" si="66"/>
        <v>2</v>
      </c>
      <c r="AJ55" s="24">
        <f t="shared" si="66"/>
        <v>18</v>
      </c>
      <c r="AK55" s="24">
        <f t="shared" si="66"/>
        <v>0</v>
      </c>
      <c r="AL55" s="24">
        <f t="shared" si="66"/>
        <v>14</v>
      </c>
      <c r="AM55" s="24">
        <f t="shared" si="66"/>
        <v>4</v>
      </c>
      <c r="AN55" s="24">
        <f t="shared" si="66"/>
        <v>0</v>
      </c>
      <c r="AO55" s="24">
        <f t="shared" si="44"/>
        <v>0</v>
      </c>
      <c r="AP55" s="24">
        <f>SUM(AP56:AP57)</f>
        <v>5</v>
      </c>
      <c r="AQ55" s="24">
        <f>SUM(AQ56:AQ57)</f>
        <v>0</v>
      </c>
      <c r="AR55" s="24">
        <f>SUM(AR56:AR57)</f>
        <v>0</v>
      </c>
      <c r="AS55" s="24">
        <f>SUM(AS56:AS57)</f>
        <v>1</v>
      </c>
      <c r="AT55" s="24">
        <f>SUM(AT56:AT57)</f>
        <v>2</v>
      </c>
      <c r="AU55" s="24">
        <f t="shared" si="45"/>
        <v>0</v>
      </c>
      <c r="AV55" s="24">
        <f t="shared" ref="AV55:BW55" si="67">SUM(AV56:AV57)</f>
        <v>0</v>
      </c>
      <c r="AW55" s="24">
        <f t="shared" si="67"/>
        <v>0</v>
      </c>
      <c r="AX55" s="24">
        <f t="shared" si="67"/>
        <v>0</v>
      </c>
      <c r="AY55" s="24">
        <f t="shared" si="67"/>
        <v>0</v>
      </c>
      <c r="AZ55" s="24">
        <f t="shared" si="67"/>
        <v>1</v>
      </c>
      <c r="BA55" s="24">
        <f t="shared" si="67"/>
        <v>0</v>
      </c>
      <c r="BB55" s="24">
        <f t="shared" si="67"/>
        <v>0</v>
      </c>
      <c r="BC55" s="24">
        <f t="shared" si="67"/>
        <v>0</v>
      </c>
      <c r="BD55" s="24">
        <f t="shared" si="67"/>
        <v>35</v>
      </c>
      <c r="BE55" s="24">
        <f t="shared" si="67"/>
        <v>0</v>
      </c>
      <c r="BF55" s="24">
        <f t="shared" si="67"/>
        <v>0</v>
      </c>
      <c r="BG55" s="24">
        <f t="shared" si="67"/>
        <v>15</v>
      </c>
      <c r="BH55" s="24">
        <f t="shared" si="67"/>
        <v>0</v>
      </c>
      <c r="BI55" s="24">
        <f t="shared" si="67"/>
        <v>10</v>
      </c>
      <c r="BJ55" s="24">
        <f t="shared" si="67"/>
        <v>0</v>
      </c>
      <c r="BK55" s="24">
        <f t="shared" si="67"/>
        <v>0</v>
      </c>
      <c r="BL55" s="24">
        <f t="shared" si="67"/>
        <v>0</v>
      </c>
      <c r="BM55" s="24">
        <f t="shared" si="67"/>
        <v>0</v>
      </c>
      <c r="BN55" s="24">
        <f t="shared" si="67"/>
        <v>0</v>
      </c>
      <c r="BO55" s="24">
        <f t="shared" si="67"/>
        <v>0</v>
      </c>
      <c r="BP55" s="24">
        <f t="shared" si="67"/>
        <v>0</v>
      </c>
      <c r="BQ55" s="24">
        <f t="shared" si="67"/>
        <v>0</v>
      </c>
      <c r="BR55" s="24">
        <f t="shared" si="67"/>
        <v>0</v>
      </c>
      <c r="BS55" s="24">
        <f t="shared" si="67"/>
        <v>0</v>
      </c>
      <c r="BT55" s="24">
        <f t="shared" si="67"/>
        <v>0</v>
      </c>
      <c r="BU55" s="24">
        <f t="shared" si="67"/>
        <v>0</v>
      </c>
      <c r="BV55" s="24">
        <f t="shared" si="67"/>
        <v>0</v>
      </c>
      <c r="BW55" s="24">
        <f t="shared" si="67"/>
        <v>0</v>
      </c>
      <c r="BX55" s="24">
        <f t="shared" si="46"/>
        <v>29</v>
      </c>
    </row>
    <row r="56" spans="1:76" x14ac:dyDescent="0.25">
      <c r="A56" s="38"/>
      <c r="B56" s="24" t="s">
        <v>75</v>
      </c>
      <c r="C56" s="24">
        <v>328</v>
      </c>
      <c r="D56" s="24">
        <f t="shared" si="40"/>
        <v>109</v>
      </c>
      <c r="E56" s="24">
        <v>1</v>
      </c>
      <c r="F56" s="24">
        <v>84</v>
      </c>
      <c r="G56" s="24">
        <v>6</v>
      </c>
      <c r="H56" s="24">
        <v>18</v>
      </c>
      <c r="I56" s="24">
        <v>1</v>
      </c>
      <c r="J56" s="24">
        <v>0</v>
      </c>
      <c r="K56" s="24">
        <v>84</v>
      </c>
      <c r="L56" s="24">
        <v>0</v>
      </c>
      <c r="M56" s="24">
        <v>84</v>
      </c>
      <c r="N56" s="24">
        <f t="shared" si="41"/>
        <v>12</v>
      </c>
      <c r="O56" s="24">
        <v>12</v>
      </c>
      <c r="P56" s="24">
        <v>0</v>
      </c>
      <c r="Q56" s="24">
        <v>3</v>
      </c>
      <c r="R56" s="24">
        <f t="shared" si="42"/>
        <v>2</v>
      </c>
      <c r="S56" s="24">
        <v>2</v>
      </c>
      <c r="T56" s="24">
        <v>0</v>
      </c>
      <c r="U56" s="24">
        <v>2</v>
      </c>
      <c r="V56" s="24">
        <v>1</v>
      </c>
      <c r="W56" s="24">
        <v>0</v>
      </c>
      <c r="X56" s="24">
        <f t="shared" si="43"/>
        <v>11</v>
      </c>
      <c r="Y56" s="24">
        <v>4</v>
      </c>
      <c r="Z56" s="24">
        <v>0</v>
      </c>
      <c r="AA56" s="24">
        <v>0</v>
      </c>
      <c r="AB56" s="24">
        <v>7</v>
      </c>
      <c r="AC56" s="24">
        <v>0</v>
      </c>
      <c r="AD56" s="24">
        <v>1</v>
      </c>
      <c r="AE56" s="24">
        <v>0</v>
      </c>
      <c r="AF56" s="24">
        <v>1</v>
      </c>
      <c r="AG56" s="24">
        <v>0</v>
      </c>
      <c r="AH56" s="24">
        <v>0</v>
      </c>
      <c r="AI56" s="24">
        <v>1</v>
      </c>
      <c r="AJ56" s="24">
        <v>18</v>
      </c>
      <c r="AK56" s="24">
        <v>0</v>
      </c>
      <c r="AL56" s="24">
        <v>14</v>
      </c>
      <c r="AM56" s="24">
        <v>4</v>
      </c>
      <c r="AN56" s="24">
        <v>0</v>
      </c>
      <c r="AO56" s="24">
        <f t="shared" si="44"/>
        <v>0</v>
      </c>
      <c r="AP56" s="24">
        <v>5</v>
      </c>
      <c r="AQ56" s="24">
        <v>0</v>
      </c>
      <c r="AR56" s="24">
        <v>0</v>
      </c>
      <c r="AS56" s="24">
        <v>0</v>
      </c>
      <c r="AT56" s="24">
        <v>1</v>
      </c>
      <c r="AU56" s="24">
        <f t="shared" si="45"/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1</v>
      </c>
      <c r="BA56" s="24">
        <v>0</v>
      </c>
      <c r="BB56" s="24">
        <v>0</v>
      </c>
      <c r="BC56" s="24">
        <v>0</v>
      </c>
      <c r="BD56" s="24">
        <v>28</v>
      </c>
      <c r="BE56" s="24">
        <v>0</v>
      </c>
      <c r="BF56" s="24">
        <v>0</v>
      </c>
      <c r="BG56" s="24">
        <v>13</v>
      </c>
      <c r="BH56" s="24">
        <v>0</v>
      </c>
      <c r="BI56" s="24">
        <v>8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f t="shared" si="46"/>
        <v>27</v>
      </c>
    </row>
    <row r="57" spans="1:76" x14ac:dyDescent="0.25">
      <c r="A57" s="38"/>
      <c r="B57" s="24" t="s">
        <v>76</v>
      </c>
      <c r="C57" s="24">
        <v>41</v>
      </c>
      <c r="D57" s="24">
        <f t="shared" si="40"/>
        <v>9</v>
      </c>
      <c r="E57" s="24">
        <v>0</v>
      </c>
      <c r="F57" s="24">
        <v>8</v>
      </c>
      <c r="G57" s="24">
        <v>1</v>
      </c>
      <c r="H57" s="24">
        <v>0</v>
      </c>
      <c r="I57" s="24">
        <v>0</v>
      </c>
      <c r="J57" s="24">
        <v>0</v>
      </c>
      <c r="K57" s="24">
        <v>10</v>
      </c>
      <c r="L57" s="24">
        <v>0</v>
      </c>
      <c r="M57" s="24">
        <v>10</v>
      </c>
      <c r="N57" s="24">
        <f t="shared" si="41"/>
        <v>3</v>
      </c>
      <c r="O57" s="24">
        <v>3</v>
      </c>
      <c r="P57" s="24">
        <v>0</v>
      </c>
      <c r="Q57" s="24">
        <v>2</v>
      </c>
      <c r="R57" s="24">
        <f t="shared" si="42"/>
        <v>0</v>
      </c>
      <c r="S57" s="24">
        <v>0</v>
      </c>
      <c r="T57" s="24">
        <v>0</v>
      </c>
      <c r="U57" s="24">
        <v>1</v>
      </c>
      <c r="V57" s="24">
        <v>0</v>
      </c>
      <c r="W57" s="24">
        <v>0</v>
      </c>
      <c r="X57" s="24">
        <f t="shared" si="43"/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1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f t="shared" si="44"/>
        <v>0</v>
      </c>
      <c r="AP57" s="24">
        <v>0</v>
      </c>
      <c r="AQ57" s="24">
        <v>0</v>
      </c>
      <c r="AR57" s="24">
        <v>0</v>
      </c>
      <c r="AS57" s="24">
        <v>1</v>
      </c>
      <c r="AT57" s="24">
        <v>1</v>
      </c>
      <c r="AU57" s="24">
        <f t="shared" si="45"/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7</v>
      </c>
      <c r="BE57" s="24">
        <v>0</v>
      </c>
      <c r="BF57" s="24">
        <v>0</v>
      </c>
      <c r="BG57" s="24">
        <v>2</v>
      </c>
      <c r="BH57" s="24">
        <v>0</v>
      </c>
      <c r="BI57" s="24">
        <v>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f t="shared" si="46"/>
        <v>2</v>
      </c>
    </row>
    <row r="58" spans="1:76" x14ac:dyDescent="0.25">
      <c r="A58" s="38" t="s">
        <v>94</v>
      </c>
      <c r="B58" s="24" t="s">
        <v>52</v>
      </c>
      <c r="C58" s="24">
        <f>SUM(C59:C60)</f>
        <v>1418</v>
      </c>
      <c r="D58" s="24">
        <f t="shared" si="40"/>
        <v>253</v>
      </c>
      <c r="E58" s="24">
        <f t="shared" ref="E58:M58" si="68">SUM(E59:E60)</f>
        <v>0</v>
      </c>
      <c r="F58" s="24">
        <f t="shared" si="68"/>
        <v>188</v>
      </c>
      <c r="G58" s="24">
        <f t="shared" si="68"/>
        <v>2</v>
      </c>
      <c r="H58" s="24">
        <f t="shared" si="68"/>
        <v>63</v>
      </c>
      <c r="I58" s="24">
        <f t="shared" si="68"/>
        <v>0</v>
      </c>
      <c r="J58" s="24">
        <f t="shared" si="68"/>
        <v>23</v>
      </c>
      <c r="K58" s="24">
        <f t="shared" si="68"/>
        <v>170</v>
      </c>
      <c r="L58" s="24">
        <f t="shared" si="68"/>
        <v>0</v>
      </c>
      <c r="M58" s="24">
        <f t="shared" si="68"/>
        <v>170</v>
      </c>
      <c r="N58" s="24">
        <f t="shared" si="41"/>
        <v>173</v>
      </c>
      <c r="O58" s="24">
        <f>SUM(O59:O60)</f>
        <v>173</v>
      </c>
      <c r="P58" s="24">
        <f>SUM(P59:P60)</f>
        <v>0</v>
      </c>
      <c r="Q58" s="24">
        <f>SUM(Q59:Q60)</f>
        <v>63</v>
      </c>
      <c r="R58" s="24">
        <f t="shared" si="42"/>
        <v>26</v>
      </c>
      <c r="S58" s="24">
        <f>SUM(S59:S60)</f>
        <v>26</v>
      </c>
      <c r="T58" s="24">
        <f>SUM(T59:T60)</f>
        <v>0</v>
      </c>
      <c r="U58" s="24">
        <f>SUM(U59:U60)</f>
        <v>37</v>
      </c>
      <c r="V58" s="24">
        <f>SUM(V59:V60)</f>
        <v>8</v>
      </c>
      <c r="W58" s="24">
        <f>SUM(W59:W60)</f>
        <v>1</v>
      </c>
      <c r="X58" s="24">
        <f t="shared" si="43"/>
        <v>107</v>
      </c>
      <c r="Y58" s="24">
        <f t="shared" ref="Y58:AN58" si="69">SUM(Y59:Y60)</f>
        <v>18</v>
      </c>
      <c r="Z58" s="24">
        <f t="shared" si="69"/>
        <v>2</v>
      </c>
      <c r="AA58" s="24">
        <f t="shared" si="69"/>
        <v>1</v>
      </c>
      <c r="AB58" s="24">
        <f t="shared" si="69"/>
        <v>86</v>
      </c>
      <c r="AC58" s="24">
        <f t="shared" si="69"/>
        <v>0</v>
      </c>
      <c r="AD58" s="24">
        <f t="shared" si="69"/>
        <v>4</v>
      </c>
      <c r="AE58" s="24">
        <f t="shared" si="69"/>
        <v>0</v>
      </c>
      <c r="AF58" s="24">
        <f t="shared" si="69"/>
        <v>4</v>
      </c>
      <c r="AG58" s="24">
        <f t="shared" si="69"/>
        <v>0</v>
      </c>
      <c r="AH58" s="24">
        <f t="shared" si="69"/>
        <v>19</v>
      </c>
      <c r="AI58" s="24">
        <f t="shared" si="69"/>
        <v>8</v>
      </c>
      <c r="AJ58" s="24">
        <f t="shared" si="69"/>
        <v>181</v>
      </c>
      <c r="AK58" s="24">
        <f t="shared" si="69"/>
        <v>6</v>
      </c>
      <c r="AL58" s="24">
        <f t="shared" si="69"/>
        <v>127</v>
      </c>
      <c r="AM58" s="24">
        <f t="shared" si="69"/>
        <v>47</v>
      </c>
      <c r="AN58" s="24">
        <f t="shared" si="69"/>
        <v>0</v>
      </c>
      <c r="AO58" s="24">
        <f t="shared" si="44"/>
        <v>1</v>
      </c>
      <c r="AP58" s="24">
        <f>SUM(AP59:AP60)</f>
        <v>11</v>
      </c>
      <c r="AQ58" s="24">
        <f>SUM(AQ59:AQ60)</f>
        <v>4</v>
      </c>
      <c r="AR58" s="24">
        <f>SUM(AR59:AR60)</f>
        <v>0</v>
      </c>
      <c r="AS58" s="24">
        <f>SUM(AS59:AS60)</f>
        <v>0</v>
      </c>
      <c r="AT58" s="24">
        <f>SUM(AT59:AT60)</f>
        <v>6</v>
      </c>
      <c r="AU58" s="24">
        <f t="shared" si="45"/>
        <v>10</v>
      </c>
      <c r="AV58" s="24">
        <f t="shared" ref="AV58:BW58" si="70">SUM(AV59:AV60)</f>
        <v>10</v>
      </c>
      <c r="AW58" s="24">
        <f t="shared" si="70"/>
        <v>0</v>
      </c>
      <c r="AX58" s="24">
        <f t="shared" si="70"/>
        <v>0</v>
      </c>
      <c r="AY58" s="24">
        <f t="shared" si="70"/>
        <v>0</v>
      </c>
      <c r="AZ58" s="24">
        <f t="shared" si="70"/>
        <v>74</v>
      </c>
      <c r="BA58" s="24">
        <f t="shared" si="70"/>
        <v>3</v>
      </c>
      <c r="BB58" s="24">
        <f t="shared" si="70"/>
        <v>0</v>
      </c>
      <c r="BC58" s="24">
        <f t="shared" si="70"/>
        <v>0</v>
      </c>
      <c r="BD58" s="24">
        <f t="shared" si="70"/>
        <v>49</v>
      </c>
      <c r="BE58" s="24">
        <f t="shared" si="70"/>
        <v>0</v>
      </c>
      <c r="BF58" s="24">
        <f t="shared" si="70"/>
        <v>0</v>
      </c>
      <c r="BG58" s="24">
        <f t="shared" si="70"/>
        <v>25</v>
      </c>
      <c r="BH58" s="24">
        <f t="shared" si="70"/>
        <v>0</v>
      </c>
      <c r="BI58" s="24">
        <f t="shared" si="70"/>
        <v>10</v>
      </c>
      <c r="BJ58" s="24">
        <f t="shared" si="70"/>
        <v>2</v>
      </c>
      <c r="BK58" s="24">
        <f t="shared" si="70"/>
        <v>0</v>
      </c>
      <c r="BL58" s="24">
        <f t="shared" si="70"/>
        <v>0</v>
      </c>
      <c r="BM58" s="24">
        <f t="shared" si="70"/>
        <v>0</v>
      </c>
      <c r="BN58" s="24">
        <f t="shared" si="70"/>
        <v>0</v>
      </c>
      <c r="BO58" s="24">
        <f t="shared" si="70"/>
        <v>0</v>
      </c>
      <c r="BP58" s="24">
        <f t="shared" si="70"/>
        <v>0</v>
      </c>
      <c r="BQ58" s="24">
        <f t="shared" si="70"/>
        <v>1</v>
      </c>
      <c r="BR58" s="24">
        <f t="shared" si="70"/>
        <v>0</v>
      </c>
      <c r="BS58" s="24">
        <f t="shared" si="70"/>
        <v>0</v>
      </c>
      <c r="BT58" s="24">
        <f t="shared" si="70"/>
        <v>0</v>
      </c>
      <c r="BU58" s="24">
        <f t="shared" si="70"/>
        <v>0</v>
      </c>
      <c r="BV58" s="24">
        <f t="shared" si="70"/>
        <v>2</v>
      </c>
      <c r="BW58" s="24">
        <f t="shared" si="70"/>
        <v>0</v>
      </c>
      <c r="BX58" s="24">
        <f t="shared" si="46"/>
        <v>148</v>
      </c>
    </row>
    <row r="59" spans="1:76" x14ac:dyDescent="0.25">
      <c r="A59" s="38"/>
      <c r="B59" s="24" t="s">
        <v>75</v>
      </c>
      <c r="C59" s="24">
        <v>1223</v>
      </c>
      <c r="D59" s="24">
        <f t="shared" si="40"/>
        <v>231</v>
      </c>
      <c r="E59" s="24">
        <v>0</v>
      </c>
      <c r="F59" s="24">
        <v>171</v>
      </c>
      <c r="G59" s="24">
        <v>1</v>
      </c>
      <c r="H59" s="24">
        <v>59</v>
      </c>
      <c r="I59" s="24">
        <v>0</v>
      </c>
      <c r="J59" s="24">
        <v>23</v>
      </c>
      <c r="K59" s="24">
        <v>148</v>
      </c>
      <c r="L59" s="24">
        <v>0</v>
      </c>
      <c r="M59" s="24">
        <v>148</v>
      </c>
      <c r="N59" s="24">
        <f t="shared" si="41"/>
        <v>145</v>
      </c>
      <c r="O59" s="24">
        <v>145</v>
      </c>
      <c r="P59" s="24">
        <v>0</v>
      </c>
      <c r="Q59" s="24">
        <v>50</v>
      </c>
      <c r="R59" s="24">
        <f t="shared" si="42"/>
        <v>26</v>
      </c>
      <c r="S59" s="24">
        <v>26</v>
      </c>
      <c r="T59" s="24">
        <v>0</v>
      </c>
      <c r="U59" s="24">
        <v>33</v>
      </c>
      <c r="V59" s="24">
        <v>7</v>
      </c>
      <c r="W59" s="24">
        <v>1</v>
      </c>
      <c r="X59" s="24">
        <f t="shared" si="43"/>
        <v>100</v>
      </c>
      <c r="Y59" s="24">
        <v>17</v>
      </c>
      <c r="Z59" s="24">
        <v>2</v>
      </c>
      <c r="AA59" s="24">
        <v>1</v>
      </c>
      <c r="AB59" s="24">
        <v>80</v>
      </c>
      <c r="AC59" s="24">
        <v>0</v>
      </c>
      <c r="AD59" s="24">
        <v>4</v>
      </c>
      <c r="AE59" s="24">
        <v>0</v>
      </c>
      <c r="AF59" s="24">
        <v>4</v>
      </c>
      <c r="AG59" s="24">
        <v>0</v>
      </c>
      <c r="AH59" s="24">
        <v>17</v>
      </c>
      <c r="AI59" s="24">
        <v>5</v>
      </c>
      <c r="AJ59" s="24">
        <v>146</v>
      </c>
      <c r="AK59" s="24">
        <v>6</v>
      </c>
      <c r="AL59" s="24">
        <v>98</v>
      </c>
      <c r="AM59" s="24">
        <v>41</v>
      </c>
      <c r="AN59" s="24">
        <v>0</v>
      </c>
      <c r="AO59" s="24">
        <f t="shared" si="44"/>
        <v>1</v>
      </c>
      <c r="AP59" s="24">
        <v>11</v>
      </c>
      <c r="AQ59" s="24">
        <v>4</v>
      </c>
      <c r="AR59" s="24">
        <v>0</v>
      </c>
      <c r="AS59" s="24">
        <v>0</v>
      </c>
      <c r="AT59" s="24">
        <v>6</v>
      </c>
      <c r="AU59" s="24">
        <f t="shared" si="45"/>
        <v>6</v>
      </c>
      <c r="AV59" s="24">
        <v>6</v>
      </c>
      <c r="AW59" s="24">
        <v>0</v>
      </c>
      <c r="AX59" s="24">
        <v>0</v>
      </c>
      <c r="AY59" s="24">
        <v>0</v>
      </c>
      <c r="AZ59" s="24">
        <v>72</v>
      </c>
      <c r="BA59" s="24">
        <v>1</v>
      </c>
      <c r="BB59" s="24">
        <v>0</v>
      </c>
      <c r="BC59" s="24">
        <v>0</v>
      </c>
      <c r="BD59" s="24">
        <v>40</v>
      </c>
      <c r="BE59" s="24">
        <v>0</v>
      </c>
      <c r="BF59" s="24">
        <v>0</v>
      </c>
      <c r="BG59" s="24">
        <v>16</v>
      </c>
      <c r="BH59" s="24">
        <v>0</v>
      </c>
      <c r="BI59" s="24">
        <v>10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2</v>
      </c>
      <c r="BW59" s="24">
        <v>0</v>
      </c>
      <c r="BX59" s="24">
        <f t="shared" si="46"/>
        <v>119</v>
      </c>
    </row>
    <row r="60" spans="1:76" x14ac:dyDescent="0.25">
      <c r="A60" s="38"/>
      <c r="B60" s="24" t="s">
        <v>76</v>
      </c>
      <c r="C60" s="24">
        <v>195</v>
      </c>
      <c r="D60" s="24">
        <f t="shared" si="40"/>
        <v>22</v>
      </c>
      <c r="E60" s="24">
        <v>0</v>
      </c>
      <c r="F60" s="24">
        <v>17</v>
      </c>
      <c r="G60" s="24">
        <v>1</v>
      </c>
      <c r="H60" s="24">
        <v>4</v>
      </c>
      <c r="I60" s="24">
        <v>0</v>
      </c>
      <c r="J60" s="24">
        <v>0</v>
      </c>
      <c r="K60" s="24">
        <v>22</v>
      </c>
      <c r="L60" s="24">
        <v>0</v>
      </c>
      <c r="M60" s="24">
        <v>22</v>
      </c>
      <c r="N60" s="24">
        <f t="shared" si="41"/>
        <v>28</v>
      </c>
      <c r="O60" s="24">
        <v>28</v>
      </c>
      <c r="P60" s="24">
        <v>0</v>
      </c>
      <c r="Q60" s="24">
        <v>13</v>
      </c>
      <c r="R60" s="24">
        <f t="shared" si="42"/>
        <v>0</v>
      </c>
      <c r="S60" s="24">
        <v>0</v>
      </c>
      <c r="T60" s="24">
        <v>0</v>
      </c>
      <c r="U60" s="24">
        <v>4</v>
      </c>
      <c r="V60" s="24">
        <v>1</v>
      </c>
      <c r="W60" s="24">
        <v>0</v>
      </c>
      <c r="X60" s="24">
        <f t="shared" si="43"/>
        <v>7</v>
      </c>
      <c r="Y60" s="24">
        <v>1</v>
      </c>
      <c r="Z60" s="24">
        <v>0</v>
      </c>
      <c r="AA60" s="24">
        <v>0</v>
      </c>
      <c r="AB60" s="24">
        <v>6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2</v>
      </c>
      <c r="AI60" s="24">
        <v>3</v>
      </c>
      <c r="AJ60" s="24">
        <v>35</v>
      </c>
      <c r="AK60" s="24">
        <v>0</v>
      </c>
      <c r="AL60" s="24">
        <v>29</v>
      </c>
      <c r="AM60" s="24">
        <v>6</v>
      </c>
      <c r="AN60" s="24">
        <v>0</v>
      </c>
      <c r="AO60" s="24">
        <f t="shared" si="44"/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f t="shared" si="45"/>
        <v>4</v>
      </c>
      <c r="AV60" s="24">
        <v>4</v>
      </c>
      <c r="AW60" s="24">
        <v>0</v>
      </c>
      <c r="AX60" s="24">
        <v>0</v>
      </c>
      <c r="AY60" s="24">
        <v>0</v>
      </c>
      <c r="AZ60" s="24">
        <v>2</v>
      </c>
      <c r="BA60" s="24">
        <v>2</v>
      </c>
      <c r="BB60" s="24">
        <v>0</v>
      </c>
      <c r="BC60" s="24">
        <v>0</v>
      </c>
      <c r="BD60" s="24">
        <v>9</v>
      </c>
      <c r="BE60" s="24">
        <v>0</v>
      </c>
      <c r="BF60" s="24">
        <v>0</v>
      </c>
      <c r="BG60" s="24">
        <v>9</v>
      </c>
      <c r="BH60" s="24">
        <v>0</v>
      </c>
      <c r="BI60" s="24">
        <v>0</v>
      </c>
      <c r="BJ60" s="24">
        <v>2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1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f t="shared" si="46"/>
        <v>29</v>
      </c>
    </row>
    <row r="61" spans="1:76" x14ac:dyDescent="0.25">
      <c r="A61" s="38" t="s">
        <v>95</v>
      </c>
      <c r="B61" s="24" t="s">
        <v>52</v>
      </c>
      <c r="C61" s="24">
        <f>SUM(C62:C63)</f>
        <v>1047</v>
      </c>
      <c r="D61" s="24">
        <f t="shared" si="40"/>
        <v>212</v>
      </c>
      <c r="E61" s="24">
        <f t="shared" ref="E61:M61" si="71">SUM(E62:E63)</f>
        <v>0</v>
      </c>
      <c r="F61" s="24">
        <f t="shared" si="71"/>
        <v>153</v>
      </c>
      <c r="G61" s="24">
        <f t="shared" si="71"/>
        <v>1</v>
      </c>
      <c r="H61" s="24">
        <f t="shared" si="71"/>
        <v>58</v>
      </c>
      <c r="I61" s="24">
        <f t="shared" si="71"/>
        <v>5</v>
      </c>
      <c r="J61" s="24">
        <f t="shared" si="71"/>
        <v>10</v>
      </c>
      <c r="K61" s="24">
        <f t="shared" si="71"/>
        <v>123</v>
      </c>
      <c r="L61" s="24">
        <f t="shared" si="71"/>
        <v>0</v>
      </c>
      <c r="M61" s="24">
        <f t="shared" si="71"/>
        <v>123</v>
      </c>
      <c r="N61" s="24">
        <f t="shared" si="41"/>
        <v>182</v>
      </c>
      <c r="O61" s="24">
        <f>SUM(O62:O63)</f>
        <v>182</v>
      </c>
      <c r="P61" s="24">
        <f>SUM(P62:P63)</f>
        <v>0</v>
      </c>
      <c r="Q61" s="24">
        <f>SUM(Q62:Q63)</f>
        <v>12</v>
      </c>
      <c r="R61" s="24">
        <f t="shared" si="42"/>
        <v>5</v>
      </c>
      <c r="S61" s="24">
        <f>SUM(S62:S63)</f>
        <v>5</v>
      </c>
      <c r="T61" s="24">
        <f>SUM(T62:T63)</f>
        <v>0</v>
      </c>
      <c r="U61" s="24">
        <f>SUM(U62:U63)</f>
        <v>32</v>
      </c>
      <c r="V61" s="24">
        <f>SUM(V62:V63)</f>
        <v>5</v>
      </c>
      <c r="W61" s="24">
        <f>SUM(W62:W63)</f>
        <v>2</v>
      </c>
      <c r="X61" s="24">
        <f t="shared" si="43"/>
        <v>125</v>
      </c>
      <c r="Y61" s="24">
        <f t="shared" ref="Y61:AN61" si="72">SUM(Y62:Y63)</f>
        <v>0</v>
      </c>
      <c r="Z61" s="24">
        <f t="shared" si="72"/>
        <v>0</v>
      </c>
      <c r="AA61" s="24">
        <f t="shared" si="72"/>
        <v>14</v>
      </c>
      <c r="AB61" s="24">
        <f t="shared" si="72"/>
        <v>111</v>
      </c>
      <c r="AC61" s="24">
        <f t="shared" si="72"/>
        <v>0</v>
      </c>
      <c r="AD61" s="24">
        <f t="shared" si="72"/>
        <v>12</v>
      </c>
      <c r="AE61" s="24">
        <f t="shared" si="72"/>
        <v>0</v>
      </c>
      <c r="AF61" s="24">
        <f t="shared" si="72"/>
        <v>12</v>
      </c>
      <c r="AG61" s="24">
        <f t="shared" si="72"/>
        <v>0</v>
      </c>
      <c r="AH61" s="24">
        <f t="shared" si="72"/>
        <v>9</v>
      </c>
      <c r="AI61" s="24">
        <f t="shared" si="72"/>
        <v>8</v>
      </c>
      <c r="AJ61" s="24">
        <f t="shared" si="72"/>
        <v>100</v>
      </c>
      <c r="AK61" s="24">
        <f t="shared" si="72"/>
        <v>1</v>
      </c>
      <c r="AL61" s="24">
        <f t="shared" si="72"/>
        <v>42</v>
      </c>
      <c r="AM61" s="24">
        <f t="shared" si="72"/>
        <v>53</v>
      </c>
      <c r="AN61" s="24">
        <f t="shared" si="72"/>
        <v>0</v>
      </c>
      <c r="AO61" s="24">
        <f t="shared" si="44"/>
        <v>4</v>
      </c>
      <c r="AP61" s="24">
        <f>SUM(AP62:AP63)</f>
        <v>40</v>
      </c>
      <c r="AQ61" s="24">
        <f>SUM(AQ62:AQ63)</f>
        <v>4</v>
      </c>
      <c r="AR61" s="24">
        <f>SUM(AR62:AR63)</f>
        <v>0</v>
      </c>
      <c r="AS61" s="24">
        <f>SUM(AS62:AS63)</f>
        <v>0</v>
      </c>
      <c r="AT61" s="24">
        <f>SUM(AT62:AT63)</f>
        <v>1</v>
      </c>
      <c r="AU61" s="24">
        <f t="shared" si="45"/>
        <v>1</v>
      </c>
      <c r="AV61" s="24">
        <f t="shared" ref="AV61:BW61" si="73">SUM(AV62:AV63)</f>
        <v>0</v>
      </c>
      <c r="AW61" s="24">
        <f t="shared" si="73"/>
        <v>1</v>
      </c>
      <c r="AX61" s="24">
        <f t="shared" si="73"/>
        <v>0</v>
      </c>
      <c r="AY61" s="24">
        <f t="shared" si="73"/>
        <v>0</v>
      </c>
      <c r="AZ61" s="24">
        <f t="shared" si="73"/>
        <v>15</v>
      </c>
      <c r="BA61" s="24">
        <f t="shared" si="73"/>
        <v>0</v>
      </c>
      <c r="BB61" s="24">
        <f t="shared" si="73"/>
        <v>0</v>
      </c>
      <c r="BC61" s="24">
        <f t="shared" si="73"/>
        <v>0</v>
      </c>
      <c r="BD61" s="24">
        <f t="shared" si="73"/>
        <v>67</v>
      </c>
      <c r="BE61" s="24">
        <f t="shared" si="73"/>
        <v>0</v>
      </c>
      <c r="BF61" s="24">
        <f t="shared" si="73"/>
        <v>0</v>
      </c>
      <c r="BG61" s="24">
        <f t="shared" si="73"/>
        <v>27</v>
      </c>
      <c r="BH61" s="24">
        <f t="shared" si="73"/>
        <v>0</v>
      </c>
      <c r="BI61" s="24">
        <f t="shared" si="73"/>
        <v>2</v>
      </c>
      <c r="BJ61" s="24">
        <f t="shared" si="73"/>
        <v>0</v>
      </c>
      <c r="BK61" s="24">
        <f t="shared" si="73"/>
        <v>0</v>
      </c>
      <c r="BL61" s="24">
        <f t="shared" si="73"/>
        <v>0</v>
      </c>
      <c r="BM61" s="24">
        <f t="shared" si="73"/>
        <v>0</v>
      </c>
      <c r="BN61" s="24">
        <f t="shared" si="73"/>
        <v>0</v>
      </c>
      <c r="BO61" s="24">
        <f t="shared" si="73"/>
        <v>0</v>
      </c>
      <c r="BP61" s="24">
        <f t="shared" si="73"/>
        <v>0</v>
      </c>
      <c r="BQ61" s="24">
        <f t="shared" si="73"/>
        <v>0</v>
      </c>
      <c r="BR61" s="24">
        <f t="shared" si="73"/>
        <v>0</v>
      </c>
      <c r="BS61" s="24">
        <f t="shared" si="73"/>
        <v>0</v>
      </c>
      <c r="BT61" s="24">
        <f t="shared" si="73"/>
        <v>0</v>
      </c>
      <c r="BU61" s="24">
        <f t="shared" si="73"/>
        <v>0</v>
      </c>
      <c r="BV61" s="24">
        <f t="shared" si="73"/>
        <v>10</v>
      </c>
      <c r="BW61" s="24">
        <f t="shared" si="73"/>
        <v>0</v>
      </c>
      <c r="BX61" s="24">
        <f t="shared" si="46"/>
        <v>38</v>
      </c>
    </row>
    <row r="62" spans="1:76" x14ac:dyDescent="0.25">
      <c r="A62" s="38"/>
      <c r="B62" s="24" t="s">
        <v>75</v>
      </c>
      <c r="C62" s="24">
        <v>874</v>
      </c>
      <c r="D62" s="24">
        <f t="shared" si="40"/>
        <v>181</v>
      </c>
      <c r="E62" s="24">
        <v>0</v>
      </c>
      <c r="F62" s="24">
        <v>126</v>
      </c>
      <c r="G62" s="24">
        <v>1</v>
      </c>
      <c r="H62" s="24">
        <v>54</v>
      </c>
      <c r="I62" s="24">
        <v>4</v>
      </c>
      <c r="J62" s="24">
        <v>10</v>
      </c>
      <c r="K62" s="24">
        <v>105</v>
      </c>
      <c r="L62" s="24">
        <v>0</v>
      </c>
      <c r="M62" s="24">
        <v>105</v>
      </c>
      <c r="N62" s="24">
        <f t="shared" si="41"/>
        <v>144</v>
      </c>
      <c r="O62" s="24">
        <v>144</v>
      </c>
      <c r="P62" s="24">
        <v>0</v>
      </c>
      <c r="Q62" s="24">
        <v>8</v>
      </c>
      <c r="R62" s="24">
        <f t="shared" si="42"/>
        <v>3</v>
      </c>
      <c r="S62" s="24">
        <v>3</v>
      </c>
      <c r="T62" s="24">
        <v>0</v>
      </c>
      <c r="U62" s="24">
        <v>26</v>
      </c>
      <c r="V62" s="24">
        <v>5</v>
      </c>
      <c r="W62" s="24">
        <v>1</v>
      </c>
      <c r="X62" s="24">
        <f t="shared" si="43"/>
        <v>119</v>
      </c>
      <c r="Y62" s="24">
        <v>0</v>
      </c>
      <c r="Z62" s="24">
        <v>0</v>
      </c>
      <c r="AA62" s="24">
        <v>14</v>
      </c>
      <c r="AB62" s="24">
        <v>105</v>
      </c>
      <c r="AC62" s="24">
        <v>0</v>
      </c>
      <c r="AD62" s="24">
        <v>11</v>
      </c>
      <c r="AE62" s="24">
        <v>0</v>
      </c>
      <c r="AF62" s="24">
        <v>11</v>
      </c>
      <c r="AG62" s="24">
        <v>0</v>
      </c>
      <c r="AH62" s="24">
        <v>7</v>
      </c>
      <c r="AI62" s="24">
        <v>2</v>
      </c>
      <c r="AJ62" s="24">
        <v>73</v>
      </c>
      <c r="AK62" s="24">
        <v>1</v>
      </c>
      <c r="AL62" s="24">
        <v>20</v>
      </c>
      <c r="AM62" s="24">
        <v>48</v>
      </c>
      <c r="AN62" s="24">
        <v>0</v>
      </c>
      <c r="AO62" s="24">
        <f t="shared" si="44"/>
        <v>4</v>
      </c>
      <c r="AP62" s="24">
        <v>37</v>
      </c>
      <c r="AQ62" s="24">
        <v>3</v>
      </c>
      <c r="AR62" s="24">
        <v>0</v>
      </c>
      <c r="AS62" s="24">
        <v>0</v>
      </c>
      <c r="AT62" s="24">
        <v>0</v>
      </c>
      <c r="AU62" s="24">
        <f t="shared" si="45"/>
        <v>1</v>
      </c>
      <c r="AV62" s="24">
        <v>0</v>
      </c>
      <c r="AW62" s="24">
        <v>1</v>
      </c>
      <c r="AX62" s="24">
        <v>0</v>
      </c>
      <c r="AY62" s="24">
        <v>0</v>
      </c>
      <c r="AZ62" s="24">
        <v>15</v>
      </c>
      <c r="BA62" s="24">
        <v>0</v>
      </c>
      <c r="BB62" s="24">
        <v>0</v>
      </c>
      <c r="BC62" s="24">
        <v>0</v>
      </c>
      <c r="BD62" s="24">
        <v>57</v>
      </c>
      <c r="BE62" s="24">
        <v>0</v>
      </c>
      <c r="BF62" s="24">
        <v>0</v>
      </c>
      <c r="BG62" s="24">
        <v>18</v>
      </c>
      <c r="BH62" s="24">
        <v>0</v>
      </c>
      <c r="BI62" s="24">
        <v>2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10</v>
      </c>
      <c r="BW62" s="24">
        <v>0</v>
      </c>
      <c r="BX62" s="24">
        <f t="shared" si="46"/>
        <v>32</v>
      </c>
    </row>
    <row r="63" spans="1:76" x14ac:dyDescent="0.25">
      <c r="A63" s="38"/>
      <c r="B63" s="24" t="s">
        <v>76</v>
      </c>
      <c r="C63" s="24">
        <v>173</v>
      </c>
      <c r="D63" s="24">
        <f t="shared" si="40"/>
        <v>31</v>
      </c>
      <c r="E63" s="24">
        <v>0</v>
      </c>
      <c r="F63" s="24">
        <v>27</v>
      </c>
      <c r="G63" s="24">
        <v>0</v>
      </c>
      <c r="H63" s="24">
        <v>4</v>
      </c>
      <c r="I63" s="24">
        <v>1</v>
      </c>
      <c r="J63" s="24">
        <v>0</v>
      </c>
      <c r="K63" s="24">
        <v>18</v>
      </c>
      <c r="L63" s="24">
        <v>0</v>
      </c>
      <c r="M63" s="24">
        <v>18</v>
      </c>
      <c r="N63" s="24">
        <f t="shared" si="41"/>
        <v>38</v>
      </c>
      <c r="O63" s="24">
        <v>38</v>
      </c>
      <c r="P63" s="24">
        <v>0</v>
      </c>
      <c r="Q63" s="24">
        <v>4</v>
      </c>
      <c r="R63" s="24">
        <f t="shared" si="42"/>
        <v>2</v>
      </c>
      <c r="S63" s="24">
        <v>2</v>
      </c>
      <c r="T63" s="24">
        <v>0</v>
      </c>
      <c r="U63" s="24">
        <v>6</v>
      </c>
      <c r="V63" s="24">
        <v>0</v>
      </c>
      <c r="W63" s="24">
        <v>1</v>
      </c>
      <c r="X63" s="24">
        <f t="shared" si="43"/>
        <v>6</v>
      </c>
      <c r="Y63" s="24">
        <v>0</v>
      </c>
      <c r="Z63" s="24">
        <v>0</v>
      </c>
      <c r="AA63" s="24">
        <v>0</v>
      </c>
      <c r="AB63" s="24">
        <v>6</v>
      </c>
      <c r="AC63" s="24">
        <v>0</v>
      </c>
      <c r="AD63" s="24">
        <v>1</v>
      </c>
      <c r="AE63" s="24">
        <v>0</v>
      </c>
      <c r="AF63" s="24">
        <v>1</v>
      </c>
      <c r="AG63" s="24">
        <v>0</v>
      </c>
      <c r="AH63" s="24">
        <v>2</v>
      </c>
      <c r="AI63" s="24">
        <v>6</v>
      </c>
      <c r="AJ63" s="24">
        <v>27</v>
      </c>
      <c r="AK63" s="24">
        <v>0</v>
      </c>
      <c r="AL63" s="24">
        <v>22</v>
      </c>
      <c r="AM63" s="24">
        <v>5</v>
      </c>
      <c r="AN63" s="24">
        <v>0</v>
      </c>
      <c r="AO63" s="24">
        <f t="shared" si="44"/>
        <v>0</v>
      </c>
      <c r="AP63" s="24">
        <v>3</v>
      </c>
      <c r="AQ63" s="24">
        <v>1</v>
      </c>
      <c r="AR63" s="24">
        <v>0</v>
      </c>
      <c r="AS63" s="24">
        <v>0</v>
      </c>
      <c r="AT63" s="24">
        <v>1</v>
      </c>
      <c r="AU63" s="24">
        <f t="shared" si="45"/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10</v>
      </c>
      <c r="BE63" s="24">
        <v>0</v>
      </c>
      <c r="BF63" s="24">
        <v>0</v>
      </c>
      <c r="BG63" s="24">
        <v>9</v>
      </c>
      <c r="BH63" s="24">
        <v>0</v>
      </c>
      <c r="BI63" s="24">
        <v>0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f t="shared" si="46"/>
        <v>6</v>
      </c>
    </row>
    <row r="64" spans="1:76" x14ac:dyDescent="0.25">
      <c r="A64" s="38" t="s">
        <v>96</v>
      </c>
      <c r="B64" s="24" t="s">
        <v>52</v>
      </c>
      <c r="C64" s="24">
        <f>SUM(C65:C66)</f>
        <v>758</v>
      </c>
      <c r="D64" s="24">
        <f t="shared" si="40"/>
        <v>172</v>
      </c>
      <c r="E64" s="24">
        <f t="shared" ref="E64:M64" si="74">SUM(E65:E66)</f>
        <v>0</v>
      </c>
      <c r="F64" s="24">
        <f t="shared" si="74"/>
        <v>150</v>
      </c>
      <c r="G64" s="24">
        <f t="shared" si="74"/>
        <v>0</v>
      </c>
      <c r="H64" s="24">
        <f t="shared" si="74"/>
        <v>22</v>
      </c>
      <c r="I64" s="24">
        <f t="shared" si="74"/>
        <v>0</v>
      </c>
      <c r="J64" s="24">
        <f t="shared" si="74"/>
        <v>17</v>
      </c>
      <c r="K64" s="24">
        <f t="shared" si="74"/>
        <v>67</v>
      </c>
      <c r="L64" s="24">
        <f t="shared" si="74"/>
        <v>0</v>
      </c>
      <c r="M64" s="24">
        <f t="shared" si="74"/>
        <v>67</v>
      </c>
      <c r="N64" s="24">
        <f t="shared" si="41"/>
        <v>84</v>
      </c>
      <c r="O64" s="24">
        <f>SUM(O65:O66)</f>
        <v>84</v>
      </c>
      <c r="P64" s="24">
        <f>SUM(P65:P66)</f>
        <v>0</v>
      </c>
      <c r="Q64" s="24">
        <f>SUM(Q65:Q66)</f>
        <v>15</v>
      </c>
      <c r="R64" s="24">
        <f t="shared" si="42"/>
        <v>0</v>
      </c>
      <c r="S64" s="24">
        <f>SUM(S65:S66)</f>
        <v>0</v>
      </c>
      <c r="T64" s="24">
        <f>SUM(T65:T66)</f>
        <v>0</v>
      </c>
      <c r="U64" s="24">
        <f>SUM(U65:U66)</f>
        <v>2</v>
      </c>
      <c r="V64" s="24">
        <f>SUM(V65:V66)</f>
        <v>0</v>
      </c>
      <c r="W64" s="24">
        <f>SUM(W65:W66)</f>
        <v>0</v>
      </c>
      <c r="X64" s="24">
        <f t="shared" si="43"/>
        <v>36</v>
      </c>
      <c r="Y64" s="24">
        <f t="shared" ref="Y64:AN64" si="75">SUM(Y65:Y66)</f>
        <v>19</v>
      </c>
      <c r="Z64" s="24">
        <f t="shared" si="75"/>
        <v>0</v>
      </c>
      <c r="AA64" s="24">
        <f t="shared" si="75"/>
        <v>0</v>
      </c>
      <c r="AB64" s="24">
        <f t="shared" si="75"/>
        <v>17</v>
      </c>
      <c r="AC64" s="24">
        <f t="shared" si="75"/>
        <v>0</v>
      </c>
      <c r="AD64" s="24">
        <f t="shared" si="75"/>
        <v>0</v>
      </c>
      <c r="AE64" s="24">
        <f t="shared" si="75"/>
        <v>0</v>
      </c>
      <c r="AF64" s="24">
        <f t="shared" si="75"/>
        <v>0</v>
      </c>
      <c r="AG64" s="24">
        <f t="shared" si="75"/>
        <v>0</v>
      </c>
      <c r="AH64" s="24">
        <f t="shared" si="75"/>
        <v>7</v>
      </c>
      <c r="AI64" s="24">
        <f t="shared" si="75"/>
        <v>4</v>
      </c>
      <c r="AJ64" s="24">
        <f t="shared" si="75"/>
        <v>164</v>
      </c>
      <c r="AK64" s="24">
        <f t="shared" si="75"/>
        <v>1</v>
      </c>
      <c r="AL64" s="24">
        <f t="shared" si="75"/>
        <v>51</v>
      </c>
      <c r="AM64" s="24">
        <f t="shared" si="75"/>
        <v>112</v>
      </c>
      <c r="AN64" s="24">
        <f t="shared" si="75"/>
        <v>0</v>
      </c>
      <c r="AO64" s="24">
        <f t="shared" si="44"/>
        <v>0</v>
      </c>
      <c r="AP64" s="24">
        <f>SUM(AP65:AP66)</f>
        <v>11</v>
      </c>
      <c r="AQ64" s="24">
        <f>SUM(AQ65:AQ66)</f>
        <v>0</v>
      </c>
      <c r="AR64" s="24">
        <f>SUM(AR65:AR66)</f>
        <v>0</v>
      </c>
      <c r="AS64" s="24">
        <f>SUM(AS65:AS66)</f>
        <v>0</v>
      </c>
      <c r="AT64" s="24">
        <f>SUM(AT65:AT66)</f>
        <v>8</v>
      </c>
      <c r="AU64" s="24">
        <f t="shared" si="45"/>
        <v>2</v>
      </c>
      <c r="AV64" s="24">
        <f t="shared" ref="AV64:BW64" si="76">SUM(AV65:AV66)</f>
        <v>1</v>
      </c>
      <c r="AW64" s="24">
        <f t="shared" si="76"/>
        <v>1</v>
      </c>
      <c r="AX64" s="24">
        <f t="shared" si="76"/>
        <v>0</v>
      </c>
      <c r="AY64" s="24">
        <f t="shared" si="76"/>
        <v>0</v>
      </c>
      <c r="AZ64" s="24">
        <f t="shared" si="76"/>
        <v>40</v>
      </c>
      <c r="BA64" s="24">
        <f t="shared" si="76"/>
        <v>0</v>
      </c>
      <c r="BB64" s="24">
        <f t="shared" si="76"/>
        <v>0</v>
      </c>
      <c r="BC64" s="24">
        <f t="shared" si="76"/>
        <v>0</v>
      </c>
      <c r="BD64" s="24">
        <f t="shared" si="76"/>
        <v>20</v>
      </c>
      <c r="BE64" s="24">
        <f t="shared" si="76"/>
        <v>0</v>
      </c>
      <c r="BF64" s="24">
        <f t="shared" si="76"/>
        <v>6</v>
      </c>
      <c r="BG64" s="24">
        <f t="shared" si="76"/>
        <v>13</v>
      </c>
      <c r="BH64" s="24">
        <f t="shared" si="76"/>
        <v>0</v>
      </c>
      <c r="BI64" s="24">
        <f t="shared" si="76"/>
        <v>4</v>
      </c>
      <c r="BJ64" s="24">
        <f t="shared" si="76"/>
        <v>0</v>
      </c>
      <c r="BK64" s="24">
        <f t="shared" si="76"/>
        <v>0</v>
      </c>
      <c r="BL64" s="24">
        <f t="shared" si="76"/>
        <v>0</v>
      </c>
      <c r="BM64" s="24">
        <f t="shared" si="76"/>
        <v>0</v>
      </c>
      <c r="BN64" s="24">
        <f t="shared" si="76"/>
        <v>0</v>
      </c>
      <c r="BO64" s="24">
        <f t="shared" si="76"/>
        <v>0</v>
      </c>
      <c r="BP64" s="24">
        <f t="shared" si="76"/>
        <v>0</v>
      </c>
      <c r="BQ64" s="24">
        <f t="shared" si="76"/>
        <v>0</v>
      </c>
      <c r="BR64" s="24">
        <f t="shared" si="76"/>
        <v>0</v>
      </c>
      <c r="BS64" s="24">
        <f t="shared" si="76"/>
        <v>0</v>
      </c>
      <c r="BT64" s="24">
        <f t="shared" si="76"/>
        <v>0</v>
      </c>
      <c r="BU64" s="24">
        <f t="shared" si="76"/>
        <v>0</v>
      </c>
      <c r="BV64" s="24">
        <f t="shared" si="76"/>
        <v>3</v>
      </c>
      <c r="BW64" s="24">
        <f t="shared" si="76"/>
        <v>0</v>
      </c>
      <c r="BX64" s="24">
        <f t="shared" si="46"/>
        <v>83</v>
      </c>
    </row>
    <row r="65" spans="1:76" x14ac:dyDescent="0.25">
      <c r="A65" s="38"/>
      <c r="B65" s="24" t="s">
        <v>75</v>
      </c>
      <c r="C65" s="24">
        <v>650</v>
      </c>
      <c r="D65" s="24">
        <f t="shared" si="40"/>
        <v>151</v>
      </c>
      <c r="E65" s="24">
        <v>0</v>
      </c>
      <c r="F65" s="24">
        <v>131</v>
      </c>
      <c r="G65" s="24">
        <v>0</v>
      </c>
      <c r="H65" s="24">
        <v>20</v>
      </c>
      <c r="I65" s="24">
        <v>0</v>
      </c>
      <c r="J65" s="24">
        <v>13</v>
      </c>
      <c r="K65" s="24">
        <v>60</v>
      </c>
      <c r="L65" s="24">
        <v>0</v>
      </c>
      <c r="M65" s="24">
        <v>60</v>
      </c>
      <c r="N65" s="24">
        <f t="shared" si="41"/>
        <v>71</v>
      </c>
      <c r="O65" s="24">
        <v>71</v>
      </c>
      <c r="P65" s="24">
        <v>0</v>
      </c>
      <c r="Q65" s="24">
        <v>15</v>
      </c>
      <c r="R65" s="24">
        <f t="shared" si="42"/>
        <v>0</v>
      </c>
      <c r="S65" s="24">
        <v>0</v>
      </c>
      <c r="T65" s="24">
        <v>0</v>
      </c>
      <c r="U65" s="24">
        <v>2</v>
      </c>
      <c r="V65" s="24">
        <v>0</v>
      </c>
      <c r="W65" s="24">
        <v>0</v>
      </c>
      <c r="X65" s="24">
        <f t="shared" si="43"/>
        <v>32</v>
      </c>
      <c r="Y65" s="24">
        <v>18</v>
      </c>
      <c r="Z65" s="24">
        <v>0</v>
      </c>
      <c r="AA65" s="24">
        <v>0</v>
      </c>
      <c r="AB65" s="24">
        <v>14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4</v>
      </c>
      <c r="AI65" s="24">
        <v>2</v>
      </c>
      <c r="AJ65" s="24">
        <v>137</v>
      </c>
      <c r="AK65" s="24">
        <v>1</v>
      </c>
      <c r="AL65" s="24">
        <v>35</v>
      </c>
      <c r="AM65" s="24">
        <v>101</v>
      </c>
      <c r="AN65" s="24">
        <v>0</v>
      </c>
      <c r="AO65" s="24">
        <f t="shared" si="44"/>
        <v>0</v>
      </c>
      <c r="AP65" s="24">
        <v>9</v>
      </c>
      <c r="AQ65" s="24">
        <v>0</v>
      </c>
      <c r="AR65" s="24">
        <v>0</v>
      </c>
      <c r="AS65" s="24">
        <v>0</v>
      </c>
      <c r="AT65" s="24">
        <v>8</v>
      </c>
      <c r="AU65" s="24">
        <f t="shared" si="45"/>
        <v>2</v>
      </c>
      <c r="AV65" s="24">
        <v>1</v>
      </c>
      <c r="AW65" s="24">
        <v>1</v>
      </c>
      <c r="AX65" s="24">
        <v>0</v>
      </c>
      <c r="AY65" s="24">
        <v>0</v>
      </c>
      <c r="AZ65" s="24">
        <v>39</v>
      </c>
      <c r="BA65" s="24">
        <v>0</v>
      </c>
      <c r="BB65" s="24">
        <v>0</v>
      </c>
      <c r="BC65" s="24">
        <v>0</v>
      </c>
      <c r="BD65" s="24">
        <v>18</v>
      </c>
      <c r="BE65" s="24">
        <v>0</v>
      </c>
      <c r="BF65" s="24">
        <v>6</v>
      </c>
      <c r="BG65" s="24">
        <v>11</v>
      </c>
      <c r="BH65" s="24">
        <v>0</v>
      </c>
      <c r="BI65" s="24">
        <v>4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3</v>
      </c>
      <c r="BW65" s="24">
        <v>0</v>
      </c>
      <c r="BX65" s="24">
        <f t="shared" si="46"/>
        <v>63</v>
      </c>
    </row>
    <row r="66" spans="1:76" x14ac:dyDescent="0.25">
      <c r="A66" s="38"/>
      <c r="B66" s="24" t="s">
        <v>76</v>
      </c>
      <c r="C66" s="24">
        <v>108</v>
      </c>
      <c r="D66" s="24">
        <f t="shared" si="40"/>
        <v>21</v>
      </c>
      <c r="E66" s="24">
        <v>0</v>
      </c>
      <c r="F66" s="24">
        <v>19</v>
      </c>
      <c r="G66" s="24">
        <v>0</v>
      </c>
      <c r="H66" s="24">
        <v>2</v>
      </c>
      <c r="I66" s="24">
        <v>0</v>
      </c>
      <c r="J66" s="24">
        <v>4</v>
      </c>
      <c r="K66" s="24">
        <v>7</v>
      </c>
      <c r="L66" s="24">
        <v>0</v>
      </c>
      <c r="M66" s="24">
        <v>7</v>
      </c>
      <c r="N66" s="24">
        <f t="shared" si="41"/>
        <v>13</v>
      </c>
      <c r="O66" s="24">
        <v>13</v>
      </c>
      <c r="P66" s="24">
        <v>0</v>
      </c>
      <c r="Q66" s="24">
        <v>0</v>
      </c>
      <c r="R66" s="24">
        <f t="shared" si="42"/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f t="shared" si="43"/>
        <v>4</v>
      </c>
      <c r="Y66" s="24">
        <v>1</v>
      </c>
      <c r="Z66" s="24">
        <v>0</v>
      </c>
      <c r="AA66" s="24">
        <v>0</v>
      </c>
      <c r="AB66" s="24">
        <v>3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3</v>
      </c>
      <c r="AI66" s="24">
        <v>2</v>
      </c>
      <c r="AJ66" s="24">
        <v>27</v>
      </c>
      <c r="AK66" s="24">
        <v>0</v>
      </c>
      <c r="AL66" s="24">
        <v>16</v>
      </c>
      <c r="AM66" s="24">
        <v>11</v>
      </c>
      <c r="AN66" s="24">
        <v>0</v>
      </c>
      <c r="AO66" s="24">
        <f t="shared" si="44"/>
        <v>0</v>
      </c>
      <c r="AP66" s="24">
        <v>2</v>
      </c>
      <c r="AQ66" s="24">
        <v>0</v>
      </c>
      <c r="AR66" s="24">
        <v>0</v>
      </c>
      <c r="AS66" s="24">
        <v>0</v>
      </c>
      <c r="AT66" s="24">
        <v>0</v>
      </c>
      <c r="AU66" s="24">
        <f t="shared" si="45"/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1</v>
      </c>
      <c r="BA66" s="24">
        <v>0</v>
      </c>
      <c r="BB66" s="24">
        <v>0</v>
      </c>
      <c r="BC66" s="24">
        <v>0</v>
      </c>
      <c r="BD66" s="24">
        <v>2</v>
      </c>
      <c r="BE66" s="24">
        <v>0</v>
      </c>
      <c r="BF66" s="24">
        <v>0</v>
      </c>
      <c r="BG66" s="24">
        <v>2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f t="shared" si="46"/>
        <v>20</v>
      </c>
    </row>
    <row r="67" spans="1:76" x14ac:dyDescent="0.25">
      <c r="A67" s="38" t="s">
        <v>97</v>
      </c>
      <c r="B67" s="24" t="s">
        <v>52</v>
      </c>
      <c r="C67" s="24">
        <f>SUM(C68:C69)</f>
        <v>240</v>
      </c>
      <c r="D67" s="24">
        <f t="shared" si="40"/>
        <v>41</v>
      </c>
      <c r="E67" s="24">
        <f t="shared" ref="E67:M67" si="77">SUM(E68:E69)</f>
        <v>0</v>
      </c>
      <c r="F67" s="24">
        <f t="shared" si="77"/>
        <v>31</v>
      </c>
      <c r="G67" s="24">
        <f t="shared" si="77"/>
        <v>0</v>
      </c>
      <c r="H67" s="24">
        <f t="shared" si="77"/>
        <v>10</v>
      </c>
      <c r="I67" s="24">
        <f t="shared" si="77"/>
        <v>0</v>
      </c>
      <c r="J67" s="24">
        <f t="shared" si="77"/>
        <v>33</v>
      </c>
      <c r="K67" s="24">
        <f t="shared" si="77"/>
        <v>29</v>
      </c>
      <c r="L67" s="24">
        <f t="shared" si="77"/>
        <v>0</v>
      </c>
      <c r="M67" s="24">
        <f t="shared" si="77"/>
        <v>29</v>
      </c>
      <c r="N67" s="24">
        <f t="shared" si="41"/>
        <v>22</v>
      </c>
      <c r="O67" s="24">
        <f>SUM(O68:O69)</f>
        <v>22</v>
      </c>
      <c r="P67" s="24">
        <f>SUM(P68:P69)</f>
        <v>0</v>
      </c>
      <c r="Q67" s="24">
        <f>SUM(Q68:Q69)</f>
        <v>6</v>
      </c>
      <c r="R67" s="24">
        <f t="shared" si="42"/>
        <v>1</v>
      </c>
      <c r="S67" s="24">
        <f>SUM(S68:S69)</f>
        <v>1</v>
      </c>
      <c r="T67" s="24">
        <f>SUM(T68:T69)</f>
        <v>0</v>
      </c>
      <c r="U67" s="24">
        <f>SUM(U68:U69)</f>
        <v>8</v>
      </c>
      <c r="V67" s="24">
        <f>SUM(V68:V69)</f>
        <v>0</v>
      </c>
      <c r="W67" s="24">
        <f>SUM(W68:W69)</f>
        <v>0</v>
      </c>
      <c r="X67" s="24">
        <f t="shared" si="43"/>
        <v>11</v>
      </c>
      <c r="Y67" s="24">
        <f t="shared" ref="Y67:AN67" si="78">SUM(Y68:Y69)</f>
        <v>5</v>
      </c>
      <c r="Z67" s="24">
        <f t="shared" si="78"/>
        <v>2</v>
      </c>
      <c r="AA67" s="24">
        <f t="shared" si="78"/>
        <v>0</v>
      </c>
      <c r="AB67" s="24">
        <f t="shared" si="78"/>
        <v>4</v>
      </c>
      <c r="AC67" s="24">
        <f t="shared" si="78"/>
        <v>0</v>
      </c>
      <c r="AD67" s="24">
        <f t="shared" si="78"/>
        <v>7</v>
      </c>
      <c r="AE67" s="24">
        <f t="shared" si="78"/>
        <v>0</v>
      </c>
      <c r="AF67" s="24">
        <f t="shared" si="78"/>
        <v>7</v>
      </c>
      <c r="AG67" s="24">
        <f t="shared" si="78"/>
        <v>0</v>
      </c>
      <c r="AH67" s="24">
        <f t="shared" si="78"/>
        <v>1</v>
      </c>
      <c r="AI67" s="24">
        <f t="shared" si="78"/>
        <v>2</v>
      </c>
      <c r="AJ67" s="24">
        <f t="shared" si="78"/>
        <v>40</v>
      </c>
      <c r="AK67" s="24">
        <f t="shared" si="78"/>
        <v>0</v>
      </c>
      <c r="AL67" s="24">
        <f t="shared" si="78"/>
        <v>36</v>
      </c>
      <c r="AM67" s="24">
        <f t="shared" si="78"/>
        <v>4</v>
      </c>
      <c r="AN67" s="24">
        <f t="shared" si="78"/>
        <v>0</v>
      </c>
      <c r="AO67" s="24">
        <f t="shared" si="44"/>
        <v>0</v>
      </c>
      <c r="AP67" s="24">
        <f>SUM(AP68:AP69)</f>
        <v>5</v>
      </c>
      <c r="AQ67" s="24">
        <f>SUM(AQ68:AQ69)</f>
        <v>2</v>
      </c>
      <c r="AR67" s="24">
        <f>SUM(AR68:AR69)</f>
        <v>1</v>
      </c>
      <c r="AS67" s="24">
        <f>SUM(AS68:AS69)</f>
        <v>0</v>
      </c>
      <c r="AT67" s="24">
        <f>SUM(AT68:AT69)</f>
        <v>1</v>
      </c>
      <c r="AU67" s="24">
        <f t="shared" si="45"/>
        <v>0</v>
      </c>
      <c r="AV67" s="24">
        <f t="shared" ref="AV67:BW67" si="79">SUM(AV68:AV69)</f>
        <v>0</v>
      </c>
      <c r="AW67" s="24">
        <f t="shared" si="79"/>
        <v>0</v>
      </c>
      <c r="AX67" s="24">
        <f t="shared" si="79"/>
        <v>1</v>
      </c>
      <c r="AY67" s="24">
        <f t="shared" si="79"/>
        <v>0</v>
      </c>
      <c r="AZ67" s="24">
        <f t="shared" si="79"/>
        <v>0</v>
      </c>
      <c r="BA67" s="24">
        <f t="shared" si="79"/>
        <v>0</v>
      </c>
      <c r="BB67" s="24">
        <f t="shared" si="79"/>
        <v>0</v>
      </c>
      <c r="BC67" s="24">
        <f t="shared" si="79"/>
        <v>0</v>
      </c>
      <c r="BD67" s="24">
        <f t="shared" si="79"/>
        <v>8</v>
      </c>
      <c r="BE67" s="24">
        <f t="shared" si="79"/>
        <v>0</v>
      </c>
      <c r="BF67" s="24">
        <f t="shared" si="79"/>
        <v>0</v>
      </c>
      <c r="BG67" s="24">
        <f t="shared" si="79"/>
        <v>5</v>
      </c>
      <c r="BH67" s="24">
        <f t="shared" si="79"/>
        <v>0</v>
      </c>
      <c r="BI67" s="24">
        <f t="shared" si="79"/>
        <v>0</v>
      </c>
      <c r="BJ67" s="24">
        <f t="shared" si="79"/>
        <v>0</v>
      </c>
      <c r="BK67" s="24">
        <f t="shared" si="79"/>
        <v>0</v>
      </c>
      <c r="BL67" s="24">
        <f t="shared" si="79"/>
        <v>0</v>
      </c>
      <c r="BM67" s="24">
        <f t="shared" si="79"/>
        <v>0</v>
      </c>
      <c r="BN67" s="24">
        <f t="shared" si="79"/>
        <v>0</v>
      </c>
      <c r="BO67" s="24">
        <f t="shared" si="79"/>
        <v>0</v>
      </c>
      <c r="BP67" s="24">
        <f t="shared" si="79"/>
        <v>0</v>
      </c>
      <c r="BQ67" s="24">
        <f t="shared" si="79"/>
        <v>0</v>
      </c>
      <c r="BR67" s="24">
        <f t="shared" si="79"/>
        <v>0</v>
      </c>
      <c r="BS67" s="24">
        <f t="shared" si="79"/>
        <v>0</v>
      </c>
      <c r="BT67" s="24">
        <f t="shared" si="79"/>
        <v>0</v>
      </c>
      <c r="BU67" s="24">
        <f t="shared" si="79"/>
        <v>0</v>
      </c>
      <c r="BV67" s="24">
        <f t="shared" si="79"/>
        <v>0</v>
      </c>
      <c r="BW67" s="24">
        <f t="shared" si="79"/>
        <v>0</v>
      </c>
      <c r="BX67" s="24">
        <f t="shared" si="46"/>
        <v>16</v>
      </c>
    </row>
    <row r="68" spans="1:76" x14ac:dyDescent="0.25">
      <c r="A68" s="38"/>
      <c r="B68" s="24" t="s">
        <v>75</v>
      </c>
      <c r="C68" s="24">
        <v>205</v>
      </c>
      <c r="D68" s="24">
        <f t="shared" ref="D68:D72" si="80">SUM(E68:H68)</f>
        <v>39</v>
      </c>
      <c r="E68" s="24">
        <v>0</v>
      </c>
      <c r="F68" s="24">
        <v>30</v>
      </c>
      <c r="G68" s="24">
        <v>0</v>
      </c>
      <c r="H68" s="24">
        <v>9</v>
      </c>
      <c r="I68" s="24">
        <v>0</v>
      </c>
      <c r="J68" s="24">
        <v>32</v>
      </c>
      <c r="K68" s="24">
        <v>29</v>
      </c>
      <c r="L68" s="24">
        <v>0</v>
      </c>
      <c r="M68" s="24">
        <v>29</v>
      </c>
      <c r="N68" s="24">
        <f t="shared" ref="N68:N72" si="81">SUM(O68:P68)</f>
        <v>12</v>
      </c>
      <c r="O68" s="24">
        <v>12</v>
      </c>
      <c r="P68" s="24">
        <v>0</v>
      </c>
      <c r="Q68" s="24">
        <v>6</v>
      </c>
      <c r="R68" s="24">
        <f t="shared" ref="R68:R72" si="82">SUM(S68:T68)</f>
        <v>1</v>
      </c>
      <c r="S68" s="24">
        <v>1</v>
      </c>
      <c r="T68" s="24">
        <v>0</v>
      </c>
      <c r="U68" s="24">
        <v>5</v>
      </c>
      <c r="V68" s="24">
        <v>0</v>
      </c>
      <c r="W68" s="24">
        <v>0</v>
      </c>
      <c r="X68" s="24">
        <f t="shared" ref="X68:X72" si="83">SUM(Y68:AB68)</f>
        <v>11</v>
      </c>
      <c r="Y68" s="24">
        <v>5</v>
      </c>
      <c r="Z68" s="24">
        <v>2</v>
      </c>
      <c r="AA68" s="24">
        <v>0</v>
      </c>
      <c r="AB68" s="24">
        <v>4</v>
      </c>
      <c r="AC68" s="24">
        <v>0</v>
      </c>
      <c r="AD68" s="24">
        <v>7</v>
      </c>
      <c r="AE68" s="24">
        <v>0</v>
      </c>
      <c r="AF68" s="24">
        <v>7</v>
      </c>
      <c r="AG68" s="24">
        <v>0</v>
      </c>
      <c r="AH68" s="24">
        <v>1</v>
      </c>
      <c r="AI68" s="24">
        <v>1</v>
      </c>
      <c r="AJ68" s="24">
        <v>23</v>
      </c>
      <c r="AK68" s="24">
        <v>0</v>
      </c>
      <c r="AL68" s="24">
        <v>20</v>
      </c>
      <c r="AM68" s="24">
        <v>3</v>
      </c>
      <c r="AN68" s="24">
        <v>0</v>
      </c>
      <c r="AO68" s="24">
        <f t="shared" ref="AO68:AO72" si="84">SUM(AJ68)-SUM(AK68:AN68)</f>
        <v>0</v>
      </c>
      <c r="AP68" s="24">
        <v>5</v>
      </c>
      <c r="AQ68" s="24">
        <v>2</v>
      </c>
      <c r="AR68" s="24">
        <v>1</v>
      </c>
      <c r="AS68" s="24">
        <v>0</v>
      </c>
      <c r="AT68" s="24">
        <v>1</v>
      </c>
      <c r="AU68" s="24">
        <f t="shared" ref="AU68:AU72" si="85">SUM(AV68:AW68)</f>
        <v>0</v>
      </c>
      <c r="AV68" s="24">
        <v>0</v>
      </c>
      <c r="AW68" s="24">
        <v>0</v>
      </c>
      <c r="AX68" s="24">
        <v>1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8</v>
      </c>
      <c r="BE68" s="24">
        <v>0</v>
      </c>
      <c r="BF68" s="24">
        <v>0</v>
      </c>
      <c r="BG68" s="24">
        <v>4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f t="shared" ref="BX68:BX72" si="86">SUM(C68)-SUM(D68,I68:K68,N68,Q68:R68,U68:X68,AC68:AD68,AG68:AJ68,AP68:AU68,AX68:BW68)</f>
        <v>16</v>
      </c>
    </row>
    <row r="69" spans="1:76" x14ac:dyDescent="0.25">
      <c r="A69" s="38"/>
      <c r="B69" s="24" t="s">
        <v>76</v>
      </c>
      <c r="C69" s="24">
        <v>35</v>
      </c>
      <c r="D69" s="24">
        <f t="shared" si="80"/>
        <v>2</v>
      </c>
      <c r="E69" s="24">
        <v>0</v>
      </c>
      <c r="F69" s="24">
        <v>1</v>
      </c>
      <c r="G69" s="24">
        <v>0</v>
      </c>
      <c r="H69" s="24">
        <v>1</v>
      </c>
      <c r="I69" s="24">
        <v>0</v>
      </c>
      <c r="J69" s="24">
        <v>1</v>
      </c>
      <c r="K69" s="24">
        <v>0</v>
      </c>
      <c r="L69" s="24">
        <v>0</v>
      </c>
      <c r="M69" s="24">
        <v>0</v>
      </c>
      <c r="N69" s="24">
        <f t="shared" si="81"/>
        <v>10</v>
      </c>
      <c r="O69" s="24">
        <v>10</v>
      </c>
      <c r="P69" s="24">
        <v>0</v>
      </c>
      <c r="Q69" s="24">
        <v>0</v>
      </c>
      <c r="R69" s="24">
        <f t="shared" si="82"/>
        <v>0</v>
      </c>
      <c r="S69" s="24">
        <v>0</v>
      </c>
      <c r="T69" s="24">
        <v>0</v>
      </c>
      <c r="U69" s="24">
        <v>3</v>
      </c>
      <c r="V69" s="24">
        <v>0</v>
      </c>
      <c r="W69" s="24">
        <v>0</v>
      </c>
      <c r="X69" s="24">
        <f t="shared" si="83"/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1</v>
      </c>
      <c r="AJ69" s="24">
        <v>17</v>
      </c>
      <c r="AK69" s="24">
        <v>0</v>
      </c>
      <c r="AL69" s="24">
        <v>16</v>
      </c>
      <c r="AM69" s="24">
        <v>1</v>
      </c>
      <c r="AN69" s="24">
        <v>0</v>
      </c>
      <c r="AO69" s="24">
        <f t="shared" si="84"/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f t="shared" si="85"/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1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f t="shared" si="86"/>
        <v>0</v>
      </c>
    </row>
    <row r="70" spans="1:76" x14ac:dyDescent="0.25">
      <c r="A70" s="38" t="s">
        <v>98</v>
      </c>
      <c r="B70" s="24" t="s">
        <v>52</v>
      </c>
      <c r="C70" s="24">
        <f>SUM(C71:C72)</f>
        <v>16</v>
      </c>
      <c r="D70" s="24">
        <f t="shared" si="80"/>
        <v>4</v>
      </c>
      <c r="E70" s="24">
        <f t="shared" ref="E70:M70" si="87">SUM(E71:E72)</f>
        <v>0</v>
      </c>
      <c r="F70" s="24">
        <f t="shared" si="87"/>
        <v>0</v>
      </c>
      <c r="G70" s="24">
        <f t="shared" si="87"/>
        <v>0</v>
      </c>
      <c r="H70" s="24">
        <f t="shared" si="87"/>
        <v>4</v>
      </c>
      <c r="I70" s="24">
        <f t="shared" si="87"/>
        <v>0</v>
      </c>
      <c r="J70" s="24">
        <f t="shared" si="87"/>
        <v>0</v>
      </c>
      <c r="K70" s="24">
        <f t="shared" si="87"/>
        <v>3</v>
      </c>
      <c r="L70" s="24">
        <f t="shared" si="87"/>
        <v>0</v>
      </c>
      <c r="M70" s="24">
        <f t="shared" si="87"/>
        <v>3</v>
      </c>
      <c r="N70" s="24">
        <f t="shared" si="81"/>
        <v>1</v>
      </c>
      <c r="O70" s="24">
        <f>SUM(O71:O72)</f>
        <v>1</v>
      </c>
      <c r="P70" s="24">
        <f>SUM(P71:P72)</f>
        <v>0</v>
      </c>
      <c r="Q70" s="24">
        <f>SUM(Q71:Q72)</f>
        <v>2</v>
      </c>
      <c r="R70" s="24">
        <f t="shared" si="82"/>
        <v>0</v>
      </c>
      <c r="S70" s="24">
        <f>SUM(S71:S72)</f>
        <v>0</v>
      </c>
      <c r="T70" s="24">
        <f>SUM(T71:T72)</f>
        <v>0</v>
      </c>
      <c r="U70" s="24">
        <f>SUM(U71:U72)</f>
        <v>1</v>
      </c>
      <c r="V70" s="24">
        <f>SUM(V71:V72)</f>
        <v>0</v>
      </c>
      <c r="W70" s="24">
        <f>SUM(W71:W72)</f>
        <v>0</v>
      </c>
      <c r="X70" s="24">
        <f t="shared" si="83"/>
        <v>0</v>
      </c>
      <c r="Y70" s="24">
        <f t="shared" ref="Y70:AN70" si="88">SUM(Y71:Y72)</f>
        <v>0</v>
      </c>
      <c r="Z70" s="24">
        <f t="shared" si="88"/>
        <v>0</v>
      </c>
      <c r="AA70" s="24">
        <f t="shared" si="88"/>
        <v>0</v>
      </c>
      <c r="AB70" s="24">
        <f t="shared" si="88"/>
        <v>0</v>
      </c>
      <c r="AC70" s="24">
        <f t="shared" si="88"/>
        <v>0</v>
      </c>
      <c r="AD70" s="24">
        <f t="shared" si="88"/>
        <v>0</v>
      </c>
      <c r="AE70" s="24">
        <f t="shared" si="88"/>
        <v>0</v>
      </c>
      <c r="AF70" s="24">
        <f t="shared" si="88"/>
        <v>0</v>
      </c>
      <c r="AG70" s="24">
        <f t="shared" si="88"/>
        <v>0</v>
      </c>
      <c r="AH70" s="24">
        <f t="shared" si="88"/>
        <v>0</v>
      </c>
      <c r="AI70" s="24">
        <f t="shared" si="88"/>
        <v>0</v>
      </c>
      <c r="AJ70" s="24">
        <f t="shared" si="88"/>
        <v>0</v>
      </c>
      <c r="AK70" s="24">
        <f t="shared" si="88"/>
        <v>0</v>
      </c>
      <c r="AL70" s="24">
        <f t="shared" si="88"/>
        <v>0</v>
      </c>
      <c r="AM70" s="24">
        <f t="shared" si="88"/>
        <v>0</v>
      </c>
      <c r="AN70" s="24">
        <f t="shared" si="88"/>
        <v>0</v>
      </c>
      <c r="AO70" s="24">
        <f t="shared" si="84"/>
        <v>0</v>
      </c>
      <c r="AP70" s="24">
        <f>SUM(AP71:AP72)</f>
        <v>1</v>
      </c>
      <c r="AQ70" s="24">
        <f>SUM(AQ71:AQ72)</f>
        <v>0</v>
      </c>
      <c r="AR70" s="24">
        <f>SUM(AR71:AR72)</f>
        <v>0</v>
      </c>
      <c r="AS70" s="24">
        <f>SUM(AS71:AS72)</f>
        <v>0</v>
      </c>
      <c r="AT70" s="24">
        <f>SUM(AT71:AT72)</f>
        <v>0</v>
      </c>
      <c r="AU70" s="24">
        <f t="shared" si="85"/>
        <v>0</v>
      </c>
      <c r="AV70" s="24">
        <f t="shared" ref="AV70:BW70" si="89">SUM(AV71:AV72)</f>
        <v>0</v>
      </c>
      <c r="AW70" s="24">
        <f t="shared" si="89"/>
        <v>0</v>
      </c>
      <c r="AX70" s="24">
        <f t="shared" si="89"/>
        <v>0</v>
      </c>
      <c r="AY70" s="24">
        <f t="shared" si="89"/>
        <v>0</v>
      </c>
      <c r="AZ70" s="24">
        <f t="shared" si="89"/>
        <v>1</v>
      </c>
      <c r="BA70" s="24">
        <f t="shared" si="89"/>
        <v>0</v>
      </c>
      <c r="BB70" s="24">
        <f t="shared" si="89"/>
        <v>0</v>
      </c>
      <c r="BC70" s="24">
        <f t="shared" si="89"/>
        <v>0</v>
      </c>
      <c r="BD70" s="24">
        <f t="shared" si="89"/>
        <v>0</v>
      </c>
      <c r="BE70" s="24">
        <f t="shared" si="89"/>
        <v>0</v>
      </c>
      <c r="BF70" s="24">
        <f t="shared" si="89"/>
        <v>0</v>
      </c>
      <c r="BG70" s="24">
        <f t="shared" si="89"/>
        <v>1</v>
      </c>
      <c r="BH70" s="24">
        <f t="shared" si="89"/>
        <v>0</v>
      </c>
      <c r="BI70" s="24">
        <f t="shared" si="89"/>
        <v>0</v>
      </c>
      <c r="BJ70" s="24">
        <f t="shared" si="89"/>
        <v>0</v>
      </c>
      <c r="BK70" s="24">
        <f t="shared" si="89"/>
        <v>0</v>
      </c>
      <c r="BL70" s="24">
        <f t="shared" si="89"/>
        <v>0</v>
      </c>
      <c r="BM70" s="24">
        <f t="shared" si="89"/>
        <v>0</v>
      </c>
      <c r="BN70" s="24">
        <f t="shared" si="89"/>
        <v>0</v>
      </c>
      <c r="BO70" s="24">
        <f t="shared" si="89"/>
        <v>0</v>
      </c>
      <c r="BP70" s="24">
        <f t="shared" si="89"/>
        <v>0</v>
      </c>
      <c r="BQ70" s="24">
        <f t="shared" si="89"/>
        <v>0</v>
      </c>
      <c r="BR70" s="24">
        <f t="shared" si="89"/>
        <v>0</v>
      </c>
      <c r="BS70" s="24">
        <f t="shared" si="89"/>
        <v>0</v>
      </c>
      <c r="BT70" s="24">
        <f t="shared" si="89"/>
        <v>0</v>
      </c>
      <c r="BU70" s="24">
        <f t="shared" si="89"/>
        <v>0</v>
      </c>
      <c r="BV70" s="24">
        <f t="shared" si="89"/>
        <v>0</v>
      </c>
      <c r="BW70" s="24">
        <f t="shared" si="89"/>
        <v>0</v>
      </c>
      <c r="BX70" s="24">
        <f t="shared" si="86"/>
        <v>2</v>
      </c>
    </row>
    <row r="71" spans="1:76" x14ac:dyDescent="0.25">
      <c r="A71" s="38"/>
      <c r="B71" s="24" t="s">
        <v>75</v>
      </c>
      <c r="C71" s="24">
        <v>15</v>
      </c>
      <c r="D71" s="24">
        <f t="shared" si="80"/>
        <v>4</v>
      </c>
      <c r="E71" s="24">
        <v>0</v>
      </c>
      <c r="F71" s="24">
        <v>0</v>
      </c>
      <c r="G71" s="24">
        <v>0</v>
      </c>
      <c r="H71" s="24">
        <v>4</v>
      </c>
      <c r="I71" s="24">
        <v>0</v>
      </c>
      <c r="J71" s="24">
        <v>0</v>
      </c>
      <c r="K71" s="24">
        <v>3</v>
      </c>
      <c r="L71" s="24">
        <v>0</v>
      </c>
      <c r="M71" s="24">
        <v>3</v>
      </c>
      <c r="N71" s="24">
        <f t="shared" si="81"/>
        <v>1</v>
      </c>
      <c r="O71" s="24">
        <v>1</v>
      </c>
      <c r="P71" s="24">
        <v>0</v>
      </c>
      <c r="Q71" s="24">
        <v>2</v>
      </c>
      <c r="R71" s="24">
        <f t="shared" si="82"/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f t="shared" si="83"/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f t="shared" si="84"/>
        <v>0</v>
      </c>
      <c r="AP71" s="24">
        <v>1</v>
      </c>
      <c r="AQ71" s="24">
        <v>0</v>
      </c>
      <c r="AR71" s="24">
        <v>0</v>
      </c>
      <c r="AS71" s="24">
        <v>0</v>
      </c>
      <c r="AT71" s="24">
        <v>0</v>
      </c>
      <c r="AU71" s="24">
        <f t="shared" si="85"/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1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1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f t="shared" si="86"/>
        <v>2</v>
      </c>
    </row>
    <row r="72" spans="1:76" x14ac:dyDescent="0.25">
      <c r="A72" s="38"/>
      <c r="B72" s="24" t="s">
        <v>76</v>
      </c>
      <c r="C72" s="24">
        <v>1</v>
      </c>
      <c r="D72" s="24">
        <f t="shared" si="80"/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f t="shared" si="81"/>
        <v>0</v>
      </c>
      <c r="O72" s="24">
        <v>0</v>
      </c>
      <c r="P72" s="24">
        <v>0</v>
      </c>
      <c r="Q72" s="24">
        <v>0</v>
      </c>
      <c r="R72" s="24">
        <f t="shared" si="82"/>
        <v>0</v>
      </c>
      <c r="S72" s="24">
        <v>0</v>
      </c>
      <c r="T72" s="24">
        <v>0</v>
      </c>
      <c r="U72" s="24">
        <v>1</v>
      </c>
      <c r="V72" s="24">
        <v>0</v>
      </c>
      <c r="W72" s="24">
        <v>0</v>
      </c>
      <c r="X72" s="24">
        <f t="shared" si="83"/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f t="shared" si="84"/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f t="shared" si="85"/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f t="shared" si="86"/>
        <v>0</v>
      </c>
    </row>
  </sheetData>
  <mergeCells count="75">
    <mergeCell ref="A1:BX1"/>
    <mergeCell ref="C2:C3"/>
    <mergeCell ref="D2:H2"/>
    <mergeCell ref="I2:I3"/>
    <mergeCell ref="J2:J3"/>
    <mergeCell ref="K2:M2"/>
    <mergeCell ref="N2:P2"/>
    <mergeCell ref="Q2:Q3"/>
    <mergeCell ref="R2:T2"/>
    <mergeCell ref="U2:U3"/>
    <mergeCell ref="AR2:AR3"/>
    <mergeCell ref="V2:V3"/>
    <mergeCell ref="W2:W3"/>
    <mergeCell ref="X2:AB2"/>
    <mergeCell ref="AC2:AC3"/>
    <mergeCell ref="AD2:AF2"/>
    <mergeCell ref="AG2:AG3"/>
    <mergeCell ref="AH2:AH3"/>
    <mergeCell ref="AI2:AI3"/>
    <mergeCell ref="AJ2:AO2"/>
    <mergeCell ref="AP2:AP3"/>
    <mergeCell ref="AQ2:AQ3"/>
    <mergeCell ref="BF2:BF3"/>
    <mergeCell ref="AS2:AS3"/>
    <mergeCell ref="AT2:AT3"/>
    <mergeCell ref="AU2:AW2"/>
    <mergeCell ref="AX2:AX3"/>
    <mergeCell ref="AY2:AY3"/>
    <mergeCell ref="AZ2:AZ3"/>
    <mergeCell ref="BW2:BW3"/>
    <mergeCell ref="BX2:BX3"/>
    <mergeCell ref="BM2:BM3"/>
    <mergeCell ref="BN2:BN3"/>
    <mergeCell ref="BO2:BO3"/>
    <mergeCell ref="BP2:BP3"/>
    <mergeCell ref="BQ2:BQ3"/>
    <mergeCell ref="BR2:BR3"/>
    <mergeCell ref="A19:A21"/>
    <mergeCell ref="BS2:BS3"/>
    <mergeCell ref="BT2:BT3"/>
    <mergeCell ref="BU2:BU3"/>
    <mergeCell ref="BV2:BV3"/>
    <mergeCell ref="BG2:BG3"/>
    <mergeCell ref="BH2:BH3"/>
    <mergeCell ref="BI2:BI3"/>
    <mergeCell ref="BJ2:BJ3"/>
    <mergeCell ref="BK2:BK3"/>
    <mergeCell ref="BL2:BL3"/>
    <mergeCell ref="BA2:BA3"/>
    <mergeCell ref="BB2:BB3"/>
    <mergeCell ref="BC2:BC3"/>
    <mergeCell ref="BD2:BD3"/>
    <mergeCell ref="BE2:BE3"/>
    <mergeCell ref="A4:A6"/>
    <mergeCell ref="A7:A9"/>
    <mergeCell ref="A10:A12"/>
    <mergeCell ref="A13:A15"/>
    <mergeCell ref="A16:A18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8:A60"/>
    <mergeCell ref="A61:A63"/>
    <mergeCell ref="A64:A66"/>
    <mergeCell ref="A67:A69"/>
    <mergeCell ref="A70:A72"/>
  </mergeCells>
  <phoneticPr fontId="4" type="noConversion"/>
  <pageMargins left="0.70000000000000007" right="0.70000000000000007" top="0.75000000000000011" bottom="0.75000000000000011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72"/>
  <sheetViews>
    <sheetView workbookViewId="0"/>
  </sheetViews>
  <sheetFormatPr defaultColWidth="7.75" defaultRowHeight="16.5" x14ac:dyDescent="0.25"/>
  <cols>
    <col min="1" max="1" width="7.75" customWidth="1"/>
  </cols>
  <sheetData>
    <row r="1" spans="1:76" x14ac:dyDescent="0.25">
      <c r="A1" s="40" t="s">
        <v>119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</row>
    <row r="2" spans="1:76" x14ac:dyDescent="0.25">
      <c r="A2" s="22"/>
      <c r="B2" s="22"/>
      <c r="C2" s="39" t="s">
        <v>1</v>
      </c>
      <c r="D2" s="39" t="s">
        <v>2</v>
      </c>
      <c r="E2" s="39"/>
      <c r="F2" s="39"/>
      <c r="G2" s="39"/>
      <c r="H2" s="39"/>
      <c r="I2" s="39" t="s">
        <v>3</v>
      </c>
      <c r="J2" s="39" t="s">
        <v>4</v>
      </c>
      <c r="K2" s="39" t="s">
        <v>5</v>
      </c>
      <c r="L2" s="39"/>
      <c r="M2" s="39"/>
      <c r="N2" s="39" t="s">
        <v>6</v>
      </c>
      <c r="O2" s="39"/>
      <c r="P2" s="39"/>
      <c r="Q2" s="39" t="s">
        <v>7</v>
      </c>
      <c r="R2" s="39" t="s">
        <v>8</v>
      </c>
      <c r="S2" s="39"/>
      <c r="T2" s="39"/>
      <c r="U2" s="39" t="s">
        <v>9</v>
      </c>
      <c r="V2" s="39" t="s">
        <v>10</v>
      </c>
      <c r="W2" s="39" t="s">
        <v>11</v>
      </c>
      <c r="X2" s="39" t="s">
        <v>12</v>
      </c>
      <c r="Y2" s="39"/>
      <c r="Z2" s="39"/>
      <c r="AA2" s="39"/>
      <c r="AB2" s="39"/>
      <c r="AC2" s="39" t="s">
        <v>13</v>
      </c>
      <c r="AD2" s="39" t="s">
        <v>14</v>
      </c>
      <c r="AE2" s="39"/>
      <c r="AF2" s="39"/>
      <c r="AG2" s="39" t="s">
        <v>15</v>
      </c>
      <c r="AH2" s="39" t="s">
        <v>16</v>
      </c>
      <c r="AI2" s="39" t="s">
        <v>17</v>
      </c>
      <c r="AJ2" s="39" t="s">
        <v>18</v>
      </c>
      <c r="AK2" s="39"/>
      <c r="AL2" s="39"/>
      <c r="AM2" s="39"/>
      <c r="AN2" s="39"/>
      <c r="AO2" s="39"/>
      <c r="AP2" s="39" t="s">
        <v>19</v>
      </c>
      <c r="AQ2" s="39" t="s">
        <v>20</v>
      </c>
      <c r="AR2" s="39" t="s">
        <v>21</v>
      </c>
      <c r="AS2" s="39" t="s">
        <v>22</v>
      </c>
      <c r="AT2" s="39" t="s">
        <v>23</v>
      </c>
      <c r="AU2" s="39" t="s">
        <v>24</v>
      </c>
      <c r="AV2" s="39"/>
      <c r="AW2" s="39"/>
      <c r="AX2" s="39" t="s">
        <v>25</v>
      </c>
      <c r="AY2" s="39" t="s">
        <v>26</v>
      </c>
      <c r="AZ2" s="39" t="s">
        <v>27</v>
      </c>
      <c r="BA2" s="39" t="s">
        <v>28</v>
      </c>
      <c r="BB2" s="39" t="s">
        <v>29</v>
      </c>
      <c r="BC2" s="39" t="s">
        <v>30</v>
      </c>
      <c r="BD2" s="39" t="s">
        <v>31</v>
      </c>
      <c r="BE2" s="39" t="s">
        <v>32</v>
      </c>
      <c r="BF2" s="39" t="s">
        <v>33</v>
      </c>
      <c r="BG2" s="39" t="s">
        <v>34</v>
      </c>
      <c r="BH2" s="39" t="s">
        <v>35</v>
      </c>
      <c r="BI2" s="39" t="s">
        <v>36</v>
      </c>
      <c r="BJ2" s="39" t="s">
        <v>37</v>
      </c>
      <c r="BK2" s="39" t="s">
        <v>38</v>
      </c>
      <c r="BL2" s="39" t="s">
        <v>39</v>
      </c>
      <c r="BM2" s="39" t="s">
        <v>40</v>
      </c>
      <c r="BN2" s="39" t="s">
        <v>41</v>
      </c>
      <c r="BO2" s="39" t="s">
        <v>42</v>
      </c>
      <c r="BP2" s="39" t="s">
        <v>43</v>
      </c>
      <c r="BQ2" s="39" t="s">
        <v>44</v>
      </c>
      <c r="BR2" s="39" t="s">
        <v>45</v>
      </c>
      <c r="BS2" s="39" t="s">
        <v>46</v>
      </c>
      <c r="BT2" s="39" t="s">
        <v>47</v>
      </c>
      <c r="BU2" s="39" t="s">
        <v>48</v>
      </c>
      <c r="BV2" s="39" t="s">
        <v>49</v>
      </c>
      <c r="BW2" s="39" t="s">
        <v>50</v>
      </c>
      <c r="BX2" s="39" t="s">
        <v>51</v>
      </c>
    </row>
    <row r="3" spans="1:76" x14ac:dyDescent="0.25">
      <c r="A3" s="22"/>
      <c r="B3" s="22"/>
      <c r="C3" s="39"/>
      <c r="D3" s="23" t="s">
        <v>52</v>
      </c>
      <c r="E3" s="23" t="s">
        <v>53</v>
      </c>
      <c r="F3" s="23" t="s">
        <v>54</v>
      </c>
      <c r="G3" s="23" t="s">
        <v>55</v>
      </c>
      <c r="H3" s="23" t="s">
        <v>56</v>
      </c>
      <c r="I3" s="39"/>
      <c r="J3" s="39"/>
      <c r="K3" s="23" t="s">
        <v>52</v>
      </c>
      <c r="L3" s="23" t="s">
        <v>57</v>
      </c>
      <c r="M3" s="23" t="s">
        <v>58</v>
      </c>
      <c r="N3" s="23" t="s">
        <v>52</v>
      </c>
      <c r="O3" s="23" t="s">
        <v>59</v>
      </c>
      <c r="P3" s="23" t="s">
        <v>60</v>
      </c>
      <c r="Q3" s="39"/>
      <c r="R3" s="23" t="s">
        <v>52</v>
      </c>
      <c r="S3" s="23" t="s">
        <v>61</v>
      </c>
      <c r="T3" s="23" t="s">
        <v>62</v>
      </c>
      <c r="U3" s="39"/>
      <c r="V3" s="39"/>
      <c r="W3" s="39"/>
      <c r="X3" s="23" t="s">
        <v>52</v>
      </c>
      <c r="Y3" s="23" t="s">
        <v>63</v>
      </c>
      <c r="Z3" s="23" t="s">
        <v>64</v>
      </c>
      <c r="AA3" s="23" t="s">
        <v>65</v>
      </c>
      <c r="AB3" s="23" t="s">
        <v>66</v>
      </c>
      <c r="AC3" s="39"/>
      <c r="AD3" s="23" t="s">
        <v>52</v>
      </c>
      <c r="AE3" s="23" t="s">
        <v>67</v>
      </c>
      <c r="AF3" s="23" t="s">
        <v>68</v>
      </c>
      <c r="AG3" s="39"/>
      <c r="AH3" s="39"/>
      <c r="AI3" s="39"/>
      <c r="AJ3" s="23" t="s">
        <v>52</v>
      </c>
      <c r="AK3" s="23" t="s">
        <v>111</v>
      </c>
      <c r="AL3" s="23" t="s">
        <v>112</v>
      </c>
      <c r="AM3" s="23" t="s">
        <v>113</v>
      </c>
      <c r="AN3" s="23" t="s">
        <v>114</v>
      </c>
      <c r="AO3" s="23" t="s">
        <v>51</v>
      </c>
      <c r="AP3" s="39"/>
      <c r="AQ3" s="39"/>
      <c r="AR3" s="39"/>
      <c r="AS3" s="39"/>
      <c r="AT3" s="39"/>
      <c r="AU3" s="23" t="s">
        <v>52</v>
      </c>
      <c r="AV3" s="23" t="s">
        <v>73</v>
      </c>
      <c r="AW3" s="23" t="s">
        <v>74</v>
      </c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</row>
    <row r="4" spans="1:76" x14ac:dyDescent="0.25">
      <c r="A4" s="38" t="s">
        <v>1</v>
      </c>
      <c r="B4" s="24" t="s">
        <v>52</v>
      </c>
      <c r="C4" s="24">
        <f>SUM(C5:C6)</f>
        <v>1924</v>
      </c>
      <c r="D4" s="24">
        <f t="shared" ref="D4:D35" si="0">SUM(E4:H4)</f>
        <v>982</v>
      </c>
      <c r="E4" s="24">
        <f t="shared" ref="E4:M4" si="1">SUM(E5:E6)</f>
        <v>0</v>
      </c>
      <c r="F4" s="24">
        <f t="shared" si="1"/>
        <v>945</v>
      </c>
      <c r="G4" s="24">
        <f t="shared" si="1"/>
        <v>4</v>
      </c>
      <c r="H4" s="24">
        <f t="shared" si="1"/>
        <v>33</v>
      </c>
      <c r="I4" s="24">
        <f t="shared" si="1"/>
        <v>1</v>
      </c>
      <c r="J4" s="24">
        <f t="shared" si="1"/>
        <v>0</v>
      </c>
      <c r="K4" s="24">
        <f t="shared" si="1"/>
        <v>237</v>
      </c>
      <c r="L4" s="24">
        <f t="shared" si="1"/>
        <v>1</v>
      </c>
      <c r="M4" s="24">
        <f t="shared" si="1"/>
        <v>236</v>
      </c>
      <c r="N4" s="24">
        <f t="shared" ref="N4:N35" si="2">SUM(O4:P4)</f>
        <v>42</v>
      </c>
      <c r="O4" s="24">
        <f>SUM(O5:O6)</f>
        <v>41</v>
      </c>
      <c r="P4" s="24">
        <f>SUM(P5:P6)</f>
        <v>1</v>
      </c>
      <c r="Q4" s="24">
        <f>SUM(Q5:Q6)</f>
        <v>21</v>
      </c>
      <c r="R4" s="24">
        <f t="shared" ref="R4:R35" si="3">SUM(S4:T4)</f>
        <v>0</v>
      </c>
      <c r="S4" s="24">
        <f>SUM(S5:S6)</f>
        <v>0</v>
      </c>
      <c r="T4" s="24">
        <f>SUM(T5:T6)</f>
        <v>0</v>
      </c>
      <c r="U4" s="24">
        <f>SUM(U5:U6)</f>
        <v>52</v>
      </c>
      <c r="V4" s="24">
        <f>SUM(V5:V6)</f>
        <v>2</v>
      </c>
      <c r="W4" s="24">
        <f>SUM(W5:W6)</f>
        <v>6</v>
      </c>
      <c r="X4" s="24">
        <f t="shared" ref="X4:X35" si="4">SUM(Y4:AB4)</f>
        <v>310</v>
      </c>
      <c r="Y4" s="24">
        <f t="shared" ref="Y4:AN4" si="5">SUM(Y5:Y6)</f>
        <v>13</v>
      </c>
      <c r="Z4" s="24">
        <f t="shared" si="5"/>
        <v>13</v>
      </c>
      <c r="AA4" s="24">
        <f t="shared" si="5"/>
        <v>43</v>
      </c>
      <c r="AB4" s="24">
        <f t="shared" si="5"/>
        <v>241</v>
      </c>
      <c r="AC4" s="24">
        <f t="shared" si="5"/>
        <v>0</v>
      </c>
      <c r="AD4" s="24">
        <f t="shared" si="5"/>
        <v>10</v>
      </c>
      <c r="AE4" s="24">
        <f t="shared" si="5"/>
        <v>0</v>
      </c>
      <c r="AF4" s="24">
        <f t="shared" si="5"/>
        <v>10</v>
      </c>
      <c r="AG4" s="24">
        <f t="shared" si="5"/>
        <v>0</v>
      </c>
      <c r="AH4" s="24">
        <f t="shared" si="5"/>
        <v>24</v>
      </c>
      <c r="AI4" s="24">
        <f t="shared" si="5"/>
        <v>4</v>
      </c>
      <c r="AJ4" s="24">
        <f t="shared" si="5"/>
        <v>6</v>
      </c>
      <c r="AK4" s="24">
        <f t="shared" si="5"/>
        <v>2</v>
      </c>
      <c r="AL4" s="24">
        <f t="shared" si="5"/>
        <v>4</v>
      </c>
      <c r="AM4" s="24">
        <f t="shared" si="5"/>
        <v>0</v>
      </c>
      <c r="AN4" s="24">
        <f t="shared" si="5"/>
        <v>0</v>
      </c>
      <c r="AO4" s="24">
        <f t="shared" ref="AO4:AO35" si="6">SUM(AJ4)-SUM(AK4:AN4)</f>
        <v>0</v>
      </c>
      <c r="AP4" s="24">
        <f>SUM(AP5:AP6)</f>
        <v>38</v>
      </c>
      <c r="AQ4" s="24">
        <f>SUM(AQ5:AQ6)</f>
        <v>0</v>
      </c>
      <c r="AR4" s="24">
        <f>SUM(AR5:AR6)</f>
        <v>4</v>
      </c>
      <c r="AS4" s="24">
        <f>SUM(AS5:AS6)</f>
        <v>2</v>
      </c>
      <c r="AT4" s="24">
        <f>SUM(AT5:AT6)</f>
        <v>19</v>
      </c>
      <c r="AU4" s="24">
        <f t="shared" ref="AU4:AU35" si="7">SUM(AV4:AW4)</f>
        <v>0</v>
      </c>
      <c r="AV4" s="24">
        <f t="shared" ref="AV4:BW4" si="8">SUM(AV5:AV6)</f>
        <v>0</v>
      </c>
      <c r="AW4" s="24">
        <f t="shared" si="8"/>
        <v>0</v>
      </c>
      <c r="AX4" s="24">
        <f t="shared" si="8"/>
        <v>2</v>
      </c>
      <c r="AY4" s="24">
        <f t="shared" si="8"/>
        <v>0</v>
      </c>
      <c r="AZ4" s="24">
        <f t="shared" si="8"/>
        <v>0</v>
      </c>
      <c r="BA4" s="24">
        <f t="shared" si="8"/>
        <v>0</v>
      </c>
      <c r="BB4" s="24">
        <f t="shared" si="8"/>
        <v>0</v>
      </c>
      <c r="BC4" s="24">
        <f t="shared" si="8"/>
        <v>0</v>
      </c>
      <c r="BD4" s="24">
        <f t="shared" si="8"/>
        <v>26</v>
      </c>
      <c r="BE4" s="24">
        <f t="shared" si="8"/>
        <v>0</v>
      </c>
      <c r="BF4" s="24">
        <f t="shared" si="8"/>
        <v>0</v>
      </c>
      <c r="BG4" s="24">
        <f t="shared" si="8"/>
        <v>29</v>
      </c>
      <c r="BH4" s="24">
        <f t="shared" si="8"/>
        <v>3</v>
      </c>
      <c r="BI4" s="24">
        <f t="shared" si="8"/>
        <v>5</v>
      </c>
      <c r="BJ4" s="24">
        <f t="shared" si="8"/>
        <v>2</v>
      </c>
      <c r="BK4" s="24">
        <f t="shared" si="8"/>
        <v>0</v>
      </c>
      <c r="BL4" s="24">
        <f t="shared" si="8"/>
        <v>0</v>
      </c>
      <c r="BM4" s="24">
        <f t="shared" si="8"/>
        <v>0</v>
      </c>
      <c r="BN4" s="24">
        <f t="shared" si="8"/>
        <v>0</v>
      </c>
      <c r="BO4" s="24">
        <f t="shared" si="8"/>
        <v>0</v>
      </c>
      <c r="BP4" s="24">
        <f t="shared" si="8"/>
        <v>0</v>
      </c>
      <c r="BQ4" s="24">
        <f t="shared" si="8"/>
        <v>3</v>
      </c>
      <c r="BR4" s="24">
        <f t="shared" si="8"/>
        <v>0</v>
      </c>
      <c r="BS4" s="24">
        <f t="shared" si="8"/>
        <v>0</v>
      </c>
      <c r="BT4" s="24">
        <f t="shared" si="8"/>
        <v>0</v>
      </c>
      <c r="BU4" s="24">
        <f t="shared" si="8"/>
        <v>0</v>
      </c>
      <c r="BV4" s="24">
        <f t="shared" si="8"/>
        <v>2</v>
      </c>
      <c r="BW4" s="24">
        <f t="shared" si="8"/>
        <v>0</v>
      </c>
      <c r="BX4" s="24">
        <f t="shared" ref="BX4:BX35" si="9">SUM(C4)-SUM(D4,I4:K4,N4,Q4:R4,U4:X4,AC4:AD4,AG4:AJ4,AP4:AU4,AX4:BW4)</f>
        <v>92</v>
      </c>
    </row>
    <row r="5" spans="1:76" x14ac:dyDescent="0.25">
      <c r="A5" s="38"/>
      <c r="B5" s="24" t="s">
        <v>75</v>
      </c>
      <c r="C5" s="24">
        <v>1572</v>
      </c>
      <c r="D5" s="24">
        <f t="shared" si="0"/>
        <v>772</v>
      </c>
      <c r="E5" s="24">
        <v>0</v>
      </c>
      <c r="F5" s="24">
        <v>738</v>
      </c>
      <c r="G5" s="24">
        <v>4</v>
      </c>
      <c r="H5" s="24">
        <v>30</v>
      </c>
      <c r="I5" s="24">
        <v>1</v>
      </c>
      <c r="J5" s="24">
        <v>0</v>
      </c>
      <c r="K5" s="24">
        <v>210</v>
      </c>
      <c r="L5" s="24">
        <v>1</v>
      </c>
      <c r="M5" s="24">
        <v>209</v>
      </c>
      <c r="N5" s="24">
        <f t="shared" si="2"/>
        <v>30</v>
      </c>
      <c r="O5" s="24">
        <v>29</v>
      </c>
      <c r="P5" s="24">
        <v>1</v>
      </c>
      <c r="Q5" s="24">
        <v>14</v>
      </c>
      <c r="R5" s="24">
        <f t="shared" si="3"/>
        <v>0</v>
      </c>
      <c r="S5" s="24">
        <v>0</v>
      </c>
      <c r="T5" s="24">
        <v>0</v>
      </c>
      <c r="U5" s="24">
        <v>41</v>
      </c>
      <c r="V5" s="24">
        <v>1</v>
      </c>
      <c r="W5" s="24">
        <v>6</v>
      </c>
      <c r="X5" s="24">
        <f t="shared" si="4"/>
        <v>289</v>
      </c>
      <c r="Y5" s="24">
        <v>13</v>
      </c>
      <c r="Z5" s="24">
        <v>13</v>
      </c>
      <c r="AA5" s="24">
        <v>41</v>
      </c>
      <c r="AB5" s="24">
        <v>222</v>
      </c>
      <c r="AC5" s="24">
        <v>0</v>
      </c>
      <c r="AD5" s="24">
        <v>9</v>
      </c>
      <c r="AE5" s="24">
        <v>0</v>
      </c>
      <c r="AF5" s="24">
        <v>9</v>
      </c>
      <c r="AG5" s="24">
        <v>0</v>
      </c>
      <c r="AH5" s="24">
        <v>17</v>
      </c>
      <c r="AI5" s="24">
        <v>4</v>
      </c>
      <c r="AJ5" s="24">
        <v>5</v>
      </c>
      <c r="AK5" s="24">
        <v>2</v>
      </c>
      <c r="AL5" s="24">
        <v>3</v>
      </c>
      <c r="AM5" s="24">
        <v>0</v>
      </c>
      <c r="AN5" s="24">
        <v>0</v>
      </c>
      <c r="AO5" s="24">
        <f t="shared" si="6"/>
        <v>0</v>
      </c>
      <c r="AP5" s="24">
        <v>27</v>
      </c>
      <c r="AQ5" s="24">
        <v>0</v>
      </c>
      <c r="AR5" s="24">
        <v>3</v>
      </c>
      <c r="AS5" s="24">
        <v>0</v>
      </c>
      <c r="AT5" s="24">
        <v>17</v>
      </c>
      <c r="AU5" s="24">
        <f t="shared" si="7"/>
        <v>0</v>
      </c>
      <c r="AV5" s="24">
        <v>0</v>
      </c>
      <c r="AW5" s="24">
        <v>0</v>
      </c>
      <c r="AX5" s="24">
        <v>2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25</v>
      </c>
      <c r="BE5" s="24">
        <v>0</v>
      </c>
      <c r="BF5" s="24">
        <v>0</v>
      </c>
      <c r="BG5" s="24">
        <v>19</v>
      </c>
      <c r="BH5" s="24">
        <v>3</v>
      </c>
      <c r="BI5" s="24">
        <v>3</v>
      </c>
      <c r="BJ5" s="24">
        <v>1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2</v>
      </c>
      <c r="BR5" s="24">
        <v>0</v>
      </c>
      <c r="BS5" s="24">
        <v>0</v>
      </c>
      <c r="BT5" s="24">
        <v>0</v>
      </c>
      <c r="BU5" s="24">
        <v>0</v>
      </c>
      <c r="BV5" s="24">
        <v>1</v>
      </c>
      <c r="BW5" s="24">
        <v>0</v>
      </c>
      <c r="BX5" s="24">
        <f t="shared" si="9"/>
        <v>70</v>
      </c>
    </row>
    <row r="6" spans="1:76" x14ac:dyDescent="0.25">
      <c r="A6" s="38"/>
      <c r="B6" s="24" t="s">
        <v>76</v>
      </c>
      <c r="C6" s="24">
        <v>352</v>
      </c>
      <c r="D6" s="24">
        <f t="shared" si="0"/>
        <v>210</v>
      </c>
      <c r="E6" s="24">
        <v>0</v>
      </c>
      <c r="F6" s="24">
        <v>207</v>
      </c>
      <c r="G6" s="24">
        <v>0</v>
      </c>
      <c r="H6" s="24">
        <v>3</v>
      </c>
      <c r="I6" s="24">
        <v>0</v>
      </c>
      <c r="J6" s="24">
        <v>0</v>
      </c>
      <c r="K6" s="24">
        <v>27</v>
      </c>
      <c r="L6" s="24">
        <v>0</v>
      </c>
      <c r="M6" s="24">
        <v>27</v>
      </c>
      <c r="N6" s="24">
        <f t="shared" si="2"/>
        <v>12</v>
      </c>
      <c r="O6" s="24">
        <v>12</v>
      </c>
      <c r="P6" s="24">
        <v>0</v>
      </c>
      <c r="Q6" s="24">
        <v>7</v>
      </c>
      <c r="R6" s="24">
        <f t="shared" si="3"/>
        <v>0</v>
      </c>
      <c r="S6" s="24">
        <v>0</v>
      </c>
      <c r="T6" s="24">
        <v>0</v>
      </c>
      <c r="U6" s="24">
        <v>11</v>
      </c>
      <c r="V6" s="24">
        <v>1</v>
      </c>
      <c r="W6" s="24">
        <v>0</v>
      </c>
      <c r="X6" s="24">
        <f t="shared" si="4"/>
        <v>21</v>
      </c>
      <c r="Y6" s="24">
        <v>0</v>
      </c>
      <c r="Z6" s="24">
        <v>0</v>
      </c>
      <c r="AA6" s="24">
        <v>2</v>
      </c>
      <c r="AB6" s="24">
        <v>19</v>
      </c>
      <c r="AC6" s="24">
        <v>0</v>
      </c>
      <c r="AD6" s="24">
        <v>1</v>
      </c>
      <c r="AE6" s="24">
        <v>0</v>
      </c>
      <c r="AF6" s="24">
        <v>1</v>
      </c>
      <c r="AG6" s="24">
        <v>0</v>
      </c>
      <c r="AH6" s="24">
        <v>7</v>
      </c>
      <c r="AI6" s="24">
        <v>0</v>
      </c>
      <c r="AJ6" s="24">
        <v>1</v>
      </c>
      <c r="AK6" s="24">
        <v>0</v>
      </c>
      <c r="AL6" s="24">
        <v>1</v>
      </c>
      <c r="AM6" s="24">
        <v>0</v>
      </c>
      <c r="AN6" s="24">
        <v>0</v>
      </c>
      <c r="AO6" s="24">
        <f t="shared" si="6"/>
        <v>0</v>
      </c>
      <c r="AP6" s="24">
        <v>11</v>
      </c>
      <c r="AQ6" s="24">
        <v>0</v>
      </c>
      <c r="AR6" s="24">
        <v>1</v>
      </c>
      <c r="AS6" s="24">
        <v>2</v>
      </c>
      <c r="AT6" s="24">
        <v>2</v>
      </c>
      <c r="AU6" s="24">
        <f t="shared" si="7"/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1</v>
      </c>
      <c r="BE6" s="24">
        <v>0</v>
      </c>
      <c r="BF6" s="24">
        <v>0</v>
      </c>
      <c r="BG6" s="24">
        <v>10</v>
      </c>
      <c r="BH6" s="24">
        <v>0</v>
      </c>
      <c r="BI6" s="24">
        <v>2</v>
      </c>
      <c r="BJ6" s="24">
        <v>1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1</v>
      </c>
      <c r="BR6" s="24">
        <v>0</v>
      </c>
      <c r="BS6" s="24">
        <v>0</v>
      </c>
      <c r="BT6" s="24">
        <v>0</v>
      </c>
      <c r="BU6" s="24">
        <v>0</v>
      </c>
      <c r="BV6" s="24">
        <v>1</v>
      </c>
      <c r="BW6" s="24">
        <v>0</v>
      </c>
      <c r="BX6" s="24">
        <f t="shared" si="9"/>
        <v>22</v>
      </c>
    </row>
    <row r="7" spans="1:76" x14ac:dyDescent="0.25">
      <c r="A7" s="38" t="s">
        <v>77</v>
      </c>
      <c r="B7" s="24" t="s">
        <v>52</v>
      </c>
      <c r="C7" s="24">
        <f>SUM(C8:C9)</f>
        <v>293</v>
      </c>
      <c r="D7" s="24">
        <f t="shared" si="0"/>
        <v>176</v>
      </c>
      <c r="E7" s="24">
        <f t="shared" ref="E7:M7" si="10">SUM(E8:E9)</f>
        <v>0</v>
      </c>
      <c r="F7" s="24">
        <f t="shared" si="10"/>
        <v>172</v>
      </c>
      <c r="G7" s="24">
        <f t="shared" si="10"/>
        <v>0</v>
      </c>
      <c r="H7" s="24">
        <f t="shared" si="10"/>
        <v>4</v>
      </c>
      <c r="I7" s="24">
        <f t="shared" si="10"/>
        <v>1</v>
      </c>
      <c r="J7" s="24">
        <f t="shared" si="10"/>
        <v>0</v>
      </c>
      <c r="K7" s="24">
        <f t="shared" si="10"/>
        <v>34</v>
      </c>
      <c r="L7" s="24">
        <f t="shared" si="10"/>
        <v>0</v>
      </c>
      <c r="M7" s="24">
        <f t="shared" si="10"/>
        <v>34</v>
      </c>
      <c r="N7" s="24">
        <f t="shared" si="2"/>
        <v>2</v>
      </c>
      <c r="O7" s="24">
        <f>SUM(O8:O9)</f>
        <v>2</v>
      </c>
      <c r="P7" s="24">
        <f>SUM(P8:P9)</f>
        <v>0</v>
      </c>
      <c r="Q7" s="24">
        <f>SUM(Q8:Q9)</f>
        <v>1</v>
      </c>
      <c r="R7" s="24">
        <f t="shared" si="3"/>
        <v>0</v>
      </c>
      <c r="S7" s="24">
        <f>SUM(S8:S9)</f>
        <v>0</v>
      </c>
      <c r="T7" s="24">
        <f>SUM(T8:T9)</f>
        <v>0</v>
      </c>
      <c r="U7" s="24">
        <f>SUM(U8:U9)</f>
        <v>6</v>
      </c>
      <c r="V7" s="24">
        <f>SUM(V8:V9)</f>
        <v>0</v>
      </c>
      <c r="W7" s="24">
        <f>SUM(W8:W9)</f>
        <v>0</v>
      </c>
      <c r="X7" s="24">
        <f t="shared" si="4"/>
        <v>42</v>
      </c>
      <c r="Y7" s="24">
        <f t="shared" ref="Y7:AN7" si="11">SUM(Y8:Y9)</f>
        <v>3</v>
      </c>
      <c r="Z7" s="24">
        <f t="shared" si="11"/>
        <v>2</v>
      </c>
      <c r="AA7" s="24">
        <f t="shared" si="11"/>
        <v>1</v>
      </c>
      <c r="AB7" s="24">
        <f t="shared" si="11"/>
        <v>36</v>
      </c>
      <c r="AC7" s="24">
        <f t="shared" si="11"/>
        <v>0</v>
      </c>
      <c r="AD7" s="24">
        <f t="shared" si="11"/>
        <v>3</v>
      </c>
      <c r="AE7" s="24">
        <f t="shared" si="11"/>
        <v>0</v>
      </c>
      <c r="AF7" s="24">
        <f t="shared" si="11"/>
        <v>3</v>
      </c>
      <c r="AG7" s="24">
        <f t="shared" si="11"/>
        <v>0</v>
      </c>
      <c r="AH7" s="24">
        <f t="shared" si="11"/>
        <v>5</v>
      </c>
      <c r="AI7" s="24">
        <f t="shared" si="11"/>
        <v>0</v>
      </c>
      <c r="AJ7" s="24">
        <f t="shared" si="11"/>
        <v>1</v>
      </c>
      <c r="AK7" s="24">
        <f t="shared" si="11"/>
        <v>0</v>
      </c>
      <c r="AL7" s="24">
        <f t="shared" si="11"/>
        <v>1</v>
      </c>
      <c r="AM7" s="24">
        <f t="shared" si="11"/>
        <v>0</v>
      </c>
      <c r="AN7" s="24">
        <f t="shared" si="11"/>
        <v>0</v>
      </c>
      <c r="AO7" s="24">
        <f t="shared" si="6"/>
        <v>0</v>
      </c>
      <c r="AP7" s="24">
        <f>SUM(AP8:AP9)</f>
        <v>6</v>
      </c>
      <c r="AQ7" s="24">
        <f>SUM(AQ8:AQ9)</f>
        <v>0</v>
      </c>
      <c r="AR7" s="24">
        <f>SUM(AR8:AR9)</f>
        <v>0</v>
      </c>
      <c r="AS7" s="24">
        <f>SUM(AS8:AS9)</f>
        <v>0</v>
      </c>
      <c r="AT7" s="24">
        <f>SUM(AT8:AT9)</f>
        <v>0</v>
      </c>
      <c r="AU7" s="24">
        <f t="shared" si="7"/>
        <v>0</v>
      </c>
      <c r="AV7" s="24">
        <f t="shared" ref="AV7:BW7" si="12">SUM(AV8:AV9)</f>
        <v>0</v>
      </c>
      <c r="AW7" s="24">
        <f t="shared" si="12"/>
        <v>0</v>
      </c>
      <c r="AX7" s="24">
        <f t="shared" si="12"/>
        <v>0</v>
      </c>
      <c r="AY7" s="24">
        <f t="shared" si="12"/>
        <v>0</v>
      </c>
      <c r="AZ7" s="24">
        <f t="shared" si="12"/>
        <v>0</v>
      </c>
      <c r="BA7" s="24">
        <f t="shared" si="12"/>
        <v>0</v>
      </c>
      <c r="BB7" s="24">
        <f t="shared" si="12"/>
        <v>0</v>
      </c>
      <c r="BC7" s="24">
        <f t="shared" si="12"/>
        <v>0</v>
      </c>
      <c r="BD7" s="24">
        <f t="shared" si="12"/>
        <v>4</v>
      </c>
      <c r="BE7" s="24">
        <f t="shared" si="12"/>
        <v>0</v>
      </c>
      <c r="BF7" s="24">
        <f t="shared" si="12"/>
        <v>0</v>
      </c>
      <c r="BG7" s="24">
        <f t="shared" si="12"/>
        <v>3</v>
      </c>
      <c r="BH7" s="24">
        <f t="shared" si="12"/>
        <v>0</v>
      </c>
      <c r="BI7" s="24">
        <f t="shared" si="12"/>
        <v>0</v>
      </c>
      <c r="BJ7" s="24">
        <f t="shared" si="12"/>
        <v>0</v>
      </c>
      <c r="BK7" s="24">
        <f t="shared" si="12"/>
        <v>0</v>
      </c>
      <c r="BL7" s="24">
        <f t="shared" si="12"/>
        <v>0</v>
      </c>
      <c r="BM7" s="24">
        <f t="shared" si="12"/>
        <v>0</v>
      </c>
      <c r="BN7" s="24">
        <f t="shared" si="12"/>
        <v>0</v>
      </c>
      <c r="BO7" s="24">
        <f t="shared" si="12"/>
        <v>0</v>
      </c>
      <c r="BP7" s="24">
        <f t="shared" si="12"/>
        <v>0</v>
      </c>
      <c r="BQ7" s="24">
        <f t="shared" si="12"/>
        <v>0</v>
      </c>
      <c r="BR7" s="24">
        <f t="shared" si="12"/>
        <v>0</v>
      </c>
      <c r="BS7" s="24">
        <f t="shared" si="12"/>
        <v>0</v>
      </c>
      <c r="BT7" s="24">
        <f t="shared" si="12"/>
        <v>0</v>
      </c>
      <c r="BU7" s="24">
        <f t="shared" si="12"/>
        <v>0</v>
      </c>
      <c r="BV7" s="24">
        <f t="shared" si="12"/>
        <v>0</v>
      </c>
      <c r="BW7" s="24">
        <f t="shared" si="12"/>
        <v>0</v>
      </c>
      <c r="BX7" s="24">
        <f t="shared" si="9"/>
        <v>9</v>
      </c>
    </row>
    <row r="8" spans="1:76" x14ac:dyDescent="0.25">
      <c r="A8" s="38"/>
      <c r="B8" s="24" t="s">
        <v>75</v>
      </c>
      <c r="C8" s="24">
        <v>245</v>
      </c>
      <c r="D8" s="24">
        <f t="shared" si="0"/>
        <v>140</v>
      </c>
      <c r="E8" s="24">
        <v>0</v>
      </c>
      <c r="F8" s="24">
        <v>136</v>
      </c>
      <c r="G8" s="24">
        <v>0</v>
      </c>
      <c r="H8" s="24">
        <v>4</v>
      </c>
      <c r="I8" s="24">
        <v>1</v>
      </c>
      <c r="J8" s="24">
        <v>0</v>
      </c>
      <c r="K8" s="24">
        <v>31</v>
      </c>
      <c r="L8" s="24">
        <v>0</v>
      </c>
      <c r="M8" s="24">
        <v>31</v>
      </c>
      <c r="N8" s="24">
        <f t="shared" si="2"/>
        <v>2</v>
      </c>
      <c r="O8" s="24">
        <v>2</v>
      </c>
      <c r="P8" s="24">
        <v>0</v>
      </c>
      <c r="Q8" s="24">
        <v>0</v>
      </c>
      <c r="R8" s="24">
        <f t="shared" si="3"/>
        <v>0</v>
      </c>
      <c r="S8" s="24">
        <v>0</v>
      </c>
      <c r="T8" s="24">
        <v>0</v>
      </c>
      <c r="U8" s="24">
        <v>5</v>
      </c>
      <c r="V8" s="24">
        <v>0</v>
      </c>
      <c r="W8" s="24">
        <v>0</v>
      </c>
      <c r="X8" s="24">
        <f t="shared" si="4"/>
        <v>41</v>
      </c>
      <c r="Y8" s="24">
        <v>3</v>
      </c>
      <c r="Z8" s="24">
        <v>2</v>
      </c>
      <c r="AA8" s="24">
        <v>1</v>
      </c>
      <c r="AB8" s="24">
        <v>35</v>
      </c>
      <c r="AC8" s="24">
        <v>0</v>
      </c>
      <c r="AD8" s="24">
        <v>2</v>
      </c>
      <c r="AE8" s="24">
        <v>0</v>
      </c>
      <c r="AF8" s="24">
        <v>2</v>
      </c>
      <c r="AG8" s="24">
        <v>0</v>
      </c>
      <c r="AH8" s="24">
        <v>3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f t="shared" si="6"/>
        <v>0</v>
      </c>
      <c r="AP8" s="24">
        <v>6</v>
      </c>
      <c r="AQ8" s="24">
        <v>0</v>
      </c>
      <c r="AR8" s="24">
        <v>0</v>
      </c>
      <c r="AS8" s="24">
        <v>0</v>
      </c>
      <c r="AT8" s="24">
        <v>0</v>
      </c>
      <c r="AU8" s="24">
        <f t="shared" si="7"/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4</v>
      </c>
      <c r="BE8" s="24">
        <v>0</v>
      </c>
      <c r="BF8" s="24">
        <v>0</v>
      </c>
      <c r="BG8" s="24">
        <v>3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0</v>
      </c>
      <c r="BW8" s="24">
        <v>0</v>
      </c>
      <c r="BX8" s="24">
        <f t="shared" si="9"/>
        <v>7</v>
      </c>
    </row>
    <row r="9" spans="1:76" x14ac:dyDescent="0.25">
      <c r="A9" s="38"/>
      <c r="B9" s="24" t="s">
        <v>76</v>
      </c>
      <c r="C9" s="24">
        <v>48</v>
      </c>
      <c r="D9" s="24">
        <f t="shared" si="0"/>
        <v>36</v>
      </c>
      <c r="E9" s="24">
        <v>0</v>
      </c>
      <c r="F9" s="24">
        <v>36</v>
      </c>
      <c r="G9" s="24">
        <v>0</v>
      </c>
      <c r="H9" s="24">
        <v>0</v>
      </c>
      <c r="I9" s="24">
        <v>0</v>
      </c>
      <c r="J9" s="24">
        <v>0</v>
      </c>
      <c r="K9" s="24">
        <v>3</v>
      </c>
      <c r="L9" s="24">
        <v>0</v>
      </c>
      <c r="M9" s="24">
        <v>3</v>
      </c>
      <c r="N9" s="24">
        <f t="shared" si="2"/>
        <v>0</v>
      </c>
      <c r="O9" s="24">
        <v>0</v>
      </c>
      <c r="P9" s="24">
        <v>0</v>
      </c>
      <c r="Q9" s="24">
        <v>1</v>
      </c>
      <c r="R9" s="24">
        <f t="shared" si="3"/>
        <v>0</v>
      </c>
      <c r="S9" s="24">
        <v>0</v>
      </c>
      <c r="T9" s="24">
        <v>0</v>
      </c>
      <c r="U9" s="24">
        <v>1</v>
      </c>
      <c r="V9" s="24">
        <v>0</v>
      </c>
      <c r="W9" s="24">
        <v>0</v>
      </c>
      <c r="X9" s="24">
        <f t="shared" si="4"/>
        <v>1</v>
      </c>
      <c r="Y9" s="24">
        <v>0</v>
      </c>
      <c r="Z9" s="24">
        <v>0</v>
      </c>
      <c r="AA9" s="24">
        <v>0</v>
      </c>
      <c r="AB9" s="24">
        <v>1</v>
      </c>
      <c r="AC9" s="24">
        <v>0</v>
      </c>
      <c r="AD9" s="24">
        <v>1</v>
      </c>
      <c r="AE9" s="24">
        <v>0</v>
      </c>
      <c r="AF9" s="24">
        <v>1</v>
      </c>
      <c r="AG9" s="24">
        <v>0</v>
      </c>
      <c r="AH9" s="24">
        <v>2</v>
      </c>
      <c r="AI9" s="24">
        <v>0</v>
      </c>
      <c r="AJ9" s="24">
        <v>1</v>
      </c>
      <c r="AK9" s="24">
        <v>0</v>
      </c>
      <c r="AL9" s="24">
        <v>1</v>
      </c>
      <c r="AM9" s="24">
        <v>0</v>
      </c>
      <c r="AN9" s="24">
        <v>0</v>
      </c>
      <c r="AO9" s="24">
        <f t="shared" si="6"/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f t="shared" si="7"/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f t="shared" si="9"/>
        <v>2</v>
      </c>
    </row>
    <row r="10" spans="1:76" x14ac:dyDescent="0.25">
      <c r="A10" s="38" t="s">
        <v>78</v>
      </c>
      <c r="B10" s="24" t="s">
        <v>52</v>
      </c>
      <c r="C10" s="24">
        <f>SUM(C11:C12)</f>
        <v>199</v>
      </c>
      <c r="D10" s="24">
        <f t="shared" si="0"/>
        <v>56</v>
      </c>
      <c r="E10" s="24">
        <f t="shared" ref="E10:M10" si="13">SUM(E11:E12)</f>
        <v>0</v>
      </c>
      <c r="F10" s="24">
        <f t="shared" si="13"/>
        <v>56</v>
      </c>
      <c r="G10" s="24">
        <f t="shared" si="13"/>
        <v>0</v>
      </c>
      <c r="H10" s="24">
        <f t="shared" si="13"/>
        <v>0</v>
      </c>
      <c r="I10" s="24">
        <f t="shared" si="13"/>
        <v>0</v>
      </c>
      <c r="J10" s="24">
        <f t="shared" si="13"/>
        <v>0</v>
      </c>
      <c r="K10" s="24">
        <f t="shared" si="13"/>
        <v>65</v>
      </c>
      <c r="L10" s="24">
        <f t="shared" si="13"/>
        <v>0</v>
      </c>
      <c r="M10" s="24">
        <f t="shared" si="13"/>
        <v>65</v>
      </c>
      <c r="N10" s="24">
        <f t="shared" si="2"/>
        <v>4</v>
      </c>
      <c r="O10" s="24">
        <f>SUM(O11:O12)</f>
        <v>4</v>
      </c>
      <c r="P10" s="24">
        <f>SUM(P11:P12)</f>
        <v>0</v>
      </c>
      <c r="Q10" s="24">
        <f>SUM(Q11:Q12)</f>
        <v>3</v>
      </c>
      <c r="R10" s="24">
        <f t="shared" si="3"/>
        <v>0</v>
      </c>
      <c r="S10" s="24">
        <f>SUM(S11:S12)</f>
        <v>0</v>
      </c>
      <c r="T10" s="24">
        <f>SUM(T11:T12)</f>
        <v>0</v>
      </c>
      <c r="U10" s="24">
        <f>SUM(U11:U12)</f>
        <v>5</v>
      </c>
      <c r="V10" s="24">
        <f>SUM(V11:V12)</f>
        <v>2</v>
      </c>
      <c r="W10" s="24">
        <f>SUM(W11:W12)</f>
        <v>0</v>
      </c>
      <c r="X10" s="24">
        <f t="shared" si="4"/>
        <v>22</v>
      </c>
      <c r="Y10" s="24">
        <f t="shared" ref="Y10:AN10" si="14">SUM(Y11:Y12)</f>
        <v>1</v>
      </c>
      <c r="Z10" s="24">
        <f t="shared" si="14"/>
        <v>0</v>
      </c>
      <c r="AA10" s="24">
        <f t="shared" si="14"/>
        <v>1</v>
      </c>
      <c r="AB10" s="24">
        <f t="shared" si="14"/>
        <v>20</v>
      </c>
      <c r="AC10" s="24">
        <f t="shared" si="14"/>
        <v>0</v>
      </c>
      <c r="AD10" s="24">
        <f t="shared" si="14"/>
        <v>0</v>
      </c>
      <c r="AE10" s="24">
        <f t="shared" si="14"/>
        <v>0</v>
      </c>
      <c r="AF10" s="24">
        <f t="shared" si="14"/>
        <v>0</v>
      </c>
      <c r="AG10" s="24">
        <f t="shared" si="14"/>
        <v>0</v>
      </c>
      <c r="AH10" s="24">
        <f t="shared" si="14"/>
        <v>7</v>
      </c>
      <c r="AI10" s="24">
        <f t="shared" si="14"/>
        <v>1</v>
      </c>
      <c r="AJ10" s="24">
        <f t="shared" si="14"/>
        <v>0</v>
      </c>
      <c r="AK10" s="24">
        <f t="shared" si="14"/>
        <v>0</v>
      </c>
      <c r="AL10" s="24">
        <f t="shared" si="14"/>
        <v>0</v>
      </c>
      <c r="AM10" s="24">
        <f t="shared" si="14"/>
        <v>0</v>
      </c>
      <c r="AN10" s="24">
        <f t="shared" si="14"/>
        <v>0</v>
      </c>
      <c r="AO10" s="24">
        <f t="shared" si="6"/>
        <v>0</v>
      </c>
      <c r="AP10" s="24">
        <f>SUM(AP11:AP12)</f>
        <v>6</v>
      </c>
      <c r="AQ10" s="24">
        <f>SUM(AQ11:AQ12)</f>
        <v>0</v>
      </c>
      <c r="AR10" s="24">
        <f>SUM(AR11:AR12)</f>
        <v>1</v>
      </c>
      <c r="AS10" s="24">
        <f>SUM(AS11:AS12)</f>
        <v>0</v>
      </c>
      <c r="AT10" s="24">
        <f>SUM(AT11:AT12)</f>
        <v>6</v>
      </c>
      <c r="AU10" s="24">
        <f t="shared" si="7"/>
        <v>0</v>
      </c>
      <c r="AV10" s="24">
        <f t="shared" ref="AV10:BW10" si="15">SUM(AV11:AV12)</f>
        <v>0</v>
      </c>
      <c r="AW10" s="24">
        <f t="shared" si="15"/>
        <v>0</v>
      </c>
      <c r="AX10" s="24">
        <f t="shared" si="15"/>
        <v>0</v>
      </c>
      <c r="AY10" s="24">
        <f t="shared" si="15"/>
        <v>0</v>
      </c>
      <c r="AZ10" s="24">
        <f t="shared" si="15"/>
        <v>0</v>
      </c>
      <c r="BA10" s="24">
        <f t="shared" si="15"/>
        <v>0</v>
      </c>
      <c r="BB10" s="24">
        <f t="shared" si="15"/>
        <v>0</v>
      </c>
      <c r="BC10" s="24">
        <f t="shared" si="15"/>
        <v>0</v>
      </c>
      <c r="BD10" s="24">
        <f t="shared" si="15"/>
        <v>3</v>
      </c>
      <c r="BE10" s="24">
        <f t="shared" si="15"/>
        <v>0</v>
      </c>
      <c r="BF10" s="24">
        <f t="shared" si="15"/>
        <v>0</v>
      </c>
      <c r="BG10" s="24">
        <f t="shared" si="15"/>
        <v>5</v>
      </c>
      <c r="BH10" s="24">
        <f t="shared" si="15"/>
        <v>0</v>
      </c>
      <c r="BI10" s="24">
        <f t="shared" si="15"/>
        <v>0</v>
      </c>
      <c r="BJ10" s="24">
        <f t="shared" si="15"/>
        <v>1</v>
      </c>
      <c r="BK10" s="24">
        <f t="shared" si="15"/>
        <v>0</v>
      </c>
      <c r="BL10" s="24">
        <f t="shared" si="15"/>
        <v>0</v>
      </c>
      <c r="BM10" s="24">
        <f t="shared" si="15"/>
        <v>0</v>
      </c>
      <c r="BN10" s="24">
        <f t="shared" si="15"/>
        <v>0</v>
      </c>
      <c r="BO10" s="24">
        <f t="shared" si="15"/>
        <v>0</v>
      </c>
      <c r="BP10" s="24">
        <f t="shared" si="15"/>
        <v>0</v>
      </c>
      <c r="BQ10" s="24">
        <f t="shared" si="15"/>
        <v>1</v>
      </c>
      <c r="BR10" s="24">
        <f t="shared" si="15"/>
        <v>0</v>
      </c>
      <c r="BS10" s="24">
        <f t="shared" si="15"/>
        <v>0</v>
      </c>
      <c r="BT10" s="24">
        <f t="shared" si="15"/>
        <v>0</v>
      </c>
      <c r="BU10" s="24">
        <f t="shared" si="15"/>
        <v>0</v>
      </c>
      <c r="BV10" s="24">
        <f t="shared" si="15"/>
        <v>1</v>
      </c>
      <c r="BW10" s="24">
        <f t="shared" si="15"/>
        <v>0</v>
      </c>
      <c r="BX10" s="24">
        <f t="shared" si="9"/>
        <v>10</v>
      </c>
    </row>
    <row r="11" spans="1:76" x14ac:dyDescent="0.25">
      <c r="A11" s="38"/>
      <c r="B11" s="24" t="s">
        <v>75</v>
      </c>
      <c r="C11" s="24">
        <v>163</v>
      </c>
      <c r="D11" s="24">
        <f t="shared" si="0"/>
        <v>41</v>
      </c>
      <c r="E11" s="24">
        <v>0</v>
      </c>
      <c r="F11" s="24">
        <v>41</v>
      </c>
      <c r="G11" s="24">
        <v>0</v>
      </c>
      <c r="H11" s="24">
        <v>0</v>
      </c>
      <c r="I11" s="24">
        <v>0</v>
      </c>
      <c r="J11" s="24">
        <v>0</v>
      </c>
      <c r="K11" s="24">
        <v>59</v>
      </c>
      <c r="L11" s="24">
        <v>0</v>
      </c>
      <c r="M11" s="24">
        <v>59</v>
      </c>
      <c r="N11" s="24">
        <f t="shared" si="2"/>
        <v>3</v>
      </c>
      <c r="O11" s="24">
        <v>3</v>
      </c>
      <c r="P11" s="24">
        <v>0</v>
      </c>
      <c r="Q11" s="24">
        <v>3</v>
      </c>
      <c r="R11" s="24">
        <f t="shared" si="3"/>
        <v>0</v>
      </c>
      <c r="S11" s="24">
        <v>0</v>
      </c>
      <c r="T11" s="24">
        <v>0</v>
      </c>
      <c r="U11" s="24">
        <v>4</v>
      </c>
      <c r="V11" s="24">
        <v>1</v>
      </c>
      <c r="W11" s="24">
        <v>0</v>
      </c>
      <c r="X11" s="24">
        <f t="shared" si="4"/>
        <v>20</v>
      </c>
      <c r="Y11" s="24">
        <v>1</v>
      </c>
      <c r="Z11" s="24">
        <v>0</v>
      </c>
      <c r="AA11" s="24">
        <v>1</v>
      </c>
      <c r="AB11" s="24">
        <v>18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6</v>
      </c>
      <c r="AI11" s="24">
        <v>1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f t="shared" si="6"/>
        <v>0</v>
      </c>
      <c r="AP11" s="24">
        <v>4</v>
      </c>
      <c r="AQ11" s="24">
        <v>0</v>
      </c>
      <c r="AR11" s="24">
        <v>0</v>
      </c>
      <c r="AS11" s="24">
        <v>0</v>
      </c>
      <c r="AT11" s="24">
        <v>4</v>
      </c>
      <c r="AU11" s="24">
        <f t="shared" si="7"/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3</v>
      </c>
      <c r="BE11" s="24">
        <v>0</v>
      </c>
      <c r="BF11" s="24">
        <v>0</v>
      </c>
      <c r="BG11" s="24">
        <v>4</v>
      </c>
      <c r="BH11" s="24">
        <v>0</v>
      </c>
      <c r="BI11" s="24">
        <v>0</v>
      </c>
      <c r="BJ11" s="24">
        <v>1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1</v>
      </c>
      <c r="BR11" s="24">
        <v>0</v>
      </c>
      <c r="BS11" s="24">
        <v>0</v>
      </c>
      <c r="BT11" s="24">
        <v>0</v>
      </c>
      <c r="BU11" s="24">
        <v>0</v>
      </c>
      <c r="BV11" s="24">
        <v>1</v>
      </c>
      <c r="BW11" s="24">
        <v>0</v>
      </c>
      <c r="BX11" s="24">
        <f t="shared" si="9"/>
        <v>7</v>
      </c>
    </row>
    <row r="12" spans="1:76" x14ac:dyDescent="0.25">
      <c r="A12" s="38"/>
      <c r="B12" s="24" t="s">
        <v>76</v>
      </c>
      <c r="C12" s="24">
        <v>36</v>
      </c>
      <c r="D12" s="24">
        <f t="shared" si="0"/>
        <v>15</v>
      </c>
      <c r="E12" s="24">
        <v>0</v>
      </c>
      <c r="F12" s="24">
        <v>15</v>
      </c>
      <c r="G12" s="24">
        <v>0</v>
      </c>
      <c r="H12" s="24">
        <v>0</v>
      </c>
      <c r="I12" s="24">
        <v>0</v>
      </c>
      <c r="J12" s="24">
        <v>0</v>
      </c>
      <c r="K12" s="24">
        <v>6</v>
      </c>
      <c r="L12" s="24">
        <v>0</v>
      </c>
      <c r="M12" s="24">
        <v>6</v>
      </c>
      <c r="N12" s="24">
        <f t="shared" si="2"/>
        <v>1</v>
      </c>
      <c r="O12" s="24">
        <v>1</v>
      </c>
      <c r="P12" s="24">
        <v>0</v>
      </c>
      <c r="Q12" s="24">
        <v>0</v>
      </c>
      <c r="R12" s="24">
        <f t="shared" si="3"/>
        <v>0</v>
      </c>
      <c r="S12" s="24">
        <v>0</v>
      </c>
      <c r="T12" s="24">
        <v>0</v>
      </c>
      <c r="U12" s="24">
        <v>1</v>
      </c>
      <c r="V12" s="24">
        <v>1</v>
      </c>
      <c r="W12" s="24">
        <v>0</v>
      </c>
      <c r="X12" s="24">
        <f t="shared" si="4"/>
        <v>2</v>
      </c>
      <c r="Y12" s="24">
        <v>0</v>
      </c>
      <c r="Z12" s="24">
        <v>0</v>
      </c>
      <c r="AA12" s="24">
        <v>0</v>
      </c>
      <c r="AB12" s="24">
        <v>2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1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f t="shared" si="6"/>
        <v>0</v>
      </c>
      <c r="AP12" s="24">
        <v>2</v>
      </c>
      <c r="AQ12" s="24">
        <v>0</v>
      </c>
      <c r="AR12" s="24">
        <v>1</v>
      </c>
      <c r="AS12" s="24">
        <v>0</v>
      </c>
      <c r="AT12" s="24">
        <v>2</v>
      </c>
      <c r="AU12" s="24">
        <f t="shared" si="7"/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1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f t="shared" si="9"/>
        <v>3</v>
      </c>
    </row>
    <row r="13" spans="1:76" x14ac:dyDescent="0.25">
      <c r="A13" s="38" t="s">
        <v>79</v>
      </c>
      <c r="B13" s="24" t="s">
        <v>52</v>
      </c>
      <c r="C13" s="24">
        <f>SUM(C14:C15)</f>
        <v>106</v>
      </c>
      <c r="D13" s="24">
        <f t="shared" si="0"/>
        <v>82</v>
      </c>
      <c r="E13" s="24">
        <f t="shared" ref="E13:M13" si="16">SUM(E14:E15)</f>
        <v>0</v>
      </c>
      <c r="F13" s="24">
        <f t="shared" si="16"/>
        <v>74</v>
      </c>
      <c r="G13" s="24">
        <f t="shared" si="16"/>
        <v>1</v>
      </c>
      <c r="H13" s="24">
        <f t="shared" si="16"/>
        <v>7</v>
      </c>
      <c r="I13" s="24">
        <f t="shared" si="16"/>
        <v>0</v>
      </c>
      <c r="J13" s="24">
        <f t="shared" si="16"/>
        <v>0</v>
      </c>
      <c r="K13" s="24">
        <f t="shared" si="16"/>
        <v>3</v>
      </c>
      <c r="L13" s="24">
        <f t="shared" si="16"/>
        <v>0</v>
      </c>
      <c r="M13" s="24">
        <f t="shared" si="16"/>
        <v>3</v>
      </c>
      <c r="N13" s="24">
        <f t="shared" si="2"/>
        <v>1</v>
      </c>
      <c r="O13" s="24">
        <f>SUM(O14:O15)</f>
        <v>1</v>
      </c>
      <c r="P13" s="24">
        <f>SUM(P14:P15)</f>
        <v>0</v>
      </c>
      <c r="Q13" s="24">
        <f>SUM(Q14:Q15)</f>
        <v>0</v>
      </c>
      <c r="R13" s="24">
        <f t="shared" si="3"/>
        <v>0</v>
      </c>
      <c r="S13" s="24">
        <f>SUM(S14:S15)</f>
        <v>0</v>
      </c>
      <c r="T13" s="24">
        <f>SUM(T14:T15)</f>
        <v>0</v>
      </c>
      <c r="U13" s="24">
        <f>SUM(U14:U15)</f>
        <v>2</v>
      </c>
      <c r="V13" s="24">
        <f>SUM(V14:V15)</f>
        <v>0</v>
      </c>
      <c r="W13" s="24">
        <f>SUM(W14:W15)</f>
        <v>0</v>
      </c>
      <c r="X13" s="24">
        <f t="shared" si="4"/>
        <v>13</v>
      </c>
      <c r="Y13" s="24">
        <f t="shared" ref="Y13:AN13" si="17">SUM(Y14:Y15)</f>
        <v>0</v>
      </c>
      <c r="Z13" s="24">
        <f t="shared" si="17"/>
        <v>0</v>
      </c>
      <c r="AA13" s="24">
        <f t="shared" si="17"/>
        <v>0</v>
      </c>
      <c r="AB13" s="24">
        <f t="shared" si="17"/>
        <v>13</v>
      </c>
      <c r="AC13" s="24">
        <f t="shared" si="17"/>
        <v>0</v>
      </c>
      <c r="AD13" s="24">
        <f t="shared" si="17"/>
        <v>0</v>
      </c>
      <c r="AE13" s="24">
        <f t="shared" si="17"/>
        <v>0</v>
      </c>
      <c r="AF13" s="24">
        <f t="shared" si="17"/>
        <v>0</v>
      </c>
      <c r="AG13" s="24">
        <f t="shared" si="17"/>
        <v>0</v>
      </c>
      <c r="AH13" s="24">
        <f t="shared" si="17"/>
        <v>0</v>
      </c>
      <c r="AI13" s="24">
        <f t="shared" si="17"/>
        <v>0</v>
      </c>
      <c r="AJ13" s="24">
        <f t="shared" si="17"/>
        <v>0</v>
      </c>
      <c r="AK13" s="24">
        <f t="shared" si="17"/>
        <v>0</v>
      </c>
      <c r="AL13" s="24">
        <f t="shared" si="17"/>
        <v>0</v>
      </c>
      <c r="AM13" s="24">
        <f t="shared" si="17"/>
        <v>0</v>
      </c>
      <c r="AN13" s="24">
        <f t="shared" si="17"/>
        <v>0</v>
      </c>
      <c r="AO13" s="24">
        <f t="shared" si="6"/>
        <v>0</v>
      </c>
      <c r="AP13" s="24">
        <f>SUM(AP14:AP15)</f>
        <v>0</v>
      </c>
      <c r="AQ13" s="24">
        <f>SUM(AQ14:AQ15)</f>
        <v>0</v>
      </c>
      <c r="AR13" s="24">
        <f>SUM(AR14:AR15)</f>
        <v>0</v>
      </c>
      <c r="AS13" s="24">
        <f>SUM(AS14:AS15)</f>
        <v>0</v>
      </c>
      <c r="AT13" s="24">
        <f>SUM(AT14:AT15)</f>
        <v>1</v>
      </c>
      <c r="AU13" s="24">
        <f t="shared" si="7"/>
        <v>0</v>
      </c>
      <c r="AV13" s="24">
        <f t="shared" ref="AV13:BW13" si="18">SUM(AV14:AV15)</f>
        <v>0</v>
      </c>
      <c r="AW13" s="24">
        <f t="shared" si="18"/>
        <v>0</v>
      </c>
      <c r="AX13" s="24">
        <f t="shared" si="18"/>
        <v>0</v>
      </c>
      <c r="AY13" s="24">
        <f t="shared" si="18"/>
        <v>0</v>
      </c>
      <c r="AZ13" s="24">
        <f t="shared" si="18"/>
        <v>0</v>
      </c>
      <c r="BA13" s="24">
        <f t="shared" si="18"/>
        <v>0</v>
      </c>
      <c r="BB13" s="24">
        <f t="shared" si="18"/>
        <v>0</v>
      </c>
      <c r="BC13" s="24">
        <f t="shared" si="18"/>
        <v>0</v>
      </c>
      <c r="BD13" s="24">
        <f t="shared" si="18"/>
        <v>1</v>
      </c>
      <c r="BE13" s="24">
        <f t="shared" si="18"/>
        <v>0</v>
      </c>
      <c r="BF13" s="24">
        <f t="shared" si="18"/>
        <v>0</v>
      </c>
      <c r="BG13" s="24">
        <f t="shared" si="18"/>
        <v>1</v>
      </c>
      <c r="BH13" s="24">
        <f t="shared" si="18"/>
        <v>0</v>
      </c>
      <c r="BI13" s="24">
        <f t="shared" si="18"/>
        <v>0</v>
      </c>
      <c r="BJ13" s="24">
        <f t="shared" si="18"/>
        <v>0</v>
      </c>
      <c r="BK13" s="24">
        <f t="shared" si="18"/>
        <v>0</v>
      </c>
      <c r="BL13" s="24">
        <f t="shared" si="18"/>
        <v>0</v>
      </c>
      <c r="BM13" s="24">
        <f t="shared" si="18"/>
        <v>0</v>
      </c>
      <c r="BN13" s="24">
        <f t="shared" si="18"/>
        <v>0</v>
      </c>
      <c r="BO13" s="24">
        <f t="shared" si="18"/>
        <v>0</v>
      </c>
      <c r="BP13" s="24">
        <f t="shared" si="18"/>
        <v>0</v>
      </c>
      <c r="BQ13" s="24">
        <f t="shared" si="18"/>
        <v>0</v>
      </c>
      <c r="BR13" s="24">
        <f t="shared" si="18"/>
        <v>0</v>
      </c>
      <c r="BS13" s="24">
        <f t="shared" si="18"/>
        <v>0</v>
      </c>
      <c r="BT13" s="24">
        <f t="shared" si="18"/>
        <v>0</v>
      </c>
      <c r="BU13" s="24">
        <f t="shared" si="18"/>
        <v>0</v>
      </c>
      <c r="BV13" s="24">
        <f t="shared" si="18"/>
        <v>0</v>
      </c>
      <c r="BW13" s="24">
        <f t="shared" si="18"/>
        <v>0</v>
      </c>
      <c r="BX13" s="24">
        <f t="shared" si="9"/>
        <v>2</v>
      </c>
    </row>
    <row r="14" spans="1:76" x14ac:dyDescent="0.25">
      <c r="A14" s="38"/>
      <c r="B14" s="24" t="s">
        <v>75</v>
      </c>
      <c r="C14" s="24">
        <v>90</v>
      </c>
      <c r="D14" s="24">
        <f t="shared" si="0"/>
        <v>69</v>
      </c>
      <c r="E14" s="24">
        <v>0</v>
      </c>
      <c r="F14" s="24">
        <v>62</v>
      </c>
      <c r="G14" s="24">
        <v>1</v>
      </c>
      <c r="H14" s="24">
        <v>6</v>
      </c>
      <c r="I14" s="24">
        <v>0</v>
      </c>
      <c r="J14" s="24">
        <v>0</v>
      </c>
      <c r="K14" s="24">
        <v>1</v>
      </c>
      <c r="L14" s="24">
        <v>0</v>
      </c>
      <c r="M14" s="24">
        <v>1</v>
      </c>
      <c r="N14" s="24">
        <f t="shared" si="2"/>
        <v>1</v>
      </c>
      <c r="O14" s="24">
        <v>1</v>
      </c>
      <c r="P14" s="24">
        <v>0</v>
      </c>
      <c r="Q14" s="24">
        <v>0</v>
      </c>
      <c r="R14" s="24">
        <f t="shared" si="3"/>
        <v>0</v>
      </c>
      <c r="S14" s="24">
        <v>0</v>
      </c>
      <c r="T14" s="24">
        <v>0</v>
      </c>
      <c r="U14" s="24">
        <v>2</v>
      </c>
      <c r="V14" s="24">
        <v>0</v>
      </c>
      <c r="W14" s="24">
        <v>0</v>
      </c>
      <c r="X14" s="24">
        <f t="shared" si="4"/>
        <v>12</v>
      </c>
      <c r="Y14" s="24">
        <v>0</v>
      </c>
      <c r="Z14" s="24">
        <v>0</v>
      </c>
      <c r="AA14" s="24">
        <v>0</v>
      </c>
      <c r="AB14" s="24">
        <v>12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f t="shared" si="6"/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1</v>
      </c>
      <c r="AU14" s="24">
        <f t="shared" si="7"/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1</v>
      </c>
      <c r="BE14" s="24">
        <v>0</v>
      </c>
      <c r="BF14" s="24">
        <v>0</v>
      </c>
      <c r="BG14" s="24">
        <v>1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f t="shared" si="9"/>
        <v>2</v>
      </c>
    </row>
    <row r="15" spans="1:76" x14ac:dyDescent="0.25">
      <c r="A15" s="38"/>
      <c r="B15" s="24" t="s">
        <v>76</v>
      </c>
      <c r="C15" s="24">
        <v>16</v>
      </c>
      <c r="D15" s="24">
        <f t="shared" si="0"/>
        <v>13</v>
      </c>
      <c r="E15" s="24">
        <v>0</v>
      </c>
      <c r="F15" s="24">
        <v>12</v>
      </c>
      <c r="G15" s="24">
        <v>0</v>
      </c>
      <c r="H15" s="24">
        <v>1</v>
      </c>
      <c r="I15" s="24">
        <v>0</v>
      </c>
      <c r="J15" s="24">
        <v>0</v>
      </c>
      <c r="K15" s="24">
        <v>2</v>
      </c>
      <c r="L15" s="24">
        <v>0</v>
      </c>
      <c r="M15" s="24">
        <v>2</v>
      </c>
      <c r="N15" s="24">
        <f t="shared" si="2"/>
        <v>0</v>
      </c>
      <c r="O15" s="24">
        <v>0</v>
      </c>
      <c r="P15" s="24">
        <v>0</v>
      </c>
      <c r="Q15" s="24">
        <v>0</v>
      </c>
      <c r="R15" s="24">
        <f t="shared" si="3"/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f t="shared" si="4"/>
        <v>1</v>
      </c>
      <c r="Y15" s="24">
        <v>0</v>
      </c>
      <c r="Z15" s="24">
        <v>0</v>
      </c>
      <c r="AA15" s="24">
        <v>0</v>
      </c>
      <c r="AB15" s="24">
        <v>1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f t="shared" si="6"/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f t="shared" si="7"/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24">
        <v>0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0</v>
      </c>
      <c r="BU15" s="24">
        <v>0</v>
      </c>
      <c r="BV15" s="24">
        <v>0</v>
      </c>
      <c r="BW15" s="24">
        <v>0</v>
      </c>
      <c r="BX15" s="24">
        <f t="shared" si="9"/>
        <v>0</v>
      </c>
    </row>
    <row r="16" spans="1:76" x14ac:dyDescent="0.25">
      <c r="A16" s="38" t="s">
        <v>80</v>
      </c>
      <c r="B16" s="24" t="s">
        <v>52</v>
      </c>
      <c r="C16" s="24">
        <f>SUM(C17:C18)</f>
        <v>181</v>
      </c>
      <c r="D16" s="24">
        <f t="shared" si="0"/>
        <v>90</v>
      </c>
      <c r="E16" s="24">
        <f t="shared" ref="E16:M16" si="19">SUM(E17:E18)</f>
        <v>0</v>
      </c>
      <c r="F16" s="24">
        <f t="shared" si="19"/>
        <v>90</v>
      </c>
      <c r="G16" s="24">
        <f t="shared" si="19"/>
        <v>0</v>
      </c>
      <c r="H16" s="24">
        <f t="shared" si="19"/>
        <v>0</v>
      </c>
      <c r="I16" s="24">
        <f t="shared" si="19"/>
        <v>0</v>
      </c>
      <c r="J16" s="24">
        <f t="shared" si="19"/>
        <v>0</v>
      </c>
      <c r="K16" s="24">
        <f t="shared" si="19"/>
        <v>19</v>
      </c>
      <c r="L16" s="24">
        <f t="shared" si="19"/>
        <v>0</v>
      </c>
      <c r="M16" s="24">
        <f t="shared" si="19"/>
        <v>19</v>
      </c>
      <c r="N16" s="24">
        <f t="shared" si="2"/>
        <v>7</v>
      </c>
      <c r="O16" s="24">
        <f>SUM(O17:O18)</f>
        <v>6</v>
      </c>
      <c r="P16" s="24">
        <f>SUM(P17:P18)</f>
        <v>1</v>
      </c>
      <c r="Q16" s="24">
        <f>SUM(Q17:Q18)</f>
        <v>3</v>
      </c>
      <c r="R16" s="24">
        <f t="shared" si="3"/>
        <v>0</v>
      </c>
      <c r="S16" s="24">
        <f>SUM(S17:S18)</f>
        <v>0</v>
      </c>
      <c r="T16" s="24">
        <f>SUM(T17:T18)</f>
        <v>0</v>
      </c>
      <c r="U16" s="24">
        <f>SUM(U17:U18)</f>
        <v>4</v>
      </c>
      <c r="V16" s="24">
        <f>SUM(V17:V18)</f>
        <v>0</v>
      </c>
      <c r="W16" s="24">
        <f>SUM(W17:W18)</f>
        <v>0</v>
      </c>
      <c r="X16" s="24">
        <f t="shared" si="4"/>
        <v>30</v>
      </c>
      <c r="Y16" s="24">
        <f t="shared" ref="Y16:AN16" si="20">SUM(Y17:Y18)</f>
        <v>0</v>
      </c>
      <c r="Z16" s="24">
        <f t="shared" si="20"/>
        <v>0</v>
      </c>
      <c r="AA16" s="24">
        <f t="shared" si="20"/>
        <v>3</v>
      </c>
      <c r="AB16" s="24">
        <f t="shared" si="20"/>
        <v>27</v>
      </c>
      <c r="AC16" s="24">
        <f t="shared" si="20"/>
        <v>0</v>
      </c>
      <c r="AD16" s="24">
        <f t="shared" si="20"/>
        <v>0</v>
      </c>
      <c r="AE16" s="24">
        <f t="shared" si="20"/>
        <v>0</v>
      </c>
      <c r="AF16" s="24">
        <f t="shared" si="20"/>
        <v>0</v>
      </c>
      <c r="AG16" s="24">
        <f t="shared" si="20"/>
        <v>0</v>
      </c>
      <c r="AH16" s="24">
        <f t="shared" si="20"/>
        <v>2</v>
      </c>
      <c r="AI16" s="24">
        <f t="shared" si="20"/>
        <v>0</v>
      </c>
      <c r="AJ16" s="24">
        <f t="shared" si="20"/>
        <v>5</v>
      </c>
      <c r="AK16" s="24">
        <f t="shared" si="20"/>
        <v>2</v>
      </c>
      <c r="AL16" s="24">
        <f t="shared" si="20"/>
        <v>3</v>
      </c>
      <c r="AM16" s="24">
        <f t="shared" si="20"/>
        <v>0</v>
      </c>
      <c r="AN16" s="24">
        <f t="shared" si="20"/>
        <v>0</v>
      </c>
      <c r="AO16" s="24">
        <f t="shared" si="6"/>
        <v>0</v>
      </c>
      <c r="AP16" s="24">
        <f>SUM(AP17:AP18)</f>
        <v>5</v>
      </c>
      <c r="AQ16" s="24">
        <f>SUM(AQ17:AQ18)</f>
        <v>0</v>
      </c>
      <c r="AR16" s="24">
        <f>SUM(AR17:AR18)</f>
        <v>1</v>
      </c>
      <c r="AS16" s="24">
        <f>SUM(AS17:AS18)</f>
        <v>2</v>
      </c>
      <c r="AT16" s="24">
        <f>SUM(AT17:AT18)</f>
        <v>2</v>
      </c>
      <c r="AU16" s="24">
        <f t="shared" si="7"/>
        <v>0</v>
      </c>
      <c r="AV16" s="24">
        <f t="shared" ref="AV16:BW16" si="21">SUM(AV17:AV18)</f>
        <v>0</v>
      </c>
      <c r="AW16" s="24">
        <f t="shared" si="21"/>
        <v>0</v>
      </c>
      <c r="AX16" s="24">
        <f t="shared" si="21"/>
        <v>0</v>
      </c>
      <c r="AY16" s="24">
        <f t="shared" si="21"/>
        <v>0</v>
      </c>
      <c r="AZ16" s="24">
        <f t="shared" si="21"/>
        <v>0</v>
      </c>
      <c r="BA16" s="24">
        <f t="shared" si="21"/>
        <v>0</v>
      </c>
      <c r="BB16" s="24">
        <f t="shared" si="21"/>
        <v>0</v>
      </c>
      <c r="BC16" s="24">
        <f t="shared" si="21"/>
        <v>0</v>
      </c>
      <c r="BD16" s="24">
        <f t="shared" si="21"/>
        <v>3</v>
      </c>
      <c r="BE16" s="24">
        <f t="shared" si="21"/>
        <v>0</v>
      </c>
      <c r="BF16" s="24">
        <f t="shared" si="21"/>
        <v>0</v>
      </c>
      <c r="BG16" s="24">
        <f t="shared" si="21"/>
        <v>1</v>
      </c>
      <c r="BH16" s="24">
        <f t="shared" si="21"/>
        <v>0</v>
      </c>
      <c r="BI16" s="24">
        <f t="shared" si="21"/>
        <v>0</v>
      </c>
      <c r="BJ16" s="24">
        <f t="shared" si="21"/>
        <v>0</v>
      </c>
      <c r="BK16" s="24">
        <f t="shared" si="21"/>
        <v>0</v>
      </c>
      <c r="BL16" s="24">
        <f t="shared" si="21"/>
        <v>0</v>
      </c>
      <c r="BM16" s="24">
        <f t="shared" si="21"/>
        <v>0</v>
      </c>
      <c r="BN16" s="24">
        <f t="shared" si="21"/>
        <v>0</v>
      </c>
      <c r="BO16" s="24">
        <f t="shared" si="21"/>
        <v>0</v>
      </c>
      <c r="BP16" s="24">
        <f t="shared" si="21"/>
        <v>0</v>
      </c>
      <c r="BQ16" s="24">
        <f t="shared" si="21"/>
        <v>1</v>
      </c>
      <c r="BR16" s="24">
        <f t="shared" si="21"/>
        <v>0</v>
      </c>
      <c r="BS16" s="24">
        <f t="shared" si="21"/>
        <v>0</v>
      </c>
      <c r="BT16" s="24">
        <f t="shared" si="21"/>
        <v>0</v>
      </c>
      <c r="BU16" s="24">
        <f t="shared" si="21"/>
        <v>0</v>
      </c>
      <c r="BV16" s="24">
        <f t="shared" si="21"/>
        <v>0</v>
      </c>
      <c r="BW16" s="24">
        <f t="shared" si="21"/>
        <v>0</v>
      </c>
      <c r="BX16" s="24">
        <f t="shared" si="9"/>
        <v>6</v>
      </c>
    </row>
    <row r="17" spans="1:76" x14ac:dyDescent="0.25">
      <c r="A17" s="38"/>
      <c r="B17" s="24" t="s">
        <v>75</v>
      </c>
      <c r="C17" s="24">
        <v>153</v>
      </c>
      <c r="D17" s="24">
        <f t="shared" si="0"/>
        <v>74</v>
      </c>
      <c r="E17" s="24">
        <v>0</v>
      </c>
      <c r="F17" s="24">
        <v>74</v>
      </c>
      <c r="G17" s="24">
        <v>0</v>
      </c>
      <c r="H17" s="24">
        <v>0</v>
      </c>
      <c r="I17" s="24">
        <v>0</v>
      </c>
      <c r="J17" s="24">
        <v>0</v>
      </c>
      <c r="K17" s="24">
        <v>17</v>
      </c>
      <c r="L17" s="24">
        <v>0</v>
      </c>
      <c r="M17" s="24">
        <v>17</v>
      </c>
      <c r="N17" s="24">
        <f t="shared" si="2"/>
        <v>6</v>
      </c>
      <c r="O17" s="24">
        <v>5</v>
      </c>
      <c r="P17" s="24">
        <v>1</v>
      </c>
      <c r="Q17" s="24">
        <v>2</v>
      </c>
      <c r="R17" s="24">
        <f t="shared" si="3"/>
        <v>0</v>
      </c>
      <c r="S17" s="24">
        <v>0</v>
      </c>
      <c r="T17" s="24">
        <v>0</v>
      </c>
      <c r="U17" s="24">
        <v>4</v>
      </c>
      <c r="V17" s="24">
        <v>0</v>
      </c>
      <c r="W17" s="24">
        <v>0</v>
      </c>
      <c r="X17" s="24">
        <f t="shared" si="4"/>
        <v>28</v>
      </c>
      <c r="Y17" s="24">
        <v>0</v>
      </c>
      <c r="Z17" s="24">
        <v>0</v>
      </c>
      <c r="AA17" s="24">
        <v>3</v>
      </c>
      <c r="AB17" s="24">
        <v>25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1</v>
      </c>
      <c r="AI17" s="24">
        <v>0</v>
      </c>
      <c r="AJ17" s="24">
        <v>5</v>
      </c>
      <c r="AK17" s="24">
        <v>2</v>
      </c>
      <c r="AL17" s="24">
        <v>3</v>
      </c>
      <c r="AM17" s="24">
        <v>0</v>
      </c>
      <c r="AN17" s="24">
        <v>0</v>
      </c>
      <c r="AO17" s="24">
        <f t="shared" si="6"/>
        <v>0</v>
      </c>
      <c r="AP17" s="24">
        <v>5</v>
      </c>
      <c r="AQ17" s="24">
        <v>0</v>
      </c>
      <c r="AR17" s="24">
        <v>1</v>
      </c>
      <c r="AS17" s="24">
        <v>0</v>
      </c>
      <c r="AT17" s="24">
        <v>2</v>
      </c>
      <c r="AU17" s="24">
        <f t="shared" si="7"/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3</v>
      </c>
      <c r="BE17" s="24">
        <v>0</v>
      </c>
      <c r="BF17" s="24">
        <v>0</v>
      </c>
      <c r="BG17" s="24">
        <v>1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  <c r="BN17" s="24">
        <v>0</v>
      </c>
      <c r="BO17" s="24">
        <v>0</v>
      </c>
      <c r="BP17" s="24">
        <v>0</v>
      </c>
      <c r="BQ17" s="24">
        <v>1</v>
      </c>
      <c r="BR17" s="24">
        <v>0</v>
      </c>
      <c r="BS17" s="24">
        <v>0</v>
      </c>
      <c r="BT17" s="24">
        <v>0</v>
      </c>
      <c r="BU17" s="24">
        <v>0</v>
      </c>
      <c r="BV17" s="24">
        <v>0</v>
      </c>
      <c r="BW17" s="24">
        <v>0</v>
      </c>
      <c r="BX17" s="24">
        <f t="shared" si="9"/>
        <v>3</v>
      </c>
    </row>
    <row r="18" spans="1:76" x14ac:dyDescent="0.25">
      <c r="A18" s="38"/>
      <c r="B18" s="24" t="s">
        <v>76</v>
      </c>
      <c r="C18" s="24">
        <v>28</v>
      </c>
      <c r="D18" s="24">
        <f t="shared" si="0"/>
        <v>16</v>
      </c>
      <c r="E18" s="24">
        <v>0</v>
      </c>
      <c r="F18" s="24">
        <v>16</v>
      </c>
      <c r="G18" s="24">
        <v>0</v>
      </c>
      <c r="H18" s="24">
        <v>0</v>
      </c>
      <c r="I18" s="24">
        <v>0</v>
      </c>
      <c r="J18" s="24">
        <v>0</v>
      </c>
      <c r="K18" s="24">
        <v>2</v>
      </c>
      <c r="L18" s="24">
        <v>0</v>
      </c>
      <c r="M18" s="24">
        <v>2</v>
      </c>
      <c r="N18" s="24">
        <f t="shared" si="2"/>
        <v>1</v>
      </c>
      <c r="O18" s="24">
        <v>1</v>
      </c>
      <c r="P18" s="24">
        <v>0</v>
      </c>
      <c r="Q18" s="24">
        <v>1</v>
      </c>
      <c r="R18" s="24">
        <f t="shared" si="3"/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f t="shared" si="4"/>
        <v>2</v>
      </c>
      <c r="Y18" s="24">
        <v>0</v>
      </c>
      <c r="Z18" s="24">
        <v>0</v>
      </c>
      <c r="AA18" s="24">
        <v>0</v>
      </c>
      <c r="AB18" s="24">
        <v>2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1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f t="shared" si="6"/>
        <v>0</v>
      </c>
      <c r="AP18" s="24">
        <v>0</v>
      </c>
      <c r="AQ18" s="24">
        <v>0</v>
      </c>
      <c r="AR18" s="24">
        <v>0</v>
      </c>
      <c r="AS18" s="24">
        <v>2</v>
      </c>
      <c r="AT18" s="24">
        <v>0</v>
      </c>
      <c r="AU18" s="24">
        <f t="shared" si="7"/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0</v>
      </c>
      <c r="BJ18" s="24">
        <v>0</v>
      </c>
      <c r="BK18" s="24">
        <v>0</v>
      </c>
      <c r="BL18" s="24">
        <v>0</v>
      </c>
      <c r="BM18" s="24">
        <v>0</v>
      </c>
      <c r="BN18" s="24">
        <v>0</v>
      </c>
      <c r="BO18" s="24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  <c r="BU18" s="24">
        <v>0</v>
      </c>
      <c r="BV18" s="24">
        <v>0</v>
      </c>
      <c r="BW18" s="24">
        <v>0</v>
      </c>
      <c r="BX18" s="24">
        <f t="shared" si="9"/>
        <v>3</v>
      </c>
    </row>
    <row r="19" spans="1:76" x14ac:dyDescent="0.25">
      <c r="A19" s="38" t="s">
        <v>81</v>
      </c>
      <c r="B19" s="24" t="s">
        <v>52</v>
      </c>
      <c r="C19" s="24">
        <f>SUM(C20:C21)</f>
        <v>158</v>
      </c>
      <c r="D19" s="24">
        <f t="shared" si="0"/>
        <v>76</v>
      </c>
      <c r="E19" s="24">
        <f t="shared" ref="E19:M19" si="22">SUM(E20:E21)</f>
        <v>0</v>
      </c>
      <c r="F19" s="24">
        <f t="shared" si="22"/>
        <v>75</v>
      </c>
      <c r="G19" s="24">
        <f t="shared" si="22"/>
        <v>0</v>
      </c>
      <c r="H19" s="24">
        <f t="shared" si="22"/>
        <v>1</v>
      </c>
      <c r="I19" s="24">
        <f t="shared" si="22"/>
        <v>0</v>
      </c>
      <c r="J19" s="24">
        <f t="shared" si="22"/>
        <v>0</v>
      </c>
      <c r="K19" s="24">
        <f t="shared" si="22"/>
        <v>21</v>
      </c>
      <c r="L19" s="24">
        <f t="shared" si="22"/>
        <v>0</v>
      </c>
      <c r="M19" s="24">
        <f t="shared" si="22"/>
        <v>21</v>
      </c>
      <c r="N19" s="24">
        <f t="shared" si="2"/>
        <v>3</v>
      </c>
      <c r="O19" s="24">
        <f>SUM(O20:O21)</f>
        <v>3</v>
      </c>
      <c r="P19" s="24">
        <f>SUM(P20:P21)</f>
        <v>0</v>
      </c>
      <c r="Q19" s="24">
        <f>SUM(Q20:Q21)</f>
        <v>1</v>
      </c>
      <c r="R19" s="24">
        <f t="shared" si="3"/>
        <v>0</v>
      </c>
      <c r="S19" s="24">
        <f>SUM(S20:S21)</f>
        <v>0</v>
      </c>
      <c r="T19" s="24">
        <f>SUM(T20:T21)</f>
        <v>0</v>
      </c>
      <c r="U19" s="24">
        <f>SUM(U20:U21)</f>
        <v>9</v>
      </c>
      <c r="V19" s="24">
        <f>SUM(V20:V21)</f>
        <v>0</v>
      </c>
      <c r="W19" s="24">
        <f>SUM(W20:W21)</f>
        <v>5</v>
      </c>
      <c r="X19" s="24">
        <f t="shared" si="4"/>
        <v>26</v>
      </c>
      <c r="Y19" s="24">
        <f t="shared" ref="Y19:AN19" si="23">SUM(Y20:Y21)</f>
        <v>1</v>
      </c>
      <c r="Z19" s="24">
        <f t="shared" si="23"/>
        <v>0</v>
      </c>
      <c r="AA19" s="24">
        <f t="shared" si="23"/>
        <v>14</v>
      </c>
      <c r="AB19" s="24">
        <f t="shared" si="23"/>
        <v>11</v>
      </c>
      <c r="AC19" s="24">
        <f t="shared" si="23"/>
        <v>0</v>
      </c>
      <c r="AD19" s="24">
        <f t="shared" si="23"/>
        <v>5</v>
      </c>
      <c r="AE19" s="24">
        <f t="shared" si="23"/>
        <v>0</v>
      </c>
      <c r="AF19" s="24">
        <f t="shared" si="23"/>
        <v>5</v>
      </c>
      <c r="AG19" s="24">
        <f t="shared" si="23"/>
        <v>0</v>
      </c>
      <c r="AH19" s="24">
        <f t="shared" si="23"/>
        <v>0</v>
      </c>
      <c r="AI19" s="24">
        <f t="shared" si="23"/>
        <v>0</v>
      </c>
      <c r="AJ19" s="24">
        <f t="shared" si="23"/>
        <v>0</v>
      </c>
      <c r="AK19" s="24">
        <f t="shared" si="23"/>
        <v>0</v>
      </c>
      <c r="AL19" s="24">
        <f t="shared" si="23"/>
        <v>0</v>
      </c>
      <c r="AM19" s="24">
        <f t="shared" si="23"/>
        <v>0</v>
      </c>
      <c r="AN19" s="24">
        <f t="shared" si="23"/>
        <v>0</v>
      </c>
      <c r="AO19" s="24">
        <f t="shared" si="6"/>
        <v>0</v>
      </c>
      <c r="AP19" s="24">
        <f>SUM(AP20:AP21)</f>
        <v>1</v>
      </c>
      <c r="AQ19" s="24">
        <f>SUM(AQ20:AQ21)</f>
        <v>0</v>
      </c>
      <c r="AR19" s="24">
        <f>SUM(AR20:AR21)</f>
        <v>0</v>
      </c>
      <c r="AS19" s="24">
        <f>SUM(AS20:AS21)</f>
        <v>0</v>
      </c>
      <c r="AT19" s="24">
        <f>SUM(AT20:AT21)</f>
        <v>2</v>
      </c>
      <c r="AU19" s="24">
        <f t="shared" si="7"/>
        <v>0</v>
      </c>
      <c r="AV19" s="24">
        <f t="shared" ref="AV19:BW19" si="24">SUM(AV20:AV21)</f>
        <v>0</v>
      </c>
      <c r="AW19" s="24">
        <f t="shared" si="24"/>
        <v>0</v>
      </c>
      <c r="AX19" s="24">
        <f t="shared" si="24"/>
        <v>0</v>
      </c>
      <c r="AY19" s="24">
        <f t="shared" si="24"/>
        <v>0</v>
      </c>
      <c r="AZ19" s="24">
        <f t="shared" si="24"/>
        <v>0</v>
      </c>
      <c r="BA19" s="24">
        <f t="shared" si="24"/>
        <v>0</v>
      </c>
      <c r="BB19" s="24">
        <f t="shared" si="24"/>
        <v>0</v>
      </c>
      <c r="BC19" s="24">
        <f t="shared" si="24"/>
        <v>0</v>
      </c>
      <c r="BD19" s="24">
        <f t="shared" si="24"/>
        <v>3</v>
      </c>
      <c r="BE19" s="24">
        <f t="shared" si="24"/>
        <v>0</v>
      </c>
      <c r="BF19" s="24">
        <f t="shared" si="24"/>
        <v>0</v>
      </c>
      <c r="BG19" s="24">
        <f t="shared" si="24"/>
        <v>5</v>
      </c>
      <c r="BH19" s="24">
        <f t="shared" si="24"/>
        <v>0</v>
      </c>
      <c r="BI19" s="24">
        <f t="shared" si="24"/>
        <v>0</v>
      </c>
      <c r="BJ19" s="24">
        <f t="shared" si="24"/>
        <v>0</v>
      </c>
      <c r="BK19" s="24">
        <f t="shared" si="24"/>
        <v>0</v>
      </c>
      <c r="BL19" s="24">
        <f t="shared" si="24"/>
        <v>0</v>
      </c>
      <c r="BM19" s="24">
        <f t="shared" si="24"/>
        <v>0</v>
      </c>
      <c r="BN19" s="24">
        <f t="shared" si="24"/>
        <v>0</v>
      </c>
      <c r="BO19" s="24">
        <f t="shared" si="24"/>
        <v>0</v>
      </c>
      <c r="BP19" s="24">
        <f t="shared" si="24"/>
        <v>0</v>
      </c>
      <c r="BQ19" s="24">
        <f t="shared" si="24"/>
        <v>0</v>
      </c>
      <c r="BR19" s="24">
        <f t="shared" si="24"/>
        <v>0</v>
      </c>
      <c r="BS19" s="24">
        <f t="shared" si="24"/>
        <v>0</v>
      </c>
      <c r="BT19" s="24">
        <f t="shared" si="24"/>
        <v>0</v>
      </c>
      <c r="BU19" s="24">
        <f t="shared" si="24"/>
        <v>0</v>
      </c>
      <c r="BV19" s="24">
        <f t="shared" si="24"/>
        <v>0</v>
      </c>
      <c r="BW19" s="24">
        <f t="shared" si="24"/>
        <v>0</v>
      </c>
      <c r="BX19" s="24">
        <f t="shared" si="9"/>
        <v>1</v>
      </c>
    </row>
    <row r="20" spans="1:76" x14ac:dyDescent="0.25">
      <c r="A20" s="38"/>
      <c r="B20" s="24" t="s">
        <v>75</v>
      </c>
      <c r="C20" s="24">
        <v>126</v>
      </c>
      <c r="D20" s="24">
        <f t="shared" si="0"/>
        <v>54</v>
      </c>
      <c r="E20" s="24">
        <v>0</v>
      </c>
      <c r="F20" s="24">
        <v>53</v>
      </c>
      <c r="G20" s="24">
        <v>0</v>
      </c>
      <c r="H20" s="24">
        <v>1</v>
      </c>
      <c r="I20" s="24">
        <v>0</v>
      </c>
      <c r="J20" s="24">
        <v>0</v>
      </c>
      <c r="K20" s="24">
        <v>19</v>
      </c>
      <c r="L20" s="24">
        <v>0</v>
      </c>
      <c r="M20" s="24">
        <v>19</v>
      </c>
      <c r="N20" s="24">
        <f t="shared" si="2"/>
        <v>2</v>
      </c>
      <c r="O20" s="24">
        <v>2</v>
      </c>
      <c r="P20" s="24">
        <v>0</v>
      </c>
      <c r="Q20" s="24">
        <v>0</v>
      </c>
      <c r="R20" s="24">
        <f t="shared" si="3"/>
        <v>0</v>
      </c>
      <c r="S20" s="24">
        <v>0</v>
      </c>
      <c r="T20" s="24">
        <v>0</v>
      </c>
      <c r="U20" s="24">
        <v>6</v>
      </c>
      <c r="V20" s="24">
        <v>0</v>
      </c>
      <c r="W20" s="24">
        <v>5</v>
      </c>
      <c r="X20" s="24">
        <f t="shared" si="4"/>
        <v>24</v>
      </c>
      <c r="Y20" s="24">
        <v>1</v>
      </c>
      <c r="Z20" s="24">
        <v>0</v>
      </c>
      <c r="AA20" s="24">
        <v>14</v>
      </c>
      <c r="AB20" s="24">
        <v>9</v>
      </c>
      <c r="AC20" s="24">
        <v>0</v>
      </c>
      <c r="AD20" s="24">
        <v>5</v>
      </c>
      <c r="AE20" s="24">
        <v>0</v>
      </c>
      <c r="AF20" s="24">
        <v>5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f t="shared" si="6"/>
        <v>0</v>
      </c>
      <c r="AP20" s="24">
        <v>1</v>
      </c>
      <c r="AQ20" s="24">
        <v>0</v>
      </c>
      <c r="AR20" s="24">
        <v>0</v>
      </c>
      <c r="AS20" s="24">
        <v>0</v>
      </c>
      <c r="AT20" s="24">
        <v>2</v>
      </c>
      <c r="AU20" s="24">
        <f t="shared" si="7"/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3</v>
      </c>
      <c r="BE20" s="24">
        <v>0</v>
      </c>
      <c r="BF20" s="24">
        <v>0</v>
      </c>
      <c r="BG20" s="24">
        <v>4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  <c r="BU20" s="24">
        <v>0</v>
      </c>
      <c r="BV20" s="24">
        <v>0</v>
      </c>
      <c r="BW20" s="24">
        <v>0</v>
      </c>
      <c r="BX20" s="24">
        <f t="shared" si="9"/>
        <v>1</v>
      </c>
    </row>
    <row r="21" spans="1:76" x14ac:dyDescent="0.25">
      <c r="A21" s="38"/>
      <c r="B21" s="24" t="s">
        <v>76</v>
      </c>
      <c r="C21" s="24">
        <v>32</v>
      </c>
      <c r="D21" s="24">
        <f t="shared" si="0"/>
        <v>22</v>
      </c>
      <c r="E21" s="24">
        <v>0</v>
      </c>
      <c r="F21" s="24">
        <v>22</v>
      </c>
      <c r="G21" s="24">
        <v>0</v>
      </c>
      <c r="H21" s="24">
        <v>0</v>
      </c>
      <c r="I21" s="24">
        <v>0</v>
      </c>
      <c r="J21" s="24">
        <v>0</v>
      </c>
      <c r="K21" s="24">
        <v>2</v>
      </c>
      <c r="L21" s="24">
        <v>0</v>
      </c>
      <c r="M21" s="24">
        <v>2</v>
      </c>
      <c r="N21" s="24">
        <f t="shared" si="2"/>
        <v>1</v>
      </c>
      <c r="O21" s="24">
        <v>1</v>
      </c>
      <c r="P21" s="24">
        <v>0</v>
      </c>
      <c r="Q21" s="24">
        <v>1</v>
      </c>
      <c r="R21" s="24">
        <f t="shared" si="3"/>
        <v>0</v>
      </c>
      <c r="S21" s="24">
        <v>0</v>
      </c>
      <c r="T21" s="24">
        <v>0</v>
      </c>
      <c r="U21" s="24">
        <v>3</v>
      </c>
      <c r="V21" s="24">
        <v>0</v>
      </c>
      <c r="W21" s="24">
        <v>0</v>
      </c>
      <c r="X21" s="24">
        <f t="shared" si="4"/>
        <v>2</v>
      </c>
      <c r="Y21" s="24">
        <v>0</v>
      </c>
      <c r="Z21" s="24">
        <v>0</v>
      </c>
      <c r="AA21" s="24">
        <v>0</v>
      </c>
      <c r="AB21" s="24">
        <v>2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f t="shared" si="6"/>
        <v>0</v>
      </c>
      <c r="AP21" s="24">
        <v>0</v>
      </c>
      <c r="AQ21" s="24">
        <v>0</v>
      </c>
      <c r="AR21" s="24">
        <v>0</v>
      </c>
      <c r="AS21" s="24">
        <v>0</v>
      </c>
      <c r="AT21" s="24">
        <v>0</v>
      </c>
      <c r="AU21" s="24">
        <f t="shared" si="7"/>
        <v>0</v>
      </c>
      <c r="AV21" s="24">
        <v>0</v>
      </c>
      <c r="AW21" s="24">
        <v>0</v>
      </c>
      <c r="AX21" s="24">
        <v>0</v>
      </c>
      <c r="AY21" s="24">
        <v>0</v>
      </c>
      <c r="AZ21" s="24">
        <v>0</v>
      </c>
      <c r="BA21" s="24">
        <v>0</v>
      </c>
      <c r="BB21" s="24">
        <v>0</v>
      </c>
      <c r="BC21" s="24">
        <v>0</v>
      </c>
      <c r="BD21" s="24">
        <v>0</v>
      </c>
      <c r="BE21" s="24">
        <v>0</v>
      </c>
      <c r="BF21" s="24">
        <v>0</v>
      </c>
      <c r="BG21" s="24">
        <v>1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f t="shared" si="9"/>
        <v>0</v>
      </c>
    </row>
    <row r="22" spans="1:76" x14ac:dyDescent="0.25">
      <c r="A22" s="38" t="s">
        <v>82</v>
      </c>
      <c r="B22" s="24" t="s">
        <v>52</v>
      </c>
      <c r="C22" s="24">
        <f>SUM(C23:C24)</f>
        <v>211</v>
      </c>
      <c r="D22" s="24">
        <f t="shared" si="0"/>
        <v>105</v>
      </c>
      <c r="E22" s="24">
        <f t="shared" ref="E22:M22" si="25">SUM(E23:E24)</f>
        <v>0</v>
      </c>
      <c r="F22" s="24">
        <f t="shared" si="25"/>
        <v>102</v>
      </c>
      <c r="G22" s="24">
        <f t="shared" si="25"/>
        <v>0</v>
      </c>
      <c r="H22" s="24">
        <f t="shared" si="25"/>
        <v>3</v>
      </c>
      <c r="I22" s="24">
        <f t="shared" si="25"/>
        <v>0</v>
      </c>
      <c r="J22" s="24">
        <f t="shared" si="25"/>
        <v>0</v>
      </c>
      <c r="K22" s="24">
        <f t="shared" si="25"/>
        <v>27</v>
      </c>
      <c r="L22" s="24">
        <f t="shared" si="25"/>
        <v>0</v>
      </c>
      <c r="M22" s="24">
        <f t="shared" si="25"/>
        <v>27</v>
      </c>
      <c r="N22" s="24">
        <f t="shared" si="2"/>
        <v>10</v>
      </c>
      <c r="O22" s="24">
        <f>SUM(O23:O24)</f>
        <v>10</v>
      </c>
      <c r="P22" s="24">
        <f>SUM(P23:P24)</f>
        <v>0</v>
      </c>
      <c r="Q22" s="24">
        <f>SUM(Q23:Q24)</f>
        <v>5</v>
      </c>
      <c r="R22" s="24">
        <f t="shared" si="3"/>
        <v>0</v>
      </c>
      <c r="S22" s="24">
        <f>SUM(S23:S24)</f>
        <v>0</v>
      </c>
      <c r="T22" s="24">
        <f>SUM(T23:T24)</f>
        <v>0</v>
      </c>
      <c r="U22" s="24">
        <f>SUM(U23:U24)</f>
        <v>14</v>
      </c>
      <c r="V22" s="24">
        <f>SUM(V23:V24)</f>
        <v>0</v>
      </c>
      <c r="W22" s="24">
        <f>SUM(W23:W24)</f>
        <v>0</v>
      </c>
      <c r="X22" s="24">
        <f t="shared" si="4"/>
        <v>20</v>
      </c>
      <c r="Y22" s="24">
        <f t="shared" ref="Y22:AN22" si="26">SUM(Y23:Y24)</f>
        <v>0</v>
      </c>
      <c r="Z22" s="24">
        <f t="shared" si="26"/>
        <v>0</v>
      </c>
      <c r="AA22" s="24">
        <f t="shared" si="26"/>
        <v>6</v>
      </c>
      <c r="AB22" s="24">
        <f t="shared" si="26"/>
        <v>14</v>
      </c>
      <c r="AC22" s="24">
        <f t="shared" si="26"/>
        <v>0</v>
      </c>
      <c r="AD22" s="24">
        <f t="shared" si="26"/>
        <v>0</v>
      </c>
      <c r="AE22" s="24">
        <f t="shared" si="26"/>
        <v>0</v>
      </c>
      <c r="AF22" s="24">
        <f t="shared" si="26"/>
        <v>0</v>
      </c>
      <c r="AG22" s="24">
        <f t="shared" si="26"/>
        <v>0</v>
      </c>
      <c r="AH22" s="24">
        <f t="shared" si="26"/>
        <v>1</v>
      </c>
      <c r="AI22" s="24">
        <f t="shared" si="26"/>
        <v>1</v>
      </c>
      <c r="AJ22" s="24">
        <f t="shared" si="26"/>
        <v>0</v>
      </c>
      <c r="AK22" s="24">
        <f t="shared" si="26"/>
        <v>0</v>
      </c>
      <c r="AL22" s="24">
        <f t="shared" si="26"/>
        <v>0</v>
      </c>
      <c r="AM22" s="24">
        <f t="shared" si="26"/>
        <v>0</v>
      </c>
      <c r="AN22" s="24">
        <f t="shared" si="26"/>
        <v>0</v>
      </c>
      <c r="AO22" s="24">
        <f t="shared" si="6"/>
        <v>0</v>
      </c>
      <c r="AP22" s="24">
        <f>SUM(AP23:AP24)</f>
        <v>5</v>
      </c>
      <c r="AQ22" s="24">
        <f>SUM(AQ23:AQ24)</f>
        <v>0</v>
      </c>
      <c r="AR22" s="24">
        <f>SUM(AR23:AR24)</f>
        <v>0</v>
      </c>
      <c r="AS22" s="24">
        <f>SUM(AS23:AS24)</f>
        <v>0</v>
      </c>
      <c r="AT22" s="24">
        <f>SUM(AT23:AT24)</f>
        <v>1</v>
      </c>
      <c r="AU22" s="24">
        <f t="shared" si="7"/>
        <v>0</v>
      </c>
      <c r="AV22" s="24">
        <f t="shared" ref="AV22:BW22" si="27">SUM(AV23:AV24)</f>
        <v>0</v>
      </c>
      <c r="AW22" s="24">
        <f t="shared" si="27"/>
        <v>0</v>
      </c>
      <c r="AX22" s="24">
        <f t="shared" si="27"/>
        <v>1</v>
      </c>
      <c r="AY22" s="24">
        <f t="shared" si="27"/>
        <v>0</v>
      </c>
      <c r="AZ22" s="24">
        <f t="shared" si="27"/>
        <v>0</v>
      </c>
      <c r="BA22" s="24">
        <f t="shared" si="27"/>
        <v>0</v>
      </c>
      <c r="BB22" s="24">
        <f t="shared" si="27"/>
        <v>0</v>
      </c>
      <c r="BC22" s="24">
        <f t="shared" si="27"/>
        <v>0</v>
      </c>
      <c r="BD22" s="24">
        <f t="shared" si="27"/>
        <v>0</v>
      </c>
      <c r="BE22" s="24">
        <f t="shared" si="27"/>
        <v>0</v>
      </c>
      <c r="BF22" s="24">
        <f t="shared" si="27"/>
        <v>0</v>
      </c>
      <c r="BG22" s="24">
        <f t="shared" si="27"/>
        <v>4</v>
      </c>
      <c r="BH22" s="24">
        <f t="shared" si="27"/>
        <v>0</v>
      </c>
      <c r="BI22" s="24">
        <f t="shared" si="27"/>
        <v>0</v>
      </c>
      <c r="BJ22" s="24">
        <f t="shared" si="27"/>
        <v>0</v>
      </c>
      <c r="BK22" s="24">
        <f t="shared" si="27"/>
        <v>0</v>
      </c>
      <c r="BL22" s="24">
        <f t="shared" si="27"/>
        <v>0</v>
      </c>
      <c r="BM22" s="24">
        <f t="shared" si="27"/>
        <v>0</v>
      </c>
      <c r="BN22" s="24">
        <f t="shared" si="27"/>
        <v>0</v>
      </c>
      <c r="BO22" s="24">
        <f t="shared" si="27"/>
        <v>0</v>
      </c>
      <c r="BP22" s="24">
        <f t="shared" si="27"/>
        <v>0</v>
      </c>
      <c r="BQ22" s="24">
        <f t="shared" si="27"/>
        <v>0</v>
      </c>
      <c r="BR22" s="24">
        <f t="shared" si="27"/>
        <v>0</v>
      </c>
      <c r="BS22" s="24">
        <f t="shared" si="27"/>
        <v>0</v>
      </c>
      <c r="BT22" s="24">
        <f t="shared" si="27"/>
        <v>0</v>
      </c>
      <c r="BU22" s="24">
        <f t="shared" si="27"/>
        <v>0</v>
      </c>
      <c r="BV22" s="24">
        <f t="shared" si="27"/>
        <v>0</v>
      </c>
      <c r="BW22" s="24">
        <f t="shared" si="27"/>
        <v>0</v>
      </c>
      <c r="BX22" s="24">
        <f t="shared" si="9"/>
        <v>17</v>
      </c>
    </row>
    <row r="23" spans="1:76" x14ac:dyDescent="0.25">
      <c r="A23" s="38"/>
      <c r="B23" s="24" t="s">
        <v>75</v>
      </c>
      <c r="C23" s="24">
        <v>167</v>
      </c>
      <c r="D23" s="24">
        <f t="shared" si="0"/>
        <v>78</v>
      </c>
      <c r="E23" s="24">
        <v>0</v>
      </c>
      <c r="F23" s="24">
        <v>76</v>
      </c>
      <c r="G23" s="24">
        <v>0</v>
      </c>
      <c r="H23" s="24">
        <v>2</v>
      </c>
      <c r="I23" s="24">
        <v>0</v>
      </c>
      <c r="J23" s="24">
        <v>0</v>
      </c>
      <c r="K23" s="24">
        <v>24</v>
      </c>
      <c r="L23" s="24">
        <v>0</v>
      </c>
      <c r="M23" s="24">
        <v>24</v>
      </c>
      <c r="N23" s="24">
        <f t="shared" si="2"/>
        <v>7</v>
      </c>
      <c r="O23" s="24">
        <v>7</v>
      </c>
      <c r="P23" s="24">
        <v>0</v>
      </c>
      <c r="Q23" s="24">
        <v>3</v>
      </c>
      <c r="R23" s="24">
        <f t="shared" si="3"/>
        <v>0</v>
      </c>
      <c r="S23" s="24">
        <v>0</v>
      </c>
      <c r="T23" s="24">
        <v>0</v>
      </c>
      <c r="U23" s="24">
        <v>10</v>
      </c>
      <c r="V23" s="24">
        <v>0</v>
      </c>
      <c r="W23" s="24">
        <v>0</v>
      </c>
      <c r="X23" s="24">
        <f t="shared" si="4"/>
        <v>19</v>
      </c>
      <c r="Y23" s="24">
        <v>0</v>
      </c>
      <c r="Z23" s="24">
        <v>0</v>
      </c>
      <c r="AA23" s="24">
        <v>5</v>
      </c>
      <c r="AB23" s="24">
        <v>14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1</v>
      </c>
      <c r="AI23" s="24">
        <v>1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f t="shared" si="6"/>
        <v>0</v>
      </c>
      <c r="AP23" s="24">
        <v>5</v>
      </c>
      <c r="AQ23" s="24">
        <v>0</v>
      </c>
      <c r="AR23" s="24">
        <v>0</v>
      </c>
      <c r="AS23" s="24">
        <v>0</v>
      </c>
      <c r="AT23" s="24">
        <v>1</v>
      </c>
      <c r="AU23" s="24">
        <f t="shared" si="7"/>
        <v>0</v>
      </c>
      <c r="AV23" s="24">
        <v>0</v>
      </c>
      <c r="AW23" s="24">
        <v>0</v>
      </c>
      <c r="AX23" s="24">
        <v>1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3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f t="shared" si="9"/>
        <v>14</v>
      </c>
    </row>
    <row r="24" spans="1:76" x14ac:dyDescent="0.25">
      <c r="A24" s="38"/>
      <c r="B24" s="24" t="s">
        <v>76</v>
      </c>
      <c r="C24" s="24">
        <v>44</v>
      </c>
      <c r="D24" s="24">
        <f t="shared" si="0"/>
        <v>27</v>
      </c>
      <c r="E24" s="24">
        <v>0</v>
      </c>
      <c r="F24" s="24">
        <v>26</v>
      </c>
      <c r="G24" s="24">
        <v>0</v>
      </c>
      <c r="H24" s="24">
        <v>1</v>
      </c>
      <c r="I24" s="24">
        <v>0</v>
      </c>
      <c r="J24" s="24">
        <v>0</v>
      </c>
      <c r="K24" s="24">
        <v>3</v>
      </c>
      <c r="L24" s="24">
        <v>0</v>
      </c>
      <c r="M24" s="24">
        <v>3</v>
      </c>
      <c r="N24" s="24">
        <f t="shared" si="2"/>
        <v>3</v>
      </c>
      <c r="O24" s="24">
        <v>3</v>
      </c>
      <c r="P24" s="24">
        <v>0</v>
      </c>
      <c r="Q24" s="24">
        <v>2</v>
      </c>
      <c r="R24" s="24">
        <f t="shared" si="3"/>
        <v>0</v>
      </c>
      <c r="S24" s="24">
        <v>0</v>
      </c>
      <c r="T24" s="24">
        <v>0</v>
      </c>
      <c r="U24" s="24">
        <v>4</v>
      </c>
      <c r="V24" s="24">
        <v>0</v>
      </c>
      <c r="W24" s="24">
        <v>0</v>
      </c>
      <c r="X24" s="24">
        <f t="shared" si="4"/>
        <v>1</v>
      </c>
      <c r="Y24" s="24">
        <v>0</v>
      </c>
      <c r="Z24" s="24">
        <v>0</v>
      </c>
      <c r="AA24" s="24">
        <v>1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f t="shared" si="6"/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f t="shared" si="7"/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1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0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f t="shared" si="9"/>
        <v>3</v>
      </c>
    </row>
    <row r="25" spans="1:76" x14ac:dyDescent="0.25">
      <c r="A25" s="38" t="s">
        <v>83</v>
      </c>
      <c r="B25" s="24" t="s">
        <v>52</v>
      </c>
      <c r="C25" s="24">
        <f>SUM(C26:C27)</f>
        <v>51</v>
      </c>
      <c r="D25" s="24">
        <f t="shared" si="0"/>
        <v>27</v>
      </c>
      <c r="E25" s="24">
        <f t="shared" ref="E25:M25" si="28">SUM(E26:E27)</f>
        <v>0</v>
      </c>
      <c r="F25" s="24">
        <f t="shared" si="28"/>
        <v>26</v>
      </c>
      <c r="G25" s="24">
        <f t="shared" si="28"/>
        <v>1</v>
      </c>
      <c r="H25" s="24">
        <f t="shared" si="28"/>
        <v>0</v>
      </c>
      <c r="I25" s="24">
        <f t="shared" si="28"/>
        <v>0</v>
      </c>
      <c r="J25" s="24">
        <f t="shared" si="28"/>
        <v>0</v>
      </c>
      <c r="K25" s="24">
        <f t="shared" si="28"/>
        <v>7</v>
      </c>
      <c r="L25" s="24">
        <f t="shared" si="28"/>
        <v>0</v>
      </c>
      <c r="M25" s="24">
        <f t="shared" si="28"/>
        <v>7</v>
      </c>
      <c r="N25" s="24">
        <f t="shared" si="2"/>
        <v>0</v>
      </c>
      <c r="O25" s="24">
        <f>SUM(O26:O27)</f>
        <v>0</v>
      </c>
      <c r="P25" s="24">
        <f>SUM(P26:P27)</f>
        <v>0</v>
      </c>
      <c r="Q25" s="24">
        <f>SUM(Q26:Q27)</f>
        <v>0</v>
      </c>
      <c r="R25" s="24">
        <f t="shared" si="3"/>
        <v>0</v>
      </c>
      <c r="S25" s="24">
        <f>SUM(S26:S27)</f>
        <v>0</v>
      </c>
      <c r="T25" s="24">
        <f>SUM(T26:T27)</f>
        <v>0</v>
      </c>
      <c r="U25" s="24">
        <f>SUM(U26:U27)</f>
        <v>2</v>
      </c>
      <c r="V25" s="24">
        <f>SUM(V26:V27)</f>
        <v>0</v>
      </c>
      <c r="W25" s="24">
        <f>SUM(W26:W27)</f>
        <v>0</v>
      </c>
      <c r="X25" s="24">
        <f t="shared" si="4"/>
        <v>8</v>
      </c>
      <c r="Y25" s="24">
        <f t="shared" ref="Y25:AN25" si="29">SUM(Y26:Y27)</f>
        <v>0</v>
      </c>
      <c r="Z25" s="24">
        <f t="shared" si="29"/>
        <v>0</v>
      </c>
      <c r="AA25" s="24">
        <f t="shared" si="29"/>
        <v>0</v>
      </c>
      <c r="AB25" s="24">
        <f t="shared" si="29"/>
        <v>8</v>
      </c>
      <c r="AC25" s="24">
        <f t="shared" si="29"/>
        <v>0</v>
      </c>
      <c r="AD25" s="24">
        <f t="shared" si="29"/>
        <v>0</v>
      </c>
      <c r="AE25" s="24">
        <f t="shared" si="29"/>
        <v>0</v>
      </c>
      <c r="AF25" s="24">
        <f t="shared" si="29"/>
        <v>0</v>
      </c>
      <c r="AG25" s="24">
        <f t="shared" si="29"/>
        <v>0</v>
      </c>
      <c r="AH25" s="24">
        <f t="shared" si="29"/>
        <v>0</v>
      </c>
      <c r="AI25" s="24">
        <f t="shared" si="29"/>
        <v>1</v>
      </c>
      <c r="AJ25" s="24">
        <f t="shared" si="29"/>
        <v>0</v>
      </c>
      <c r="AK25" s="24">
        <f t="shared" si="29"/>
        <v>0</v>
      </c>
      <c r="AL25" s="24">
        <f t="shared" si="29"/>
        <v>0</v>
      </c>
      <c r="AM25" s="24">
        <f t="shared" si="29"/>
        <v>0</v>
      </c>
      <c r="AN25" s="24">
        <f t="shared" si="29"/>
        <v>0</v>
      </c>
      <c r="AO25" s="24">
        <f t="shared" si="6"/>
        <v>0</v>
      </c>
      <c r="AP25" s="24">
        <f>SUM(AP26:AP27)</f>
        <v>0</v>
      </c>
      <c r="AQ25" s="24">
        <f>SUM(AQ26:AQ27)</f>
        <v>0</v>
      </c>
      <c r="AR25" s="24">
        <f>SUM(AR26:AR27)</f>
        <v>0</v>
      </c>
      <c r="AS25" s="24">
        <f>SUM(AS26:AS27)</f>
        <v>0</v>
      </c>
      <c r="AT25" s="24">
        <f>SUM(AT26:AT27)</f>
        <v>1</v>
      </c>
      <c r="AU25" s="24">
        <f t="shared" si="7"/>
        <v>0</v>
      </c>
      <c r="AV25" s="24">
        <f t="shared" ref="AV25:BW25" si="30">SUM(AV26:AV27)</f>
        <v>0</v>
      </c>
      <c r="AW25" s="24">
        <f t="shared" si="30"/>
        <v>0</v>
      </c>
      <c r="AX25" s="24">
        <f t="shared" si="30"/>
        <v>0</v>
      </c>
      <c r="AY25" s="24">
        <f t="shared" si="30"/>
        <v>0</v>
      </c>
      <c r="AZ25" s="24">
        <f t="shared" si="30"/>
        <v>0</v>
      </c>
      <c r="BA25" s="24">
        <f t="shared" si="30"/>
        <v>0</v>
      </c>
      <c r="BB25" s="24">
        <f t="shared" si="30"/>
        <v>0</v>
      </c>
      <c r="BC25" s="24">
        <f t="shared" si="30"/>
        <v>0</v>
      </c>
      <c r="BD25" s="24">
        <f t="shared" si="30"/>
        <v>1</v>
      </c>
      <c r="BE25" s="24">
        <f t="shared" si="30"/>
        <v>0</v>
      </c>
      <c r="BF25" s="24">
        <f t="shared" si="30"/>
        <v>0</v>
      </c>
      <c r="BG25" s="24">
        <f t="shared" si="30"/>
        <v>0</v>
      </c>
      <c r="BH25" s="24">
        <f t="shared" si="30"/>
        <v>0</v>
      </c>
      <c r="BI25" s="24">
        <f t="shared" si="30"/>
        <v>0</v>
      </c>
      <c r="BJ25" s="24">
        <f t="shared" si="30"/>
        <v>1</v>
      </c>
      <c r="BK25" s="24">
        <f t="shared" si="30"/>
        <v>0</v>
      </c>
      <c r="BL25" s="24">
        <f t="shared" si="30"/>
        <v>0</v>
      </c>
      <c r="BM25" s="24">
        <f t="shared" si="30"/>
        <v>0</v>
      </c>
      <c r="BN25" s="24">
        <f t="shared" si="30"/>
        <v>0</v>
      </c>
      <c r="BO25" s="24">
        <f t="shared" si="30"/>
        <v>0</v>
      </c>
      <c r="BP25" s="24">
        <f t="shared" si="30"/>
        <v>0</v>
      </c>
      <c r="BQ25" s="24">
        <f t="shared" si="30"/>
        <v>0</v>
      </c>
      <c r="BR25" s="24">
        <f t="shared" si="30"/>
        <v>0</v>
      </c>
      <c r="BS25" s="24">
        <f t="shared" si="30"/>
        <v>0</v>
      </c>
      <c r="BT25" s="24">
        <f t="shared" si="30"/>
        <v>0</v>
      </c>
      <c r="BU25" s="24">
        <f t="shared" si="30"/>
        <v>0</v>
      </c>
      <c r="BV25" s="24">
        <f t="shared" si="30"/>
        <v>0</v>
      </c>
      <c r="BW25" s="24">
        <f t="shared" si="30"/>
        <v>0</v>
      </c>
      <c r="BX25" s="24">
        <f t="shared" si="9"/>
        <v>3</v>
      </c>
    </row>
    <row r="26" spans="1:76" x14ac:dyDescent="0.25">
      <c r="A26" s="38"/>
      <c r="B26" s="24" t="s">
        <v>75</v>
      </c>
      <c r="C26" s="24">
        <v>44</v>
      </c>
      <c r="D26" s="24">
        <f t="shared" si="0"/>
        <v>25</v>
      </c>
      <c r="E26" s="24">
        <v>0</v>
      </c>
      <c r="F26" s="24">
        <v>24</v>
      </c>
      <c r="G26" s="24">
        <v>1</v>
      </c>
      <c r="H26" s="24">
        <v>0</v>
      </c>
      <c r="I26" s="24">
        <v>0</v>
      </c>
      <c r="J26" s="24">
        <v>0</v>
      </c>
      <c r="K26" s="24">
        <v>5</v>
      </c>
      <c r="L26" s="24">
        <v>0</v>
      </c>
      <c r="M26" s="24">
        <v>5</v>
      </c>
      <c r="N26" s="24">
        <f t="shared" si="2"/>
        <v>0</v>
      </c>
      <c r="O26" s="24">
        <v>0</v>
      </c>
      <c r="P26" s="24">
        <v>0</v>
      </c>
      <c r="Q26" s="24">
        <v>0</v>
      </c>
      <c r="R26" s="24">
        <f t="shared" si="3"/>
        <v>0</v>
      </c>
      <c r="S26" s="24">
        <v>0</v>
      </c>
      <c r="T26" s="24">
        <v>0</v>
      </c>
      <c r="U26" s="24">
        <v>2</v>
      </c>
      <c r="V26" s="24">
        <v>0</v>
      </c>
      <c r="W26" s="24">
        <v>0</v>
      </c>
      <c r="X26" s="24">
        <f t="shared" si="4"/>
        <v>6</v>
      </c>
      <c r="Y26" s="24">
        <v>0</v>
      </c>
      <c r="Z26" s="24">
        <v>0</v>
      </c>
      <c r="AA26" s="24">
        <v>0</v>
      </c>
      <c r="AB26" s="24">
        <v>6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1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f t="shared" si="6"/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1</v>
      </c>
      <c r="AU26" s="24">
        <f t="shared" si="7"/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1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4">
        <v>0</v>
      </c>
      <c r="BW26" s="24">
        <v>0</v>
      </c>
      <c r="BX26" s="24">
        <f t="shared" si="9"/>
        <v>3</v>
      </c>
    </row>
    <row r="27" spans="1:76" x14ac:dyDescent="0.25">
      <c r="A27" s="38"/>
      <c r="B27" s="24" t="s">
        <v>76</v>
      </c>
      <c r="C27" s="24">
        <v>7</v>
      </c>
      <c r="D27" s="24">
        <f t="shared" si="0"/>
        <v>2</v>
      </c>
      <c r="E27" s="24">
        <v>0</v>
      </c>
      <c r="F27" s="24">
        <v>2</v>
      </c>
      <c r="G27" s="24">
        <v>0</v>
      </c>
      <c r="H27" s="24">
        <v>0</v>
      </c>
      <c r="I27" s="24">
        <v>0</v>
      </c>
      <c r="J27" s="24">
        <v>0</v>
      </c>
      <c r="K27" s="24">
        <v>2</v>
      </c>
      <c r="L27" s="24">
        <v>0</v>
      </c>
      <c r="M27" s="24">
        <v>2</v>
      </c>
      <c r="N27" s="24">
        <f t="shared" si="2"/>
        <v>0</v>
      </c>
      <c r="O27" s="24">
        <v>0</v>
      </c>
      <c r="P27" s="24">
        <v>0</v>
      </c>
      <c r="Q27" s="24">
        <v>0</v>
      </c>
      <c r="R27" s="24">
        <f t="shared" si="3"/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f t="shared" si="4"/>
        <v>2</v>
      </c>
      <c r="Y27" s="24">
        <v>0</v>
      </c>
      <c r="Z27" s="24">
        <v>0</v>
      </c>
      <c r="AA27" s="24">
        <v>0</v>
      </c>
      <c r="AB27" s="24">
        <v>2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f t="shared" si="6"/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f t="shared" si="7"/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1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f t="shared" si="9"/>
        <v>0</v>
      </c>
    </row>
    <row r="28" spans="1:76" x14ac:dyDescent="0.25">
      <c r="A28" s="38" t="s">
        <v>84</v>
      </c>
      <c r="B28" s="24" t="s">
        <v>52</v>
      </c>
      <c r="C28" s="24">
        <f>SUM(C29:C30)</f>
        <v>84</v>
      </c>
      <c r="D28" s="24">
        <f t="shared" si="0"/>
        <v>34</v>
      </c>
      <c r="E28" s="24">
        <f t="shared" ref="E28:M28" si="31">SUM(E29:E30)</f>
        <v>0</v>
      </c>
      <c r="F28" s="24">
        <f t="shared" si="31"/>
        <v>33</v>
      </c>
      <c r="G28" s="24">
        <f t="shared" si="31"/>
        <v>0</v>
      </c>
      <c r="H28" s="24">
        <f t="shared" si="31"/>
        <v>1</v>
      </c>
      <c r="I28" s="24">
        <f t="shared" si="31"/>
        <v>0</v>
      </c>
      <c r="J28" s="24">
        <f t="shared" si="31"/>
        <v>0</v>
      </c>
      <c r="K28" s="24">
        <f t="shared" si="31"/>
        <v>9</v>
      </c>
      <c r="L28" s="24">
        <f t="shared" si="31"/>
        <v>0</v>
      </c>
      <c r="M28" s="24">
        <f t="shared" si="31"/>
        <v>9</v>
      </c>
      <c r="N28" s="24">
        <f t="shared" si="2"/>
        <v>0</v>
      </c>
      <c r="O28" s="24">
        <f>SUM(O29:O30)</f>
        <v>0</v>
      </c>
      <c r="P28" s="24">
        <f>SUM(P29:P30)</f>
        <v>0</v>
      </c>
      <c r="Q28" s="24">
        <f>SUM(Q29:Q30)</f>
        <v>2</v>
      </c>
      <c r="R28" s="24">
        <f t="shared" si="3"/>
        <v>0</v>
      </c>
      <c r="S28" s="24">
        <f>SUM(S29:S30)</f>
        <v>0</v>
      </c>
      <c r="T28" s="24">
        <f>SUM(T29:T30)</f>
        <v>0</v>
      </c>
      <c r="U28" s="24">
        <f>SUM(U29:U30)</f>
        <v>2</v>
      </c>
      <c r="V28" s="24">
        <f>SUM(V29:V30)</f>
        <v>0</v>
      </c>
      <c r="W28" s="24">
        <f>SUM(W29:W30)</f>
        <v>0</v>
      </c>
      <c r="X28" s="24">
        <f t="shared" si="4"/>
        <v>23</v>
      </c>
      <c r="Y28" s="24">
        <f t="shared" ref="Y28:AN28" si="32">SUM(Y29:Y30)</f>
        <v>0</v>
      </c>
      <c r="Z28" s="24">
        <f t="shared" si="32"/>
        <v>0</v>
      </c>
      <c r="AA28" s="24">
        <f t="shared" si="32"/>
        <v>6</v>
      </c>
      <c r="AB28" s="24">
        <f t="shared" si="32"/>
        <v>17</v>
      </c>
      <c r="AC28" s="24">
        <f t="shared" si="32"/>
        <v>0</v>
      </c>
      <c r="AD28" s="24">
        <f t="shared" si="32"/>
        <v>0</v>
      </c>
      <c r="AE28" s="24">
        <f t="shared" si="32"/>
        <v>0</v>
      </c>
      <c r="AF28" s="24">
        <f t="shared" si="32"/>
        <v>0</v>
      </c>
      <c r="AG28" s="24">
        <f t="shared" si="32"/>
        <v>0</v>
      </c>
      <c r="AH28" s="24">
        <f t="shared" si="32"/>
        <v>0</v>
      </c>
      <c r="AI28" s="24">
        <f t="shared" si="32"/>
        <v>0</v>
      </c>
      <c r="AJ28" s="24">
        <f t="shared" si="32"/>
        <v>0</v>
      </c>
      <c r="AK28" s="24">
        <f t="shared" si="32"/>
        <v>0</v>
      </c>
      <c r="AL28" s="24">
        <f t="shared" si="32"/>
        <v>0</v>
      </c>
      <c r="AM28" s="24">
        <f t="shared" si="32"/>
        <v>0</v>
      </c>
      <c r="AN28" s="24">
        <f t="shared" si="32"/>
        <v>0</v>
      </c>
      <c r="AO28" s="24">
        <f t="shared" si="6"/>
        <v>0</v>
      </c>
      <c r="AP28" s="24">
        <f>SUM(AP29:AP30)</f>
        <v>0</v>
      </c>
      <c r="AQ28" s="24">
        <f>SUM(AQ29:AQ30)</f>
        <v>0</v>
      </c>
      <c r="AR28" s="24">
        <f>SUM(AR29:AR30)</f>
        <v>0</v>
      </c>
      <c r="AS28" s="24">
        <f>SUM(AS29:AS30)</f>
        <v>0</v>
      </c>
      <c r="AT28" s="24">
        <f>SUM(AT29:AT30)</f>
        <v>0</v>
      </c>
      <c r="AU28" s="24">
        <f t="shared" si="7"/>
        <v>0</v>
      </c>
      <c r="AV28" s="24">
        <f t="shared" ref="AV28:BW28" si="33">SUM(AV29:AV30)</f>
        <v>0</v>
      </c>
      <c r="AW28" s="24">
        <f t="shared" si="33"/>
        <v>0</v>
      </c>
      <c r="AX28" s="24">
        <f t="shared" si="33"/>
        <v>0</v>
      </c>
      <c r="AY28" s="24">
        <f t="shared" si="33"/>
        <v>0</v>
      </c>
      <c r="AZ28" s="24">
        <f t="shared" si="33"/>
        <v>0</v>
      </c>
      <c r="BA28" s="24">
        <f t="shared" si="33"/>
        <v>0</v>
      </c>
      <c r="BB28" s="24">
        <f t="shared" si="33"/>
        <v>0</v>
      </c>
      <c r="BC28" s="24">
        <f t="shared" si="33"/>
        <v>0</v>
      </c>
      <c r="BD28" s="24">
        <f t="shared" si="33"/>
        <v>0</v>
      </c>
      <c r="BE28" s="24">
        <f t="shared" si="33"/>
        <v>0</v>
      </c>
      <c r="BF28" s="24">
        <f t="shared" si="33"/>
        <v>0</v>
      </c>
      <c r="BG28" s="24">
        <f t="shared" si="33"/>
        <v>0</v>
      </c>
      <c r="BH28" s="24">
        <f t="shared" si="33"/>
        <v>0</v>
      </c>
      <c r="BI28" s="24">
        <f t="shared" si="33"/>
        <v>0</v>
      </c>
      <c r="BJ28" s="24">
        <f t="shared" si="33"/>
        <v>0</v>
      </c>
      <c r="BK28" s="24">
        <f t="shared" si="33"/>
        <v>0</v>
      </c>
      <c r="BL28" s="24">
        <f t="shared" si="33"/>
        <v>0</v>
      </c>
      <c r="BM28" s="24">
        <f t="shared" si="33"/>
        <v>0</v>
      </c>
      <c r="BN28" s="24">
        <f t="shared" si="33"/>
        <v>0</v>
      </c>
      <c r="BO28" s="24">
        <f t="shared" si="33"/>
        <v>0</v>
      </c>
      <c r="BP28" s="24">
        <f t="shared" si="33"/>
        <v>0</v>
      </c>
      <c r="BQ28" s="24">
        <f t="shared" si="33"/>
        <v>0</v>
      </c>
      <c r="BR28" s="24">
        <f t="shared" si="33"/>
        <v>0</v>
      </c>
      <c r="BS28" s="24">
        <f t="shared" si="33"/>
        <v>0</v>
      </c>
      <c r="BT28" s="24">
        <f t="shared" si="33"/>
        <v>0</v>
      </c>
      <c r="BU28" s="24">
        <f t="shared" si="33"/>
        <v>0</v>
      </c>
      <c r="BV28" s="24">
        <f t="shared" si="33"/>
        <v>0</v>
      </c>
      <c r="BW28" s="24">
        <f t="shared" si="33"/>
        <v>0</v>
      </c>
      <c r="BX28" s="24">
        <f t="shared" si="9"/>
        <v>14</v>
      </c>
    </row>
    <row r="29" spans="1:76" x14ac:dyDescent="0.25">
      <c r="A29" s="38"/>
      <c r="B29" s="24" t="s">
        <v>75</v>
      </c>
      <c r="C29" s="24">
        <v>69</v>
      </c>
      <c r="D29" s="24">
        <f t="shared" si="0"/>
        <v>23</v>
      </c>
      <c r="E29" s="24">
        <v>0</v>
      </c>
      <c r="F29" s="24">
        <v>23</v>
      </c>
      <c r="G29" s="24">
        <v>0</v>
      </c>
      <c r="H29" s="24">
        <v>0</v>
      </c>
      <c r="I29" s="24">
        <v>0</v>
      </c>
      <c r="J29" s="24">
        <v>0</v>
      </c>
      <c r="K29" s="24">
        <v>9</v>
      </c>
      <c r="L29" s="24">
        <v>0</v>
      </c>
      <c r="M29" s="24">
        <v>9</v>
      </c>
      <c r="N29" s="24">
        <f t="shared" si="2"/>
        <v>0</v>
      </c>
      <c r="O29" s="24">
        <v>0</v>
      </c>
      <c r="P29" s="24">
        <v>0</v>
      </c>
      <c r="Q29" s="24">
        <v>2</v>
      </c>
      <c r="R29" s="24">
        <f t="shared" si="3"/>
        <v>0</v>
      </c>
      <c r="S29" s="24">
        <v>0</v>
      </c>
      <c r="T29" s="24">
        <v>0</v>
      </c>
      <c r="U29" s="24">
        <v>2</v>
      </c>
      <c r="V29" s="24">
        <v>0</v>
      </c>
      <c r="W29" s="24">
        <v>0</v>
      </c>
      <c r="X29" s="24">
        <f t="shared" si="4"/>
        <v>23</v>
      </c>
      <c r="Y29" s="24">
        <v>0</v>
      </c>
      <c r="Z29" s="24">
        <v>0</v>
      </c>
      <c r="AA29" s="24">
        <v>6</v>
      </c>
      <c r="AB29" s="24">
        <v>17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f t="shared" si="6"/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f t="shared" si="7"/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f t="shared" si="9"/>
        <v>10</v>
      </c>
    </row>
    <row r="30" spans="1:76" x14ac:dyDescent="0.25">
      <c r="A30" s="38"/>
      <c r="B30" s="24" t="s">
        <v>76</v>
      </c>
      <c r="C30" s="24">
        <v>15</v>
      </c>
      <c r="D30" s="24">
        <f t="shared" si="0"/>
        <v>11</v>
      </c>
      <c r="E30" s="24">
        <v>0</v>
      </c>
      <c r="F30" s="24">
        <v>10</v>
      </c>
      <c r="G30" s="24">
        <v>0</v>
      </c>
      <c r="H30" s="24">
        <v>1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2"/>
        <v>0</v>
      </c>
      <c r="O30" s="24">
        <v>0</v>
      </c>
      <c r="P30" s="24">
        <v>0</v>
      </c>
      <c r="Q30" s="24">
        <v>0</v>
      </c>
      <c r="R30" s="24">
        <f t="shared" si="3"/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f t="shared" si="4"/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f t="shared" si="6"/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f t="shared" si="7"/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</v>
      </c>
      <c r="BF30" s="24">
        <v>0</v>
      </c>
      <c r="BG30" s="24">
        <v>0</v>
      </c>
      <c r="BH30" s="24">
        <v>0</v>
      </c>
      <c r="BI30" s="24">
        <v>0</v>
      </c>
      <c r="BJ30" s="24">
        <v>0</v>
      </c>
      <c r="BK30" s="24">
        <v>0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0</v>
      </c>
      <c r="BS30" s="24">
        <v>0</v>
      </c>
      <c r="BT30" s="24">
        <v>0</v>
      </c>
      <c r="BU30" s="24">
        <v>0</v>
      </c>
      <c r="BV30" s="24">
        <v>0</v>
      </c>
      <c r="BW30" s="24">
        <v>0</v>
      </c>
      <c r="BX30" s="24">
        <f t="shared" si="9"/>
        <v>4</v>
      </c>
    </row>
    <row r="31" spans="1:76" x14ac:dyDescent="0.25">
      <c r="A31" s="38" t="s">
        <v>85</v>
      </c>
      <c r="B31" s="24" t="s">
        <v>52</v>
      </c>
      <c r="C31" s="24">
        <f>SUM(C32:C33)</f>
        <v>50</v>
      </c>
      <c r="D31" s="24">
        <f t="shared" si="0"/>
        <v>37</v>
      </c>
      <c r="E31" s="24">
        <f t="shared" ref="E31:M31" si="34">SUM(E32:E33)</f>
        <v>0</v>
      </c>
      <c r="F31" s="24">
        <f t="shared" si="34"/>
        <v>31</v>
      </c>
      <c r="G31" s="24">
        <f t="shared" si="34"/>
        <v>0</v>
      </c>
      <c r="H31" s="24">
        <f t="shared" si="34"/>
        <v>6</v>
      </c>
      <c r="I31" s="24">
        <f t="shared" si="34"/>
        <v>0</v>
      </c>
      <c r="J31" s="24">
        <f t="shared" si="34"/>
        <v>0</v>
      </c>
      <c r="K31" s="24">
        <f t="shared" si="34"/>
        <v>4</v>
      </c>
      <c r="L31" s="24">
        <f t="shared" si="34"/>
        <v>1</v>
      </c>
      <c r="M31" s="24">
        <f t="shared" si="34"/>
        <v>3</v>
      </c>
      <c r="N31" s="24">
        <f t="shared" si="2"/>
        <v>1</v>
      </c>
      <c r="O31" s="24">
        <f>SUM(O32:O33)</f>
        <v>1</v>
      </c>
      <c r="P31" s="24">
        <f>SUM(P32:P33)</f>
        <v>0</v>
      </c>
      <c r="Q31" s="24">
        <f>SUM(Q32:Q33)</f>
        <v>0</v>
      </c>
      <c r="R31" s="24">
        <f t="shared" si="3"/>
        <v>0</v>
      </c>
      <c r="S31" s="24">
        <f>SUM(S32:S33)</f>
        <v>0</v>
      </c>
      <c r="T31" s="24">
        <f>SUM(T32:T33)</f>
        <v>0</v>
      </c>
      <c r="U31" s="24">
        <f>SUM(U32:U33)</f>
        <v>0</v>
      </c>
      <c r="V31" s="24">
        <f>SUM(V32:V33)</f>
        <v>0</v>
      </c>
      <c r="W31" s="24">
        <f>SUM(W32:W33)</f>
        <v>0</v>
      </c>
      <c r="X31" s="24">
        <f t="shared" si="4"/>
        <v>5</v>
      </c>
      <c r="Y31" s="24">
        <f t="shared" ref="Y31:AN31" si="35">SUM(Y32:Y33)</f>
        <v>2</v>
      </c>
      <c r="Z31" s="24">
        <f t="shared" si="35"/>
        <v>0</v>
      </c>
      <c r="AA31" s="24">
        <f t="shared" si="35"/>
        <v>0</v>
      </c>
      <c r="AB31" s="24">
        <f t="shared" si="35"/>
        <v>3</v>
      </c>
      <c r="AC31" s="24">
        <f t="shared" si="35"/>
        <v>0</v>
      </c>
      <c r="AD31" s="24">
        <f t="shared" si="35"/>
        <v>0</v>
      </c>
      <c r="AE31" s="24">
        <f t="shared" si="35"/>
        <v>0</v>
      </c>
      <c r="AF31" s="24">
        <f t="shared" si="35"/>
        <v>0</v>
      </c>
      <c r="AG31" s="24">
        <f t="shared" si="35"/>
        <v>0</v>
      </c>
      <c r="AH31" s="24">
        <f t="shared" si="35"/>
        <v>0</v>
      </c>
      <c r="AI31" s="24">
        <f t="shared" si="35"/>
        <v>0</v>
      </c>
      <c r="AJ31" s="24">
        <f t="shared" si="35"/>
        <v>0</v>
      </c>
      <c r="AK31" s="24">
        <f t="shared" si="35"/>
        <v>0</v>
      </c>
      <c r="AL31" s="24">
        <f t="shared" si="35"/>
        <v>0</v>
      </c>
      <c r="AM31" s="24">
        <f t="shared" si="35"/>
        <v>0</v>
      </c>
      <c r="AN31" s="24">
        <f t="shared" si="35"/>
        <v>0</v>
      </c>
      <c r="AO31" s="24">
        <f t="shared" si="6"/>
        <v>0</v>
      </c>
      <c r="AP31" s="24">
        <f>SUM(AP32:AP33)</f>
        <v>1</v>
      </c>
      <c r="AQ31" s="24">
        <f>SUM(AQ32:AQ33)</f>
        <v>0</v>
      </c>
      <c r="AR31" s="24">
        <f>SUM(AR32:AR33)</f>
        <v>0</v>
      </c>
      <c r="AS31" s="24">
        <f>SUM(AS32:AS33)</f>
        <v>0</v>
      </c>
      <c r="AT31" s="24">
        <f>SUM(AT32:AT33)</f>
        <v>0</v>
      </c>
      <c r="AU31" s="24">
        <f t="shared" si="7"/>
        <v>0</v>
      </c>
      <c r="AV31" s="24">
        <f t="shared" ref="AV31:BW31" si="36">SUM(AV32:AV33)</f>
        <v>0</v>
      </c>
      <c r="AW31" s="24">
        <f t="shared" si="36"/>
        <v>0</v>
      </c>
      <c r="AX31" s="24">
        <f t="shared" si="36"/>
        <v>0</v>
      </c>
      <c r="AY31" s="24">
        <f t="shared" si="36"/>
        <v>0</v>
      </c>
      <c r="AZ31" s="24">
        <f t="shared" si="36"/>
        <v>0</v>
      </c>
      <c r="BA31" s="24">
        <f t="shared" si="36"/>
        <v>0</v>
      </c>
      <c r="BB31" s="24">
        <f t="shared" si="36"/>
        <v>0</v>
      </c>
      <c r="BC31" s="24">
        <f t="shared" si="36"/>
        <v>0</v>
      </c>
      <c r="BD31" s="24">
        <f t="shared" si="36"/>
        <v>0</v>
      </c>
      <c r="BE31" s="24">
        <f t="shared" si="36"/>
        <v>0</v>
      </c>
      <c r="BF31" s="24">
        <f t="shared" si="36"/>
        <v>0</v>
      </c>
      <c r="BG31" s="24">
        <f t="shared" si="36"/>
        <v>0</v>
      </c>
      <c r="BH31" s="24">
        <f t="shared" si="36"/>
        <v>0</v>
      </c>
      <c r="BI31" s="24">
        <f t="shared" si="36"/>
        <v>0</v>
      </c>
      <c r="BJ31" s="24">
        <f t="shared" si="36"/>
        <v>0</v>
      </c>
      <c r="BK31" s="24">
        <f t="shared" si="36"/>
        <v>0</v>
      </c>
      <c r="BL31" s="24">
        <f t="shared" si="36"/>
        <v>0</v>
      </c>
      <c r="BM31" s="24">
        <f t="shared" si="36"/>
        <v>0</v>
      </c>
      <c r="BN31" s="24">
        <f t="shared" si="36"/>
        <v>0</v>
      </c>
      <c r="BO31" s="24">
        <f t="shared" si="36"/>
        <v>0</v>
      </c>
      <c r="BP31" s="24">
        <f t="shared" si="36"/>
        <v>0</v>
      </c>
      <c r="BQ31" s="24">
        <f t="shared" si="36"/>
        <v>0</v>
      </c>
      <c r="BR31" s="24">
        <f t="shared" si="36"/>
        <v>0</v>
      </c>
      <c r="BS31" s="24">
        <f t="shared" si="36"/>
        <v>0</v>
      </c>
      <c r="BT31" s="24">
        <f t="shared" si="36"/>
        <v>0</v>
      </c>
      <c r="BU31" s="24">
        <f t="shared" si="36"/>
        <v>0</v>
      </c>
      <c r="BV31" s="24">
        <f t="shared" si="36"/>
        <v>0</v>
      </c>
      <c r="BW31" s="24">
        <f t="shared" si="36"/>
        <v>0</v>
      </c>
      <c r="BX31" s="24">
        <f t="shared" si="9"/>
        <v>2</v>
      </c>
    </row>
    <row r="32" spans="1:76" x14ac:dyDescent="0.25">
      <c r="A32" s="38"/>
      <c r="B32" s="24" t="s">
        <v>75</v>
      </c>
      <c r="C32" s="24">
        <v>45</v>
      </c>
      <c r="D32" s="24">
        <f t="shared" si="0"/>
        <v>32</v>
      </c>
      <c r="E32" s="24">
        <v>0</v>
      </c>
      <c r="F32" s="24">
        <v>26</v>
      </c>
      <c r="G32" s="24">
        <v>0</v>
      </c>
      <c r="H32" s="24">
        <v>6</v>
      </c>
      <c r="I32" s="24">
        <v>0</v>
      </c>
      <c r="J32" s="24">
        <v>0</v>
      </c>
      <c r="K32" s="24">
        <v>4</v>
      </c>
      <c r="L32" s="24">
        <v>1</v>
      </c>
      <c r="M32" s="24">
        <v>3</v>
      </c>
      <c r="N32" s="24">
        <f t="shared" si="2"/>
        <v>1</v>
      </c>
      <c r="O32" s="24">
        <v>1</v>
      </c>
      <c r="P32" s="24">
        <v>0</v>
      </c>
      <c r="Q32" s="24">
        <v>0</v>
      </c>
      <c r="R32" s="24">
        <f t="shared" si="3"/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f t="shared" si="4"/>
        <v>5</v>
      </c>
      <c r="Y32" s="24">
        <v>2</v>
      </c>
      <c r="Z32" s="24">
        <v>0</v>
      </c>
      <c r="AA32" s="24">
        <v>0</v>
      </c>
      <c r="AB32" s="24">
        <v>3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f t="shared" si="6"/>
        <v>0</v>
      </c>
      <c r="AP32" s="24">
        <v>1</v>
      </c>
      <c r="AQ32" s="24">
        <v>0</v>
      </c>
      <c r="AR32" s="24">
        <v>0</v>
      </c>
      <c r="AS32" s="24">
        <v>0</v>
      </c>
      <c r="AT32" s="24">
        <v>0</v>
      </c>
      <c r="AU32" s="24">
        <f t="shared" si="7"/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f t="shared" si="9"/>
        <v>2</v>
      </c>
    </row>
    <row r="33" spans="1:76" x14ac:dyDescent="0.25">
      <c r="A33" s="38"/>
      <c r="B33" s="24" t="s">
        <v>76</v>
      </c>
      <c r="C33" s="24">
        <v>5</v>
      </c>
      <c r="D33" s="24">
        <f t="shared" si="0"/>
        <v>5</v>
      </c>
      <c r="E33" s="24">
        <v>0</v>
      </c>
      <c r="F33" s="24">
        <v>5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2"/>
        <v>0</v>
      </c>
      <c r="O33" s="24">
        <v>0</v>
      </c>
      <c r="P33" s="24">
        <v>0</v>
      </c>
      <c r="Q33" s="24">
        <v>0</v>
      </c>
      <c r="R33" s="24">
        <f t="shared" si="3"/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f t="shared" si="4"/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f t="shared" si="6"/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f t="shared" si="7"/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24">
        <v>0</v>
      </c>
      <c r="BO33" s="24">
        <v>0</v>
      </c>
      <c r="BP33" s="24">
        <v>0</v>
      </c>
      <c r="BQ33" s="24">
        <v>0</v>
      </c>
      <c r="BR33" s="24">
        <v>0</v>
      </c>
      <c r="BS33" s="24">
        <v>0</v>
      </c>
      <c r="BT33" s="24">
        <v>0</v>
      </c>
      <c r="BU33" s="24">
        <v>0</v>
      </c>
      <c r="BV33" s="24">
        <v>0</v>
      </c>
      <c r="BW33" s="24">
        <v>0</v>
      </c>
      <c r="BX33" s="24">
        <f t="shared" si="9"/>
        <v>0</v>
      </c>
    </row>
    <row r="34" spans="1:76" x14ac:dyDescent="0.25">
      <c r="A34" s="38" t="s">
        <v>86</v>
      </c>
      <c r="B34" s="24" t="s">
        <v>52</v>
      </c>
      <c r="C34" s="24">
        <f>SUM(C35:C36)</f>
        <v>112</v>
      </c>
      <c r="D34" s="24">
        <f t="shared" si="0"/>
        <v>72</v>
      </c>
      <c r="E34" s="24">
        <f t="shared" ref="E34:M34" si="37">SUM(E35:E36)</f>
        <v>0</v>
      </c>
      <c r="F34" s="24">
        <f t="shared" si="37"/>
        <v>71</v>
      </c>
      <c r="G34" s="24">
        <f t="shared" si="37"/>
        <v>0</v>
      </c>
      <c r="H34" s="24">
        <f t="shared" si="37"/>
        <v>1</v>
      </c>
      <c r="I34" s="24">
        <f t="shared" si="37"/>
        <v>0</v>
      </c>
      <c r="J34" s="24">
        <f t="shared" si="37"/>
        <v>0</v>
      </c>
      <c r="K34" s="24">
        <f t="shared" si="37"/>
        <v>7</v>
      </c>
      <c r="L34" s="24">
        <f t="shared" si="37"/>
        <v>0</v>
      </c>
      <c r="M34" s="24">
        <f t="shared" si="37"/>
        <v>7</v>
      </c>
      <c r="N34" s="24">
        <f t="shared" si="2"/>
        <v>2</v>
      </c>
      <c r="O34" s="24">
        <f>SUM(O35:O36)</f>
        <v>2</v>
      </c>
      <c r="P34" s="24">
        <f>SUM(P35:P36)</f>
        <v>0</v>
      </c>
      <c r="Q34" s="24">
        <f>SUM(Q35:Q36)</f>
        <v>1</v>
      </c>
      <c r="R34" s="24">
        <f t="shared" si="3"/>
        <v>0</v>
      </c>
      <c r="S34" s="24">
        <f>SUM(S35:S36)</f>
        <v>0</v>
      </c>
      <c r="T34" s="24">
        <f>SUM(T35:T36)</f>
        <v>0</v>
      </c>
      <c r="U34" s="24">
        <f>SUM(U35:U36)</f>
        <v>2</v>
      </c>
      <c r="V34" s="24">
        <f>SUM(V35:V36)</f>
        <v>0</v>
      </c>
      <c r="W34" s="24">
        <f>SUM(W35:W36)</f>
        <v>0</v>
      </c>
      <c r="X34" s="24">
        <f t="shared" si="4"/>
        <v>20</v>
      </c>
      <c r="Y34" s="24">
        <f t="shared" ref="Y34:AN34" si="38">SUM(Y35:Y36)</f>
        <v>0</v>
      </c>
      <c r="Z34" s="24">
        <f t="shared" si="38"/>
        <v>0</v>
      </c>
      <c r="AA34" s="24">
        <f t="shared" si="38"/>
        <v>4</v>
      </c>
      <c r="AB34" s="24">
        <f t="shared" si="38"/>
        <v>16</v>
      </c>
      <c r="AC34" s="24">
        <f t="shared" si="38"/>
        <v>0</v>
      </c>
      <c r="AD34" s="24">
        <f t="shared" si="38"/>
        <v>0</v>
      </c>
      <c r="AE34" s="24">
        <f t="shared" si="38"/>
        <v>0</v>
      </c>
      <c r="AF34" s="24">
        <f t="shared" si="38"/>
        <v>0</v>
      </c>
      <c r="AG34" s="24">
        <f t="shared" si="38"/>
        <v>0</v>
      </c>
      <c r="AH34" s="24">
        <f t="shared" si="38"/>
        <v>4</v>
      </c>
      <c r="AI34" s="24">
        <f t="shared" si="38"/>
        <v>0</v>
      </c>
      <c r="AJ34" s="24">
        <f t="shared" si="38"/>
        <v>0</v>
      </c>
      <c r="AK34" s="24">
        <f t="shared" si="38"/>
        <v>0</v>
      </c>
      <c r="AL34" s="24">
        <f t="shared" si="38"/>
        <v>0</v>
      </c>
      <c r="AM34" s="24">
        <f t="shared" si="38"/>
        <v>0</v>
      </c>
      <c r="AN34" s="24">
        <f t="shared" si="38"/>
        <v>0</v>
      </c>
      <c r="AO34" s="24">
        <f t="shared" si="6"/>
        <v>0</v>
      </c>
      <c r="AP34" s="24">
        <f>SUM(AP35:AP36)</f>
        <v>0</v>
      </c>
      <c r="AQ34" s="24">
        <f>SUM(AQ35:AQ36)</f>
        <v>0</v>
      </c>
      <c r="AR34" s="24">
        <f>SUM(AR35:AR36)</f>
        <v>0</v>
      </c>
      <c r="AS34" s="24">
        <f>SUM(AS35:AS36)</f>
        <v>0</v>
      </c>
      <c r="AT34" s="24">
        <f>SUM(AT35:AT36)</f>
        <v>1</v>
      </c>
      <c r="AU34" s="24">
        <f t="shared" si="7"/>
        <v>0</v>
      </c>
      <c r="AV34" s="24">
        <f t="shared" ref="AV34:BW34" si="39">SUM(AV35:AV36)</f>
        <v>0</v>
      </c>
      <c r="AW34" s="24">
        <f t="shared" si="39"/>
        <v>0</v>
      </c>
      <c r="AX34" s="24">
        <f t="shared" si="39"/>
        <v>0</v>
      </c>
      <c r="AY34" s="24">
        <f t="shared" si="39"/>
        <v>0</v>
      </c>
      <c r="AZ34" s="24">
        <f t="shared" si="39"/>
        <v>0</v>
      </c>
      <c r="BA34" s="24">
        <f t="shared" si="39"/>
        <v>0</v>
      </c>
      <c r="BB34" s="24">
        <f t="shared" si="39"/>
        <v>0</v>
      </c>
      <c r="BC34" s="24">
        <f t="shared" si="39"/>
        <v>0</v>
      </c>
      <c r="BD34" s="24">
        <f t="shared" si="39"/>
        <v>1</v>
      </c>
      <c r="BE34" s="24">
        <f t="shared" si="39"/>
        <v>0</v>
      </c>
      <c r="BF34" s="24">
        <f t="shared" si="39"/>
        <v>0</v>
      </c>
      <c r="BG34" s="24">
        <f t="shared" si="39"/>
        <v>0</v>
      </c>
      <c r="BH34" s="24">
        <f t="shared" si="39"/>
        <v>0</v>
      </c>
      <c r="BI34" s="24">
        <f t="shared" si="39"/>
        <v>0</v>
      </c>
      <c r="BJ34" s="24">
        <f t="shared" si="39"/>
        <v>0</v>
      </c>
      <c r="BK34" s="24">
        <f t="shared" si="39"/>
        <v>0</v>
      </c>
      <c r="BL34" s="24">
        <f t="shared" si="39"/>
        <v>0</v>
      </c>
      <c r="BM34" s="24">
        <f t="shared" si="39"/>
        <v>0</v>
      </c>
      <c r="BN34" s="24">
        <f t="shared" si="39"/>
        <v>0</v>
      </c>
      <c r="BO34" s="24">
        <f t="shared" si="39"/>
        <v>0</v>
      </c>
      <c r="BP34" s="24">
        <f t="shared" si="39"/>
        <v>0</v>
      </c>
      <c r="BQ34" s="24">
        <f t="shared" si="39"/>
        <v>0</v>
      </c>
      <c r="BR34" s="24">
        <f t="shared" si="39"/>
        <v>0</v>
      </c>
      <c r="BS34" s="24">
        <f t="shared" si="39"/>
        <v>0</v>
      </c>
      <c r="BT34" s="24">
        <f t="shared" si="39"/>
        <v>0</v>
      </c>
      <c r="BU34" s="24">
        <f t="shared" si="39"/>
        <v>0</v>
      </c>
      <c r="BV34" s="24">
        <f t="shared" si="39"/>
        <v>0</v>
      </c>
      <c r="BW34" s="24">
        <f t="shared" si="39"/>
        <v>0</v>
      </c>
      <c r="BX34" s="24">
        <f t="shared" si="9"/>
        <v>2</v>
      </c>
    </row>
    <row r="35" spans="1:76" x14ac:dyDescent="0.25">
      <c r="A35" s="38"/>
      <c r="B35" s="24" t="s">
        <v>75</v>
      </c>
      <c r="C35" s="24">
        <v>94</v>
      </c>
      <c r="D35" s="24">
        <f t="shared" si="0"/>
        <v>58</v>
      </c>
      <c r="E35" s="24">
        <v>0</v>
      </c>
      <c r="F35" s="24">
        <v>57</v>
      </c>
      <c r="G35" s="24">
        <v>0</v>
      </c>
      <c r="H35" s="24">
        <v>1</v>
      </c>
      <c r="I35" s="24">
        <v>0</v>
      </c>
      <c r="J35" s="24">
        <v>0</v>
      </c>
      <c r="K35" s="24">
        <v>7</v>
      </c>
      <c r="L35" s="24">
        <v>0</v>
      </c>
      <c r="M35" s="24">
        <v>7</v>
      </c>
      <c r="N35" s="24">
        <f t="shared" si="2"/>
        <v>1</v>
      </c>
      <c r="O35" s="24">
        <v>1</v>
      </c>
      <c r="P35" s="24">
        <v>0</v>
      </c>
      <c r="Q35" s="24">
        <v>1</v>
      </c>
      <c r="R35" s="24">
        <f t="shared" si="3"/>
        <v>0</v>
      </c>
      <c r="S35" s="24">
        <v>0</v>
      </c>
      <c r="T35" s="24">
        <v>0</v>
      </c>
      <c r="U35" s="24">
        <v>2</v>
      </c>
      <c r="V35" s="24">
        <v>0</v>
      </c>
      <c r="W35" s="24">
        <v>0</v>
      </c>
      <c r="X35" s="24">
        <f t="shared" si="4"/>
        <v>20</v>
      </c>
      <c r="Y35" s="24">
        <v>0</v>
      </c>
      <c r="Z35" s="24">
        <v>0</v>
      </c>
      <c r="AA35" s="24">
        <v>4</v>
      </c>
      <c r="AB35" s="24">
        <v>16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2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f t="shared" si="6"/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1</v>
      </c>
      <c r="AU35" s="24">
        <f t="shared" si="7"/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1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0</v>
      </c>
      <c r="BU35" s="24">
        <v>0</v>
      </c>
      <c r="BV35" s="24">
        <v>0</v>
      </c>
      <c r="BW35" s="24">
        <v>0</v>
      </c>
      <c r="BX35" s="24">
        <f t="shared" si="9"/>
        <v>1</v>
      </c>
    </row>
    <row r="36" spans="1:76" x14ac:dyDescent="0.25">
      <c r="A36" s="38"/>
      <c r="B36" s="24" t="s">
        <v>76</v>
      </c>
      <c r="C36" s="24">
        <v>18</v>
      </c>
      <c r="D36" s="24">
        <f t="shared" ref="D36:D67" si="40">SUM(E36:H36)</f>
        <v>14</v>
      </c>
      <c r="E36" s="24">
        <v>0</v>
      </c>
      <c r="F36" s="24">
        <v>14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f t="shared" ref="N36:N67" si="41">SUM(O36:P36)</f>
        <v>1</v>
      </c>
      <c r="O36" s="24">
        <v>1</v>
      </c>
      <c r="P36" s="24">
        <v>0</v>
      </c>
      <c r="Q36" s="24">
        <v>0</v>
      </c>
      <c r="R36" s="24">
        <f t="shared" ref="R36:R67" si="42">SUM(S36:T36)</f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f t="shared" ref="X36:X67" si="43">SUM(Y36:AB36)</f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2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f t="shared" ref="AO36:AO67" si="44">SUM(AJ36)-SUM(AK36:AN36)</f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f t="shared" ref="AU36:AU67" si="45">SUM(AV36:AW36)</f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4">
        <v>0</v>
      </c>
      <c r="BW36" s="24">
        <v>0</v>
      </c>
      <c r="BX36" s="24">
        <f t="shared" ref="BX36:BX67" si="46">SUM(C36)-SUM(D36,I36:K36,N36,Q36:R36,U36:X36,AC36:AD36,AG36:AJ36,AP36:AU36,AX36:BW36)</f>
        <v>1</v>
      </c>
    </row>
    <row r="37" spans="1:76" x14ac:dyDescent="0.25">
      <c r="A37" s="38" t="s">
        <v>87</v>
      </c>
      <c r="B37" s="24" t="s">
        <v>52</v>
      </c>
      <c r="C37" s="24">
        <f>SUM(C38:C39)</f>
        <v>54</v>
      </c>
      <c r="D37" s="24">
        <f t="shared" si="40"/>
        <v>32</v>
      </c>
      <c r="E37" s="24">
        <f t="shared" ref="E37:M37" si="47">SUM(E38:E39)</f>
        <v>0</v>
      </c>
      <c r="F37" s="24">
        <f t="shared" si="47"/>
        <v>29</v>
      </c>
      <c r="G37" s="24">
        <f t="shared" si="47"/>
        <v>0</v>
      </c>
      <c r="H37" s="24">
        <f t="shared" si="47"/>
        <v>3</v>
      </c>
      <c r="I37" s="24">
        <f t="shared" si="47"/>
        <v>0</v>
      </c>
      <c r="J37" s="24">
        <f t="shared" si="47"/>
        <v>0</v>
      </c>
      <c r="K37" s="24">
        <f t="shared" si="47"/>
        <v>2</v>
      </c>
      <c r="L37" s="24">
        <f t="shared" si="47"/>
        <v>0</v>
      </c>
      <c r="M37" s="24">
        <f t="shared" si="47"/>
        <v>2</v>
      </c>
      <c r="N37" s="24">
        <f t="shared" si="41"/>
        <v>1</v>
      </c>
      <c r="O37" s="24">
        <f>SUM(O38:O39)</f>
        <v>1</v>
      </c>
      <c r="P37" s="24">
        <f>SUM(P38:P39)</f>
        <v>0</v>
      </c>
      <c r="Q37" s="24">
        <f>SUM(Q38:Q39)</f>
        <v>1</v>
      </c>
      <c r="R37" s="24">
        <f t="shared" si="42"/>
        <v>0</v>
      </c>
      <c r="S37" s="24">
        <f>SUM(S38:S39)</f>
        <v>0</v>
      </c>
      <c r="T37" s="24">
        <f>SUM(T38:T39)</f>
        <v>0</v>
      </c>
      <c r="U37" s="24">
        <f>SUM(U38:U39)</f>
        <v>0</v>
      </c>
      <c r="V37" s="24">
        <f>SUM(V38:V39)</f>
        <v>0</v>
      </c>
      <c r="W37" s="24">
        <f>SUM(W38:W39)</f>
        <v>0</v>
      </c>
      <c r="X37" s="24">
        <f t="shared" si="43"/>
        <v>13</v>
      </c>
      <c r="Y37" s="24">
        <f t="shared" ref="Y37:AN37" si="48">SUM(Y38:Y39)</f>
        <v>1</v>
      </c>
      <c r="Z37" s="24">
        <f t="shared" si="48"/>
        <v>9</v>
      </c>
      <c r="AA37" s="24">
        <f t="shared" si="48"/>
        <v>0</v>
      </c>
      <c r="AB37" s="24">
        <f t="shared" si="48"/>
        <v>3</v>
      </c>
      <c r="AC37" s="24">
        <f t="shared" si="48"/>
        <v>0</v>
      </c>
      <c r="AD37" s="24">
        <f t="shared" si="48"/>
        <v>0</v>
      </c>
      <c r="AE37" s="24">
        <f t="shared" si="48"/>
        <v>0</v>
      </c>
      <c r="AF37" s="24">
        <f t="shared" si="48"/>
        <v>0</v>
      </c>
      <c r="AG37" s="24">
        <f t="shared" si="48"/>
        <v>0</v>
      </c>
      <c r="AH37" s="24">
        <f t="shared" si="48"/>
        <v>0</v>
      </c>
      <c r="AI37" s="24">
        <f t="shared" si="48"/>
        <v>1</v>
      </c>
      <c r="AJ37" s="24">
        <f t="shared" si="48"/>
        <v>0</v>
      </c>
      <c r="AK37" s="24">
        <f t="shared" si="48"/>
        <v>0</v>
      </c>
      <c r="AL37" s="24">
        <f t="shared" si="48"/>
        <v>0</v>
      </c>
      <c r="AM37" s="24">
        <f t="shared" si="48"/>
        <v>0</v>
      </c>
      <c r="AN37" s="24">
        <f t="shared" si="48"/>
        <v>0</v>
      </c>
      <c r="AO37" s="24">
        <f t="shared" si="44"/>
        <v>0</v>
      </c>
      <c r="AP37" s="24">
        <f>SUM(AP38:AP39)</f>
        <v>0</v>
      </c>
      <c r="AQ37" s="24">
        <f>SUM(AQ38:AQ39)</f>
        <v>0</v>
      </c>
      <c r="AR37" s="24">
        <f>SUM(AR38:AR39)</f>
        <v>0</v>
      </c>
      <c r="AS37" s="24">
        <f>SUM(AS38:AS39)</f>
        <v>0</v>
      </c>
      <c r="AT37" s="24">
        <f>SUM(AT38:AT39)</f>
        <v>0</v>
      </c>
      <c r="AU37" s="24">
        <f t="shared" si="45"/>
        <v>0</v>
      </c>
      <c r="AV37" s="24">
        <f t="shared" ref="AV37:BW37" si="49">SUM(AV38:AV39)</f>
        <v>0</v>
      </c>
      <c r="AW37" s="24">
        <f t="shared" si="49"/>
        <v>0</v>
      </c>
      <c r="AX37" s="24">
        <f t="shared" si="49"/>
        <v>0</v>
      </c>
      <c r="AY37" s="24">
        <f t="shared" si="49"/>
        <v>0</v>
      </c>
      <c r="AZ37" s="24">
        <f t="shared" si="49"/>
        <v>0</v>
      </c>
      <c r="BA37" s="24">
        <f t="shared" si="49"/>
        <v>0</v>
      </c>
      <c r="BB37" s="24">
        <f t="shared" si="49"/>
        <v>0</v>
      </c>
      <c r="BC37" s="24">
        <f t="shared" si="49"/>
        <v>0</v>
      </c>
      <c r="BD37" s="24">
        <f t="shared" si="49"/>
        <v>0</v>
      </c>
      <c r="BE37" s="24">
        <f t="shared" si="49"/>
        <v>0</v>
      </c>
      <c r="BF37" s="24">
        <f t="shared" si="49"/>
        <v>0</v>
      </c>
      <c r="BG37" s="24">
        <f t="shared" si="49"/>
        <v>1</v>
      </c>
      <c r="BH37" s="24">
        <f t="shared" si="49"/>
        <v>3</v>
      </c>
      <c r="BI37" s="24">
        <f t="shared" si="49"/>
        <v>0</v>
      </c>
      <c r="BJ37" s="24">
        <f t="shared" si="49"/>
        <v>0</v>
      </c>
      <c r="BK37" s="24">
        <f t="shared" si="49"/>
        <v>0</v>
      </c>
      <c r="BL37" s="24">
        <f t="shared" si="49"/>
        <v>0</v>
      </c>
      <c r="BM37" s="24">
        <f t="shared" si="49"/>
        <v>0</v>
      </c>
      <c r="BN37" s="24">
        <f t="shared" si="49"/>
        <v>0</v>
      </c>
      <c r="BO37" s="24">
        <f t="shared" si="49"/>
        <v>0</v>
      </c>
      <c r="BP37" s="24">
        <f t="shared" si="49"/>
        <v>0</v>
      </c>
      <c r="BQ37" s="24">
        <f t="shared" si="49"/>
        <v>0</v>
      </c>
      <c r="BR37" s="24">
        <f t="shared" si="49"/>
        <v>0</v>
      </c>
      <c r="BS37" s="24">
        <f t="shared" si="49"/>
        <v>0</v>
      </c>
      <c r="BT37" s="24">
        <f t="shared" si="49"/>
        <v>0</v>
      </c>
      <c r="BU37" s="24">
        <f t="shared" si="49"/>
        <v>0</v>
      </c>
      <c r="BV37" s="24">
        <f t="shared" si="49"/>
        <v>0</v>
      </c>
      <c r="BW37" s="24">
        <f t="shared" si="49"/>
        <v>0</v>
      </c>
      <c r="BX37" s="24">
        <f t="shared" si="46"/>
        <v>0</v>
      </c>
    </row>
    <row r="38" spans="1:76" x14ac:dyDescent="0.25">
      <c r="A38" s="38"/>
      <c r="B38" s="24" t="s">
        <v>75</v>
      </c>
      <c r="C38" s="24">
        <v>47</v>
      </c>
      <c r="D38" s="24">
        <f t="shared" si="40"/>
        <v>27</v>
      </c>
      <c r="E38" s="24">
        <v>0</v>
      </c>
      <c r="F38" s="24">
        <v>24</v>
      </c>
      <c r="G38" s="24">
        <v>0</v>
      </c>
      <c r="H38" s="24">
        <v>3</v>
      </c>
      <c r="I38" s="24">
        <v>0</v>
      </c>
      <c r="J38" s="24">
        <v>0</v>
      </c>
      <c r="K38" s="24">
        <v>2</v>
      </c>
      <c r="L38" s="24">
        <v>0</v>
      </c>
      <c r="M38" s="24">
        <v>2</v>
      </c>
      <c r="N38" s="24">
        <f t="shared" si="41"/>
        <v>0</v>
      </c>
      <c r="O38" s="24">
        <v>0</v>
      </c>
      <c r="P38" s="24">
        <v>0</v>
      </c>
      <c r="Q38" s="24">
        <v>0</v>
      </c>
      <c r="R38" s="24">
        <f t="shared" si="42"/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f t="shared" si="43"/>
        <v>13</v>
      </c>
      <c r="Y38" s="24">
        <v>1</v>
      </c>
      <c r="Z38" s="24">
        <v>9</v>
      </c>
      <c r="AA38" s="24">
        <v>0</v>
      </c>
      <c r="AB38" s="24">
        <v>3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1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f t="shared" si="44"/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f t="shared" si="45"/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1</v>
      </c>
      <c r="BH38" s="24">
        <v>3</v>
      </c>
      <c r="BI38" s="24">
        <v>0</v>
      </c>
      <c r="BJ38" s="24">
        <v>0</v>
      </c>
      <c r="BK38" s="24">
        <v>0</v>
      </c>
      <c r="BL38" s="24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0</v>
      </c>
      <c r="BS38" s="24">
        <v>0</v>
      </c>
      <c r="BT38" s="24">
        <v>0</v>
      </c>
      <c r="BU38" s="24">
        <v>0</v>
      </c>
      <c r="BV38" s="24">
        <v>0</v>
      </c>
      <c r="BW38" s="24">
        <v>0</v>
      </c>
      <c r="BX38" s="24">
        <f t="shared" si="46"/>
        <v>0</v>
      </c>
    </row>
    <row r="39" spans="1:76" x14ac:dyDescent="0.25">
      <c r="A39" s="38"/>
      <c r="B39" s="24" t="s">
        <v>76</v>
      </c>
      <c r="C39" s="24">
        <v>7</v>
      </c>
      <c r="D39" s="24">
        <f t="shared" si="40"/>
        <v>5</v>
      </c>
      <c r="E39" s="24">
        <v>0</v>
      </c>
      <c r="F39" s="24">
        <v>5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f t="shared" si="41"/>
        <v>1</v>
      </c>
      <c r="O39" s="24">
        <v>1</v>
      </c>
      <c r="P39" s="24">
        <v>0</v>
      </c>
      <c r="Q39" s="24">
        <v>1</v>
      </c>
      <c r="R39" s="24">
        <f t="shared" si="42"/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f t="shared" si="43"/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f t="shared" si="44"/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f t="shared" si="45"/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0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f t="shared" si="46"/>
        <v>0</v>
      </c>
    </row>
    <row r="40" spans="1:76" x14ac:dyDescent="0.25">
      <c r="A40" s="38" t="s">
        <v>88</v>
      </c>
      <c r="B40" s="24" t="s">
        <v>52</v>
      </c>
      <c r="C40" s="24">
        <f>SUM(C41:C42)</f>
        <v>60</v>
      </c>
      <c r="D40" s="24">
        <f t="shared" si="40"/>
        <v>34</v>
      </c>
      <c r="E40" s="24">
        <f t="shared" ref="E40:M40" si="50">SUM(E41:E42)</f>
        <v>0</v>
      </c>
      <c r="F40" s="24">
        <f t="shared" si="50"/>
        <v>34</v>
      </c>
      <c r="G40" s="24">
        <f t="shared" si="50"/>
        <v>0</v>
      </c>
      <c r="H40" s="24">
        <f t="shared" si="50"/>
        <v>0</v>
      </c>
      <c r="I40" s="24">
        <f t="shared" si="50"/>
        <v>0</v>
      </c>
      <c r="J40" s="24">
        <f t="shared" si="50"/>
        <v>0</v>
      </c>
      <c r="K40" s="24">
        <f t="shared" si="50"/>
        <v>1</v>
      </c>
      <c r="L40" s="24">
        <f t="shared" si="50"/>
        <v>0</v>
      </c>
      <c r="M40" s="24">
        <f t="shared" si="50"/>
        <v>1</v>
      </c>
      <c r="N40" s="24">
        <f t="shared" si="41"/>
        <v>5</v>
      </c>
      <c r="O40" s="24">
        <f>SUM(O41:O42)</f>
        <v>5</v>
      </c>
      <c r="P40" s="24">
        <f>SUM(P41:P42)</f>
        <v>0</v>
      </c>
      <c r="Q40" s="24">
        <f>SUM(Q41:Q42)</f>
        <v>0</v>
      </c>
      <c r="R40" s="24">
        <f t="shared" si="42"/>
        <v>0</v>
      </c>
      <c r="S40" s="24">
        <f>SUM(S41:S42)</f>
        <v>0</v>
      </c>
      <c r="T40" s="24">
        <f>SUM(T41:T42)</f>
        <v>0</v>
      </c>
      <c r="U40" s="24">
        <f>SUM(U41:U42)</f>
        <v>2</v>
      </c>
      <c r="V40" s="24">
        <f>SUM(V41:V42)</f>
        <v>0</v>
      </c>
      <c r="W40" s="24">
        <f>SUM(W41:W42)</f>
        <v>0</v>
      </c>
      <c r="X40" s="24">
        <f t="shared" si="43"/>
        <v>7</v>
      </c>
      <c r="Y40" s="24">
        <f t="shared" ref="Y40:AN40" si="51">SUM(Y41:Y42)</f>
        <v>0</v>
      </c>
      <c r="Z40" s="24">
        <f t="shared" si="51"/>
        <v>0</v>
      </c>
      <c r="AA40" s="24">
        <f t="shared" si="51"/>
        <v>2</v>
      </c>
      <c r="AB40" s="24">
        <f t="shared" si="51"/>
        <v>5</v>
      </c>
      <c r="AC40" s="24">
        <f t="shared" si="51"/>
        <v>0</v>
      </c>
      <c r="AD40" s="24">
        <f t="shared" si="51"/>
        <v>1</v>
      </c>
      <c r="AE40" s="24">
        <f t="shared" si="51"/>
        <v>0</v>
      </c>
      <c r="AF40" s="24">
        <f t="shared" si="51"/>
        <v>1</v>
      </c>
      <c r="AG40" s="24">
        <f t="shared" si="51"/>
        <v>0</v>
      </c>
      <c r="AH40" s="24">
        <f t="shared" si="51"/>
        <v>2</v>
      </c>
      <c r="AI40" s="24">
        <f t="shared" si="51"/>
        <v>0</v>
      </c>
      <c r="AJ40" s="24">
        <f t="shared" si="51"/>
        <v>0</v>
      </c>
      <c r="AK40" s="24">
        <f t="shared" si="51"/>
        <v>0</v>
      </c>
      <c r="AL40" s="24">
        <f t="shared" si="51"/>
        <v>0</v>
      </c>
      <c r="AM40" s="24">
        <f t="shared" si="51"/>
        <v>0</v>
      </c>
      <c r="AN40" s="24">
        <f t="shared" si="51"/>
        <v>0</v>
      </c>
      <c r="AO40" s="24">
        <f t="shared" si="44"/>
        <v>0</v>
      </c>
      <c r="AP40" s="24">
        <f>SUM(AP41:AP42)</f>
        <v>0</v>
      </c>
      <c r="AQ40" s="24">
        <f>SUM(AQ41:AQ42)</f>
        <v>0</v>
      </c>
      <c r="AR40" s="24">
        <f>SUM(AR41:AR42)</f>
        <v>0</v>
      </c>
      <c r="AS40" s="24">
        <f>SUM(AS41:AS42)</f>
        <v>0</v>
      </c>
      <c r="AT40" s="24">
        <f>SUM(AT41:AT42)</f>
        <v>0</v>
      </c>
      <c r="AU40" s="24">
        <f t="shared" si="45"/>
        <v>0</v>
      </c>
      <c r="AV40" s="24">
        <f t="shared" ref="AV40:BW40" si="52">SUM(AV41:AV42)</f>
        <v>0</v>
      </c>
      <c r="AW40" s="24">
        <f t="shared" si="52"/>
        <v>0</v>
      </c>
      <c r="AX40" s="24">
        <f t="shared" si="52"/>
        <v>0</v>
      </c>
      <c r="AY40" s="24">
        <f t="shared" si="52"/>
        <v>0</v>
      </c>
      <c r="AZ40" s="24">
        <f t="shared" si="52"/>
        <v>0</v>
      </c>
      <c r="BA40" s="24">
        <f t="shared" si="52"/>
        <v>0</v>
      </c>
      <c r="BB40" s="24">
        <f t="shared" si="52"/>
        <v>0</v>
      </c>
      <c r="BC40" s="24">
        <f t="shared" si="52"/>
        <v>0</v>
      </c>
      <c r="BD40" s="24">
        <f t="shared" si="52"/>
        <v>1</v>
      </c>
      <c r="BE40" s="24">
        <f t="shared" si="52"/>
        <v>0</v>
      </c>
      <c r="BF40" s="24">
        <f t="shared" si="52"/>
        <v>0</v>
      </c>
      <c r="BG40" s="24">
        <f t="shared" si="52"/>
        <v>2</v>
      </c>
      <c r="BH40" s="24">
        <f t="shared" si="52"/>
        <v>0</v>
      </c>
      <c r="BI40" s="24">
        <f t="shared" si="52"/>
        <v>0</v>
      </c>
      <c r="BJ40" s="24">
        <f t="shared" si="52"/>
        <v>0</v>
      </c>
      <c r="BK40" s="24">
        <f t="shared" si="52"/>
        <v>0</v>
      </c>
      <c r="BL40" s="24">
        <f t="shared" si="52"/>
        <v>0</v>
      </c>
      <c r="BM40" s="24">
        <f t="shared" si="52"/>
        <v>0</v>
      </c>
      <c r="BN40" s="24">
        <f t="shared" si="52"/>
        <v>0</v>
      </c>
      <c r="BO40" s="24">
        <f t="shared" si="52"/>
        <v>0</v>
      </c>
      <c r="BP40" s="24">
        <f t="shared" si="52"/>
        <v>0</v>
      </c>
      <c r="BQ40" s="24">
        <f t="shared" si="52"/>
        <v>1</v>
      </c>
      <c r="BR40" s="24">
        <f t="shared" si="52"/>
        <v>0</v>
      </c>
      <c r="BS40" s="24">
        <f t="shared" si="52"/>
        <v>0</v>
      </c>
      <c r="BT40" s="24">
        <f t="shared" si="52"/>
        <v>0</v>
      </c>
      <c r="BU40" s="24">
        <f t="shared" si="52"/>
        <v>0</v>
      </c>
      <c r="BV40" s="24">
        <f t="shared" si="52"/>
        <v>0</v>
      </c>
      <c r="BW40" s="24">
        <f t="shared" si="52"/>
        <v>0</v>
      </c>
      <c r="BX40" s="24">
        <f t="shared" si="46"/>
        <v>4</v>
      </c>
    </row>
    <row r="41" spans="1:76" x14ac:dyDescent="0.25">
      <c r="A41" s="38"/>
      <c r="B41" s="24" t="s">
        <v>75</v>
      </c>
      <c r="C41" s="24">
        <v>38</v>
      </c>
      <c r="D41" s="24">
        <f t="shared" si="40"/>
        <v>22</v>
      </c>
      <c r="E41" s="24">
        <v>0</v>
      </c>
      <c r="F41" s="24">
        <v>22</v>
      </c>
      <c r="G41" s="24">
        <v>0</v>
      </c>
      <c r="H41" s="24">
        <v>0</v>
      </c>
      <c r="I41" s="24">
        <v>0</v>
      </c>
      <c r="J41" s="24">
        <v>0</v>
      </c>
      <c r="K41" s="24">
        <v>1</v>
      </c>
      <c r="L41" s="24">
        <v>0</v>
      </c>
      <c r="M41" s="24">
        <v>1</v>
      </c>
      <c r="N41" s="24">
        <f t="shared" si="41"/>
        <v>3</v>
      </c>
      <c r="O41" s="24">
        <v>3</v>
      </c>
      <c r="P41" s="24">
        <v>0</v>
      </c>
      <c r="Q41" s="24">
        <v>0</v>
      </c>
      <c r="R41" s="24">
        <f t="shared" si="42"/>
        <v>0</v>
      </c>
      <c r="S41" s="24">
        <v>0</v>
      </c>
      <c r="T41" s="24">
        <v>0</v>
      </c>
      <c r="U41" s="24">
        <v>1</v>
      </c>
      <c r="V41" s="24">
        <v>0</v>
      </c>
      <c r="W41" s="24">
        <v>0</v>
      </c>
      <c r="X41" s="24">
        <f t="shared" si="43"/>
        <v>6</v>
      </c>
      <c r="Y41" s="24">
        <v>0</v>
      </c>
      <c r="Z41" s="24">
        <v>0</v>
      </c>
      <c r="AA41" s="24">
        <v>1</v>
      </c>
      <c r="AB41" s="24">
        <v>5</v>
      </c>
      <c r="AC41" s="24">
        <v>0</v>
      </c>
      <c r="AD41" s="24">
        <v>1</v>
      </c>
      <c r="AE41" s="24">
        <v>0</v>
      </c>
      <c r="AF41" s="24">
        <v>1</v>
      </c>
      <c r="AG41" s="24">
        <v>0</v>
      </c>
      <c r="AH41" s="24">
        <v>1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f t="shared" si="44"/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f t="shared" si="45"/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f t="shared" si="46"/>
        <v>3</v>
      </c>
    </row>
    <row r="42" spans="1:76" x14ac:dyDescent="0.25">
      <c r="A42" s="38"/>
      <c r="B42" s="24" t="s">
        <v>76</v>
      </c>
      <c r="C42" s="24">
        <v>22</v>
      </c>
      <c r="D42" s="24">
        <f t="shared" si="40"/>
        <v>12</v>
      </c>
      <c r="E42" s="24">
        <v>0</v>
      </c>
      <c r="F42" s="24">
        <v>12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f t="shared" si="41"/>
        <v>2</v>
      </c>
      <c r="O42" s="24">
        <v>2</v>
      </c>
      <c r="P42" s="24">
        <v>0</v>
      </c>
      <c r="Q42" s="24">
        <v>0</v>
      </c>
      <c r="R42" s="24">
        <f t="shared" si="42"/>
        <v>0</v>
      </c>
      <c r="S42" s="24">
        <v>0</v>
      </c>
      <c r="T42" s="24">
        <v>0</v>
      </c>
      <c r="U42" s="24">
        <v>1</v>
      </c>
      <c r="V42" s="24">
        <v>0</v>
      </c>
      <c r="W42" s="24">
        <v>0</v>
      </c>
      <c r="X42" s="24">
        <f t="shared" si="43"/>
        <v>1</v>
      </c>
      <c r="Y42" s="24">
        <v>0</v>
      </c>
      <c r="Z42" s="24">
        <v>0</v>
      </c>
      <c r="AA42" s="24">
        <v>1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1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f t="shared" si="44"/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f t="shared" si="45"/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1</v>
      </c>
      <c r="BE42" s="24">
        <v>0</v>
      </c>
      <c r="BF42" s="24">
        <v>0</v>
      </c>
      <c r="BG42" s="24">
        <v>2</v>
      </c>
      <c r="BH42" s="24">
        <v>0</v>
      </c>
      <c r="BI42" s="24">
        <v>0</v>
      </c>
      <c r="BJ42" s="24">
        <v>0</v>
      </c>
      <c r="BK42" s="24">
        <v>0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1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f t="shared" si="46"/>
        <v>1</v>
      </c>
    </row>
    <row r="43" spans="1:76" x14ac:dyDescent="0.25">
      <c r="A43" s="38" t="s">
        <v>89</v>
      </c>
      <c r="B43" s="24" t="s">
        <v>52</v>
      </c>
      <c r="C43" s="24">
        <f>SUM(C44:C45)</f>
        <v>39</v>
      </c>
      <c r="D43" s="24">
        <f t="shared" si="40"/>
        <v>10</v>
      </c>
      <c r="E43" s="24">
        <f t="shared" ref="E43:M43" si="53">SUM(E44:E45)</f>
        <v>0</v>
      </c>
      <c r="F43" s="24">
        <f t="shared" si="53"/>
        <v>8</v>
      </c>
      <c r="G43" s="24">
        <f t="shared" si="53"/>
        <v>2</v>
      </c>
      <c r="H43" s="24">
        <f t="shared" si="53"/>
        <v>0</v>
      </c>
      <c r="I43" s="24">
        <f t="shared" si="53"/>
        <v>0</v>
      </c>
      <c r="J43" s="24">
        <f t="shared" si="53"/>
        <v>0</v>
      </c>
      <c r="K43" s="24">
        <f t="shared" si="53"/>
        <v>6</v>
      </c>
      <c r="L43" s="24">
        <f t="shared" si="53"/>
        <v>0</v>
      </c>
      <c r="M43" s="24">
        <f t="shared" si="53"/>
        <v>6</v>
      </c>
      <c r="N43" s="24">
        <f t="shared" si="41"/>
        <v>1</v>
      </c>
      <c r="O43" s="24">
        <f>SUM(O44:O45)</f>
        <v>1</v>
      </c>
      <c r="P43" s="24">
        <f>SUM(P44:P45)</f>
        <v>0</v>
      </c>
      <c r="Q43" s="24">
        <f>SUM(Q44:Q45)</f>
        <v>1</v>
      </c>
      <c r="R43" s="24">
        <f t="shared" si="42"/>
        <v>0</v>
      </c>
      <c r="S43" s="24">
        <f>SUM(S44:S45)</f>
        <v>0</v>
      </c>
      <c r="T43" s="24">
        <f>SUM(T44:T45)</f>
        <v>0</v>
      </c>
      <c r="U43" s="24">
        <f>SUM(U44:U45)</f>
        <v>1</v>
      </c>
      <c r="V43" s="24">
        <f>SUM(V44:V45)</f>
        <v>0</v>
      </c>
      <c r="W43" s="24">
        <f>SUM(W44:W45)</f>
        <v>0</v>
      </c>
      <c r="X43" s="24">
        <f t="shared" si="43"/>
        <v>10</v>
      </c>
      <c r="Y43" s="24">
        <f t="shared" ref="Y43:AN43" si="54">SUM(Y44:Y45)</f>
        <v>0</v>
      </c>
      <c r="Z43" s="24">
        <f t="shared" si="54"/>
        <v>0</v>
      </c>
      <c r="AA43" s="24">
        <f t="shared" si="54"/>
        <v>1</v>
      </c>
      <c r="AB43" s="24">
        <f t="shared" si="54"/>
        <v>9</v>
      </c>
      <c r="AC43" s="24">
        <f t="shared" si="54"/>
        <v>0</v>
      </c>
      <c r="AD43" s="24">
        <f t="shared" si="54"/>
        <v>0</v>
      </c>
      <c r="AE43" s="24">
        <f t="shared" si="54"/>
        <v>0</v>
      </c>
      <c r="AF43" s="24">
        <f t="shared" si="54"/>
        <v>0</v>
      </c>
      <c r="AG43" s="24">
        <f t="shared" si="54"/>
        <v>0</v>
      </c>
      <c r="AH43" s="24">
        <f t="shared" si="54"/>
        <v>0</v>
      </c>
      <c r="AI43" s="24">
        <f t="shared" si="54"/>
        <v>0</v>
      </c>
      <c r="AJ43" s="24">
        <f t="shared" si="54"/>
        <v>0</v>
      </c>
      <c r="AK43" s="24">
        <f t="shared" si="54"/>
        <v>0</v>
      </c>
      <c r="AL43" s="24">
        <f t="shared" si="54"/>
        <v>0</v>
      </c>
      <c r="AM43" s="24">
        <f t="shared" si="54"/>
        <v>0</v>
      </c>
      <c r="AN43" s="24">
        <f t="shared" si="54"/>
        <v>0</v>
      </c>
      <c r="AO43" s="24">
        <f t="shared" si="44"/>
        <v>0</v>
      </c>
      <c r="AP43" s="24">
        <f>SUM(AP44:AP45)</f>
        <v>0</v>
      </c>
      <c r="AQ43" s="24">
        <f>SUM(AQ44:AQ45)</f>
        <v>0</v>
      </c>
      <c r="AR43" s="24">
        <f>SUM(AR44:AR45)</f>
        <v>1</v>
      </c>
      <c r="AS43" s="24">
        <f>SUM(AS44:AS45)</f>
        <v>0</v>
      </c>
      <c r="AT43" s="24">
        <f>SUM(AT44:AT45)</f>
        <v>3</v>
      </c>
      <c r="AU43" s="24">
        <f t="shared" si="45"/>
        <v>0</v>
      </c>
      <c r="AV43" s="24">
        <f t="shared" ref="AV43:BW43" si="55">SUM(AV44:AV45)</f>
        <v>0</v>
      </c>
      <c r="AW43" s="24">
        <f t="shared" si="55"/>
        <v>0</v>
      </c>
      <c r="AX43" s="24">
        <f t="shared" si="55"/>
        <v>0</v>
      </c>
      <c r="AY43" s="24">
        <f t="shared" si="55"/>
        <v>0</v>
      </c>
      <c r="AZ43" s="24">
        <f t="shared" si="55"/>
        <v>0</v>
      </c>
      <c r="BA43" s="24">
        <f t="shared" si="55"/>
        <v>0</v>
      </c>
      <c r="BB43" s="24">
        <f t="shared" si="55"/>
        <v>0</v>
      </c>
      <c r="BC43" s="24">
        <f t="shared" si="55"/>
        <v>0</v>
      </c>
      <c r="BD43" s="24">
        <f t="shared" si="55"/>
        <v>0</v>
      </c>
      <c r="BE43" s="24">
        <f t="shared" si="55"/>
        <v>0</v>
      </c>
      <c r="BF43" s="24">
        <f t="shared" si="55"/>
        <v>0</v>
      </c>
      <c r="BG43" s="24">
        <f t="shared" si="55"/>
        <v>1</v>
      </c>
      <c r="BH43" s="24">
        <f t="shared" si="55"/>
        <v>0</v>
      </c>
      <c r="BI43" s="24">
        <f t="shared" si="55"/>
        <v>0</v>
      </c>
      <c r="BJ43" s="24">
        <f t="shared" si="55"/>
        <v>0</v>
      </c>
      <c r="BK43" s="24">
        <f t="shared" si="55"/>
        <v>0</v>
      </c>
      <c r="BL43" s="24">
        <f t="shared" si="55"/>
        <v>0</v>
      </c>
      <c r="BM43" s="24">
        <f t="shared" si="55"/>
        <v>0</v>
      </c>
      <c r="BN43" s="24">
        <f t="shared" si="55"/>
        <v>0</v>
      </c>
      <c r="BO43" s="24">
        <f t="shared" si="55"/>
        <v>0</v>
      </c>
      <c r="BP43" s="24">
        <f t="shared" si="55"/>
        <v>0</v>
      </c>
      <c r="BQ43" s="24">
        <f t="shared" si="55"/>
        <v>0</v>
      </c>
      <c r="BR43" s="24">
        <f t="shared" si="55"/>
        <v>0</v>
      </c>
      <c r="BS43" s="24">
        <f t="shared" si="55"/>
        <v>0</v>
      </c>
      <c r="BT43" s="24">
        <f t="shared" si="55"/>
        <v>0</v>
      </c>
      <c r="BU43" s="24">
        <f t="shared" si="55"/>
        <v>0</v>
      </c>
      <c r="BV43" s="24">
        <f t="shared" si="55"/>
        <v>0</v>
      </c>
      <c r="BW43" s="24">
        <f t="shared" si="55"/>
        <v>0</v>
      </c>
      <c r="BX43" s="24">
        <f t="shared" si="46"/>
        <v>5</v>
      </c>
    </row>
    <row r="44" spans="1:76" x14ac:dyDescent="0.25">
      <c r="A44" s="38"/>
      <c r="B44" s="24" t="s">
        <v>75</v>
      </c>
      <c r="C44" s="24">
        <v>35</v>
      </c>
      <c r="D44" s="24">
        <f t="shared" si="40"/>
        <v>7</v>
      </c>
      <c r="E44" s="24">
        <v>0</v>
      </c>
      <c r="F44" s="24">
        <v>5</v>
      </c>
      <c r="G44" s="24">
        <v>2</v>
      </c>
      <c r="H44" s="24">
        <v>0</v>
      </c>
      <c r="I44" s="24">
        <v>0</v>
      </c>
      <c r="J44" s="24">
        <v>0</v>
      </c>
      <c r="K44" s="24">
        <v>6</v>
      </c>
      <c r="L44" s="24">
        <v>0</v>
      </c>
      <c r="M44" s="24">
        <v>6</v>
      </c>
      <c r="N44" s="24">
        <f t="shared" si="41"/>
        <v>1</v>
      </c>
      <c r="O44" s="24">
        <v>1</v>
      </c>
      <c r="P44" s="24">
        <v>0</v>
      </c>
      <c r="Q44" s="24">
        <v>1</v>
      </c>
      <c r="R44" s="24">
        <f t="shared" si="42"/>
        <v>0</v>
      </c>
      <c r="S44" s="24">
        <v>0</v>
      </c>
      <c r="T44" s="24">
        <v>0</v>
      </c>
      <c r="U44" s="24">
        <v>1</v>
      </c>
      <c r="V44" s="24">
        <v>0</v>
      </c>
      <c r="W44" s="24">
        <v>0</v>
      </c>
      <c r="X44" s="24">
        <f t="shared" si="43"/>
        <v>9</v>
      </c>
      <c r="Y44" s="24">
        <v>0</v>
      </c>
      <c r="Z44" s="24">
        <v>0</v>
      </c>
      <c r="AA44" s="24">
        <v>1</v>
      </c>
      <c r="AB44" s="24">
        <v>8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f t="shared" si="44"/>
        <v>0</v>
      </c>
      <c r="AP44" s="24">
        <v>0</v>
      </c>
      <c r="AQ44" s="24">
        <v>0</v>
      </c>
      <c r="AR44" s="24">
        <v>1</v>
      </c>
      <c r="AS44" s="24">
        <v>0</v>
      </c>
      <c r="AT44" s="24">
        <v>3</v>
      </c>
      <c r="AU44" s="24">
        <f t="shared" si="45"/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0</v>
      </c>
      <c r="BF44" s="24">
        <v>0</v>
      </c>
      <c r="BG44" s="24">
        <v>1</v>
      </c>
      <c r="BH44" s="24">
        <v>0</v>
      </c>
      <c r="BI44" s="24">
        <v>0</v>
      </c>
      <c r="BJ44" s="24">
        <v>0</v>
      </c>
      <c r="BK44" s="24">
        <v>0</v>
      </c>
      <c r="BL44" s="24">
        <v>0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0</v>
      </c>
      <c r="BU44" s="24">
        <v>0</v>
      </c>
      <c r="BV44" s="24">
        <v>0</v>
      </c>
      <c r="BW44" s="24">
        <v>0</v>
      </c>
      <c r="BX44" s="24">
        <f t="shared" si="46"/>
        <v>5</v>
      </c>
    </row>
    <row r="45" spans="1:76" x14ac:dyDescent="0.25">
      <c r="A45" s="38"/>
      <c r="B45" s="24" t="s">
        <v>76</v>
      </c>
      <c r="C45" s="24">
        <v>4</v>
      </c>
      <c r="D45" s="24">
        <f t="shared" si="40"/>
        <v>3</v>
      </c>
      <c r="E45" s="24">
        <v>0</v>
      </c>
      <c r="F45" s="24">
        <v>3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f t="shared" si="41"/>
        <v>0</v>
      </c>
      <c r="O45" s="24">
        <v>0</v>
      </c>
      <c r="P45" s="24">
        <v>0</v>
      </c>
      <c r="Q45" s="24">
        <v>0</v>
      </c>
      <c r="R45" s="24">
        <f t="shared" si="42"/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f t="shared" si="43"/>
        <v>1</v>
      </c>
      <c r="Y45" s="24">
        <v>0</v>
      </c>
      <c r="Z45" s="24">
        <v>0</v>
      </c>
      <c r="AA45" s="24">
        <v>0</v>
      </c>
      <c r="AB45" s="24">
        <v>1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f t="shared" si="44"/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f t="shared" si="45"/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</v>
      </c>
      <c r="BO45" s="24">
        <v>0</v>
      </c>
      <c r="BP45" s="24">
        <v>0</v>
      </c>
      <c r="BQ45" s="24">
        <v>0</v>
      </c>
      <c r="BR45" s="24">
        <v>0</v>
      </c>
      <c r="BS45" s="24">
        <v>0</v>
      </c>
      <c r="BT45" s="24">
        <v>0</v>
      </c>
      <c r="BU45" s="24">
        <v>0</v>
      </c>
      <c r="BV45" s="24">
        <v>0</v>
      </c>
      <c r="BW45" s="24">
        <v>0</v>
      </c>
      <c r="BX45" s="24">
        <f t="shared" si="46"/>
        <v>0</v>
      </c>
    </row>
    <row r="46" spans="1:76" x14ac:dyDescent="0.25">
      <c r="A46" s="38" t="s">
        <v>90</v>
      </c>
      <c r="B46" s="24" t="s">
        <v>52</v>
      </c>
      <c r="C46" s="24">
        <f>SUM(C47:C48)</f>
        <v>83</v>
      </c>
      <c r="D46" s="24">
        <f t="shared" si="40"/>
        <v>29</v>
      </c>
      <c r="E46" s="24">
        <f t="shared" ref="E46:M46" si="56">SUM(E47:E48)</f>
        <v>0</v>
      </c>
      <c r="F46" s="24">
        <f t="shared" si="56"/>
        <v>23</v>
      </c>
      <c r="G46" s="24">
        <f t="shared" si="56"/>
        <v>0</v>
      </c>
      <c r="H46" s="24">
        <f t="shared" si="56"/>
        <v>6</v>
      </c>
      <c r="I46" s="24">
        <f t="shared" si="56"/>
        <v>0</v>
      </c>
      <c r="J46" s="24">
        <f t="shared" si="56"/>
        <v>0</v>
      </c>
      <c r="K46" s="24">
        <f t="shared" si="56"/>
        <v>9</v>
      </c>
      <c r="L46" s="24">
        <f t="shared" si="56"/>
        <v>0</v>
      </c>
      <c r="M46" s="24">
        <f t="shared" si="56"/>
        <v>9</v>
      </c>
      <c r="N46" s="24">
        <f t="shared" si="41"/>
        <v>1</v>
      </c>
      <c r="O46" s="24">
        <f>SUM(O47:O48)</f>
        <v>1</v>
      </c>
      <c r="P46" s="24">
        <f>SUM(P47:P48)</f>
        <v>0</v>
      </c>
      <c r="Q46" s="24">
        <f>SUM(Q47:Q48)</f>
        <v>0</v>
      </c>
      <c r="R46" s="24">
        <f t="shared" si="42"/>
        <v>0</v>
      </c>
      <c r="S46" s="24">
        <f>SUM(S47:S48)</f>
        <v>0</v>
      </c>
      <c r="T46" s="24">
        <f>SUM(T47:T48)</f>
        <v>0</v>
      </c>
      <c r="U46" s="24">
        <f>SUM(U47:U48)</f>
        <v>0</v>
      </c>
      <c r="V46" s="24">
        <f>SUM(V47:V48)</f>
        <v>0</v>
      </c>
      <c r="W46" s="24">
        <f>SUM(W47:W48)</f>
        <v>0</v>
      </c>
      <c r="X46" s="24">
        <f t="shared" si="43"/>
        <v>30</v>
      </c>
      <c r="Y46" s="24">
        <f t="shared" ref="Y46:AN46" si="57">SUM(Y47:Y48)</f>
        <v>0</v>
      </c>
      <c r="Z46" s="24">
        <f t="shared" si="57"/>
        <v>0</v>
      </c>
      <c r="AA46" s="24">
        <f t="shared" si="57"/>
        <v>3</v>
      </c>
      <c r="AB46" s="24">
        <f t="shared" si="57"/>
        <v>27</v>
      </c>
      <c r="AC46" s="24">
        <f t="shared" si="57"/>
        <v>0</v>
      </c>
      <c r="AD46" s="24">
        <f t="shared" si="57"/>
        <v>0</v>
      </c>
      <c r="AE46" s="24">
        <f t="shared" si="57"/>
        <v>0</v>
      </c>
      <c r="AF46" s="24">
        <f t="shared" si="57"/>
        <v>0</v>
      </c>
      <c r="AG46" s="24">
        <f t="shared" si="57"/>
        <v>0</v>
      </c>
      <c r="AH46" s="24">
        <f t="shared" si="57"/>
        <v>0</v>
      </c>
      <c r="AI46" s="24">
        <f t="shared" si="57"/>
        <v>0</v>
      </c>
      <c r="AJ46" s="24">
        <f t="shared" si="57"/>
        <v>0</v>
      </c>
      <c r="AK46" s="24">
        <f t="shared" si="57"/>
        <v>0</v>
      </c>
      <c r="AL46" s="24">
        <f t="shared" si="57"/>
        <v>0</v>
      </c>
      <c r="AM46" s="24">
        <f t="shared" si="57"/>
        <v>0</v>
      </c>
      <c r="AN46" s="24">
        <f t="shared" si="57"/>
        <v>0</v>
      </c>
      <c r="AO46" s="24">
        <f t="shared" si="44"/>
        <v>0</v>
      </c>
      <c r="AP46" s="24">
        <f>SUM(AP47:AP48)</f>
        <v>1</v>
      </c>
      <c r="AQ46" s="24">
        <f>SUM(AQ47:AQ48)</f>
        <v>0</v>
      </c>
      <c r="AR46" s="24">
        <f>SUM(AR47:AR48)</f>
        <v>0</v>
      </c>
      <c r="AS46" s="24">
        <f>SUM(AS47:AS48)</f>
        <v>0</v>
      </c>
      <c r="AT46" s="24">
        <f>SUM(AT47:AT48)</f>
        <v>0</v>
      </c>
      <c r="AU46" s="24">
        <f t="shared" si="45"/>
        <v>0</v>
      </c>
      <c r="AV46" s="24">
        <f t="shared" ref="AV46:BW46" si="58">SUM(AV47:AV48)</f>
        <v>0</v>
      </c>
      <c r="AW46" s="24">
        <f t="shared" si="58"/>
        <v>0</v>
      </c>
      <c r="AX46" s="24">
        <f t="shared" si="58"/>
        <v>0</v>
      </c>
      <c r="AY46" s="24">
        <f t="shared" si="58"/>
        <v>0</v>
      </c>
      <c r="AZ46" s="24">
        <f t="shared" si="58"/>
        <v>0</v>
      </c>
      <c r="BA46" s="24">
        <f t="shared" si="58"/>
        <v>0</v>
      </c>
      <c r="BB46" s="24">
        <f t="shared" si="58"/>
        <v>0</v>
      </c>
      <c r="BC46" s="24">
        <f t="shared" si="58"/>
        <v>0</v>
      </c>
      <c r="BD46" s="24">
        <f t="shared" si="58"/>
        <v>6</v>
      </c>
      <c r="BE46" s="24">
        <f t="shared" si="58"/>
        <v>0</v>
      </c>
      <c r="BF46" s="24">
        <f t="shared" si="58"/>
        <v>0</v>
      </c>
      <c r="BG46" s="24">
        <f t="shared" si="58"/>
        <v>3</v>
      </c>
      <c r="BH46" s="24">
        <f t="shared" si="58"/>
        <v>0</v>
      </c>
      <c r="BI46" s="24">
        <f t="shared" si="58"/>
        <v>0</v>
      </c>
      <c r="BJ46" s="24">
        <f t="shared" si="58"/>
        <v>0</v>
      </c>
      <c r="BK46" s="24">
        <f t="shared" si="58"/>
        <v>0</v>
      </c>
      <c r="BL46" s="24">
        <f t="shared" si="58"/>
        <v>0</v>
      </c>
      <c r="BM46" s="24">
        <f t="shared" si="58"/>
        <v>0</v>
      </c>
      <c r="BN46" s="24">
        <f t="shared" si="58"/>
        <v>0</v>
      </c>
      <c r="BO46" s="24">
        <f t="shared" si="58"/>
        <v>0</v>
      </c>
      <c r="BP46" s="24">
        <f t="shared" si="58"/>
        <v>0</v>
      </c>
      <c r="BQ46" s="24">
        <f t="shared" si="58"/>
        <v>0</v>
      </c>
      <c r="BR46" s="24">
        <f t="shared" si="58"/>
        <v>0</v>
      </c>
      <c r="BS46" s="24">
        <f t="shared" si="58"/>
        <v>0</v>
      </c>
      <c r="BT46" s="24">
        <f t="shared" si="58"/>
        <v>0</v>
      </c>
      <c r="BU46" s="24">
        <f t="shared" si="58"/>
        <v>0</v>
      </c>
      <c r="BV46" s="24">
        <f t="shared" si="58"/>
        <v>0</v>
      </c>
      <c r="BW46" s="24">
        <f t="shared" si="58"/>
        <v>0</v>
      </c>
      <c r="BX46" s="24">
        <f t="shared" si="46"/>
        <v>4</v>
      </c>
    </row>
    <row r="47" spans="1:76" x14ac:dyDescent="0.25">
      <c r="A47" s="38"/>
      <c r="B47" s="24" t="s">
        <v>75</v>
      </c>
      <c r="C47" s="24">
        <v>66</v>
      </c>
      <c r="D47" s="24">
        <f t="shared" si="40"/>
        <v>20</v>
      </c>
      <c r="E47" s="24">
        <v>0</v>
      </c>
      <c r="F47" s="24">
        <v>14</v>
      </c>
      <c r="G47" s="24">
        <v>0</v>
      </c>
      <c r="H47" s="24">
        <v>6</v>
      </c>
      <c r="I47" s="24">
        <v>0</v>
      </c>
      <c r="J47" s="24">
        <v>0</v>
      </c>
      <c r="K47" s="24">
        <v>8</v>
      </c>
      <c r="L47" s="24">
        <v>0</v>
      </c>
      <c r="M47" s="24">
        <v>8</v>
      </c>
      <c r="N47" s="24">
        <f t="shared" si="41"/>
        <v>1</v>
      </c>
      <c r="O47" s="24">
        <v>1</v>
      </c>
      <c r="P47" s="24">
        <v>0</v>
      </c>
      <c r="Q47" s="24">
        <v>0</v>
      </c>
      <c r="R47" s="24">
        <f t="shared" si="42"/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f t="shared" si="43"/>
        <v>28</v>
      </c>
      <c r="Y47" s="24">
        <v>0</v>
      </c>
      <c r="Z47" s="24">
        <v>0</v>
      </c>
      <c r="AA47" s="24">
        <v>3</v>
      </c>
      <c r="AB47" s="24">
        <v>25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f t="shared" si="44"/>
        <v>0</v>
      </c>
      <c r="AP47" s="24">
        <v>0</v>
      </c>
      <c r="AQ47" s="24">
        <v>0</v>
      </c>
      <c r="AR47" s="24">
        <v>0</v>
      </c>
      <c r="AS47" s="24">
        <v>0</v>
      </c>
      <c r="AT47" s="24">
        <v>0</v>
      </c>
      <c r="AU47" s="24">
        <f t="shared" si="45"/>
        <v>0</v>
      </c>
      <c r="AV47" s="24">
        <v>0</v>
      </c>
      <c r="AW47" s="24">
        <v>0</v>
      </c>
      <c r="AX47" s="24">
        <v>0</v>
      </c>
      <c r="AY47" s="24">
        <v>0</v>
      </c>
      <c r="AZ47" s="24">
        <v>0</v>
      </c>
      <c r="BA47" s="24">
        <v>0</v>
      </c>
      <c r="BB47" s="24">
        <v>0</v>
      </c>
      <c r="BC47" s="24">
        <v>0</v>
      </c>
      <c r="BD47" s="24">
        <v>6</v>
      </c>
      <c r="BE47" s="24">
        <v>0</v>
      </c>
      <c r="BF47" s="24">
        <v>0</v>
      </c>
      <c r="BG47" s="24">
        <v>1</v>
      </c>
      <c r="BH47" s="24">
        <v>0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0</v>
      </c>
      <c r="BX47" s="24">
        <f t="shared" si="46"/>
        <v>2</v>
      </c>
    </row>
    <row r="48" spans="1:76" x14ac:dyDescent="0.25">
      <c r="A48" s="38"/>
      <c r="B48" s="24" t="s">
        <v>76</v>
      </c>
      <c r="C48" s="24">
        <v>17</v>
      </c>
      <c r="D48" s="24">
        <f t="shared" si="40"/>
        <v>9</v>
      </c>
      <c r="E48" s="24">
        <v>0</v>
      </c>
      <c r="F48" s="24">
        <v>9</v>
      </c>
      <c r="G48" s="24">
        <v>0</v>
      </c>
      <c r="H48" s="24">
        <v>0</v>
      </c>
      <c r="I48" s="24">
        <v>0</v>
      </c>
      <c r="J48" s="24">
        <v>0</v>
      </c>
      <c r="K48" s="24">
        <v>1</v>
      </c>
      <c r="L48" s="24">
        <v>0</v>
      </c>
      <c r="M48" s="24">
        <v>1</v>
      </c>
      <c r="N48" s="24">
        <f t="shared" si="41"/>
        <v>0</v>
      </c>
      <c r="O48" s="24">
        <v>0</v>
      </c>
      <c r="P48" s="24">
        <v>0</v>
      </c>
      <c r="Q48" s="24">
        <v>0</v>
      </c>
      <c r="R48" s="24">
        <f t="shared" si="42"/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f t="shared" si="43"/>
        <v>2</v>
      </c>
      <c r="Y48" s="24">
        <v>0</v>
      </c>
      <c r="Z48" s="24">
        <v>0</v>
      </c>
      <c r="AA48" s="24">
        <v>0</v>
      </c>
      <c r="AB48" s="24">
        <v>2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f t="shared" si="44"/>
        <v>0</v>
      </c>
      <c r="AP48" s="24">
        <v>1</v>
      </c>
      <c r="AQ48" s="24">
        <v>0</v>
      </c>
      <c r="AR48" s="24">
        <v>0</v>
      </c>
      <c r="AS48" s="24">
        <v>0</v>
      </c>
      <c r="AT48" s="24">
        <v>0</v>
      </c>
      <c r="AU48" s="24">
        <f t="shared" si="45"/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2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f t="shared" si="46"/>
        <v>2</v>
      </c>
    </row>
    <row r="49" spans="1:76" x14ac:dyDescent="0.25">
      <c r="A49" s="38" t="s">
        <v>91</v>
      </c>
      <c r="B49" s="24" t="s">
        <v>52</v>
      </c>
      <c r="C49" s="24">
        <f>SUM(C50:C51)</f>
        <v>42</v>
      </c>
      <c r="D49" s="24">
        <f t="shared" si="40"/>
        <v>13</v>
      </c>
      <c r="E49" s="24">
        <f t="shared" ref="E49:M49" si="59">SUM(E50:E51)</f>
        <v>0</v>
      </c>
      <c r="F49" s="24">
        <f t="shared" si="59"/>
        <v>12</v>
      </c>
      <c r="G49" s="24">
        <f t="shared" si="59"/>
        <v>0</v>
      </c>
      <c r="H49" s="24">
        <f t="shared" si="59"/>
        <v>1</v>
      </c>
      <c r="I49" s="24">
        <f t="shared" si="59"/>
        <v>0</v>
      </c>
      <c r="J49" s="24">
        <f t="shared" si="59"/>
        <v>0</v>
      </c>
      <c r="K49" s="24">
        <f t="shared" si="59"/>
        <v>8</v>
      </c>
      <c r="L49" s="24">
        <f t="shared" si="59"/>
        <v>0</v>
      </c>
      <c r="M49" s="24">
        <f t="shared" si="59"/>
        <v>8</v>
      </c>
      <c r="N49" s="24">
        <f t="shared" si="41"/>
        <v>1</v>
      </c>
      <c r="O49" s="24">
        <f>SUM(O50:O51)</f>
        <v>1</v>
      </c>
      <c r="P49" s="24">
        <f>SUM(P50:P51)</f>
        <v>0</v>
      </c>
      <c r="Q49" s="24">
        <f>SUM(Q50:Q51)</f>
        <v>0</v>
      </c>
      <c r="R49" s="24">
        <f t="shared" si="42"/>
        <v>0</v>
      </c>
      <c r="S49" s="24">
        <f>SUM(S50:S51)</f>
        <v>0</v>
      </c>
      <c r="T49" s="24">
        <f>SUM(T50:T51)</f>
        <v>0</v>
      </c>
      <c r="U49" s="24">
        <f>SUM(U50:U51)</f>
        <v>0</v>
      </c>
      <c r="V49" s="24">
        <f>SUM(V50:V51)</f>
        <v>0</v>
      </c>
      <c r="W49" s="24">
        <f>SUM(W50:W51)</f>
        <v>1</v>
      </c>
      <c r="X49" s="24">
        <f t="shared" si="43"/>
        <v>6</v>
      </c>
      <c r="Y49" s="24">
        <f t="shared" ref="Y49:AN49" si="60">SUM(Y50:Y51)</f>
        <v>0</v>
      </c>
      <c r="Z49" s="24">
        <f t="shared" si="60"/>
        <v>0</v>
      </c>
      <c r="AA49" s="24">
        <f t="shared" si="60"/>
        <v>0</v>
      </c>
      <c r="AB49" s="24">
        <f t="shared" si="60"/>
        <v>6</v>
      </c>
      <c r="AC49" s="24">
        <f t="shared" si="60"/>
        <v>0</v>
      </c>
      <c r="AD49" s="24">
        <f t="shared" si="60"/>
        <v>0</v>
      </c>
      <c r="AE49" s="24">
        <f t="shared" si="60"/>
        <v>0</v>
      </c>
      <c r="AF49" s="24">
        <f t="shared" si="60"/>
        <v>0</v>
      </c>
      <c r="AG49" s="24">
        <f t="shared" si="60"/>
        <v>0</v>
      </c>
      <c r="AH49" s="24">
        <f t="shared" si="60"/>
        <v>3</v>
      </c>
      <c r="AI49" s="24">
        <f t="shared" si="60"/>
        <v>0</v>
      </c>
      <c r="AJ49" s="24">
        <f t="shared" si="60"/>
        <v>0</v>
      </c>
      <c r="AK49" s="24">
        <f t="shared" si="60"/>
        <v>0</v>
      </c>
      <c r="AL49" s="24">
        <f t="shared" si="60"/>
        <v>0</v>
      </c>
      <c r="AM49" s="24">
        <f t="shared" si="60"/>
        <v>0</v>
      </c>
      <c r="AN49" s="24">
        <f t="shared" si="60"/>
        <v>0</v>
      </c>
      <c r="AO49" s="24">
        <f t="shared" si="44"/>
        <v>0</v>
      </c>
      <c r="AP49" s="24">
        <f>SUM(AP50:AP51)</f>
        <v>3</v>
      </c>
      <c r="AQ49" s="24">
        <f>SUM(AQ50:AQ51)</f>
        <v>0</v>
      </c>
      <c r="AR49" s="24">
        <f>SUM(AR50:AR51)</f>
        <v>0</v>
      </c>
      <c r="AS49" s="24">
        <f>SUM(AS50:AS51)</f>
        <v>0</v>
      </c>
      <c r="AT49" s="24">
        <f>SUM(AT50:AT51)</f>
        <v>0</v>
      </c>
      <c r="AU49" s="24">
        <f t="shared" si="45"/>
        <v>0</v>
      </c>
      <c r="AV49" s="24">
        <f t="shared" ref="AV49:BW49" si="61">SUM(AV50:AV51)</f>
        <v>0</v>
      </c>
      <c r="AW49" s="24">
        <f t="shared" si="61"/>
        <v>0</v>
      </c>
      <c r="AX49" s="24">
        <f t="shared" si="61"/>
        <v>0</v>
      </c>
      <c r="AY49" s="24">
        <f t="shared" si="61"/>
        <v>0</v>
      </c>
      <c r="AZ49" s="24">
        <f t="shared" si="61"/>
        <v>0</v>
      </c>
      <c r="BA49" s="24">
        <f t="shared" si="61"/>
        <v>0</v>
      </c>
      <c r="BB49" s="24">
        <f t="shared" si="61"/>
        <v>0</v>
      </c>
      <c r="BC49" s="24">
        <f t="shared" si="61"/>
        <v>0</v>
      </c>
      <c r="BD49" s="24">
        <f t="shared" si="61"/>
        <v>0</v>
      </c>
      <c r="BE49" s="24">
        <f t="shared" si="61"/>
        <v>0</v>
      </c>
      <c r="BF49" s="24">
        <f t="shared" si="61"/>
        <v>0</v>
      </c>
      <c r="BG49" s="24">
        <f t="shared" si="61"/>
        <v>3</v>
      </c>
      <c r="BH49" s="24">
        <f t="shared" si="61"/>
        <v>0</v>
      </c>
      <c r="BI49" s="24">
        <f t="shared" si="61"/>
        <v>0</v>
      </c>
      <c r="BJ49" s="24">
        <f t="shared" si="61"/>
        <v>0</v>
      </c>
      <c r="BK49" s="24">
        <f t="shared" si="61"/>
        <v>0</v>
      </c>
      <c r="BL49" s="24">
        <f t="shared" si="61"/>
        <v>0</v>
      </c>
      <c r="BM49" s="24">
        <f t="shared" si="61"/>
        <v>0</v>
      </c>
      <c r="BN49" s="24">
        <f t="shared" si="61"/>
        <v>0</v>
      </c>
      <c r="BO49" s="24">
        <f t="shared" si="61"/>
        <v>0</v>
      </c>
      <c r="BP49" s="24">
        <f t="shared" si="61"/>
        <v>0</v>
      </c>
      <c r="BQ49" s="24">
        <f t="shared" si="61"/>
        <v>0</v>
      </c>
      <c r="BR49" s="24">
        <f t="shared" si="61"/>
        <v>0</v>
      </c>
      <c r="BS49" s="24">
        <f t="shared" si="61"/>
        <v>0</v>
      </c>
      <c r="BT49" s="24">
        <f t="shared" si="61"/>
        <v>0</v>
      </c>
      <c r="BU49" s="24">
        <f t="shared" si="61"/>
        <v>0</v>
      </c>
      <c r="BV49" s="24">
        <f t="shared" si="61"/>
        <v>0</v>
      </c>
      <c r="BW49" s="24">
        <f t="shared" si="61"/>
        <v>0</v>
      </c>
      <c r="BX49" s="24">
        <f t="shared" si="46"/>
        <v>4</v>
      </c>
    </row>
    <row r="50" spans="1:76" x14ac:dyDescent="0.25">
      <c r="A50" s="38"/>
      <c r="B50" s="24" t="s">
        <v>75</v>
      </c>
      <c r="C50" s="24">
        <v>33</v>
      </c>
      <c r="D50" s="24">
        <f t="shared" si="40"/>
        <v>12</v>
      </c>
      <c r="E50" s="24">
        <v>0</v>
      </c>
      <c r="F50" s="24">
        <v>11</v>
      </c>
      <c r="G50" s="24">
        <v>0</v>
      </c>
      <c r="H50" s="24">
        <v>1</v>
      </c>
      <c r="I50" s="24">
        <v>0</v>
      </c>
      <c r="J50" s="24">
        <v>0</v>
      </c>
      <c r="K50" s="24">
        <v>6</v>
      </c>
      <c r="L50" s="24">
        <v>0</v>
      </c>
      <c r="M50" s="24">
        <v>6</v>
      </c>
      <c r="N50" s="24">
        <f t="shared" si="41"/>
        <v>0</v>
      </c>
      <c r="O50" s="24">
        <v>0</v>
      </c>
      <c r="P50" s="24">
        <v>0</v>
      </c>
      <c r="Q50" s="24">
        <v>0</v>
      </c>
      <c r="R50" s="24">
        <f t="shared" si="42"/>
        <v>0</v>
      </c>
      <c r="S50" s="24">
        <v>0</v>
      </c>
      <c r="T50" s="24">
        <v>0</v>
      </c>
      <c r="U50" s="24">
        <v>0</v>
      </c>
      <c r="V50" s="24">
        <v>0</v>
      </c>
      <c r="W50" s="24">
        <v>1</v>
      </c>
      <c r="X50" s="24">
        <f t="shared" si="43"/>
        <v>5</v>
      </c>
      <c r="Y50" s="24">
        <v>0</v>
      </c>
      <c r="Z50" s="24">
        <v>0</v>
      </c>
      <c r="AA50" s="24">
        <v>0</v>
      </c>
      <c r="AB50" s="24">
        <v>5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3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f t="shared" si="44"/>
        <v>0</v>
      </c>
      <c r="AP50" s="24">
        <v>2</v>
      </c>
      <c r="AQ50" s="24">
        <v>0</v>
      </c>
      <c r="AR50" s="24">
        <v>0</v>
      </c>
      <c r="AS50" s="24">
        <v>0</v>
      </c>
      <c r="AT50" s="24">
        <v>0</v>
      </c>
      <c r="AU50" s="24">
        <f t="shared" si="45"/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</v>
      </c>
      <c r="BE50" s="24">
        <v>0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0</v>
      </c>
      <c r="BL50" s="24">
        <v>0</v>
      </c>
      <c r="BM50" s="24">
        <v>0</v>
      </c>
      <c r="BN50" s="24">
        <v>0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f t="shared" si="46"/>
        <v>4</v>
      </c>
    </row>
    <row r="51" spans="1:76" x14ac:dyDescent="0.25">
      <c r="A51" s="38"/>
      <c r="B51" s="24" t="s">
        <v>76</v>
      </c>
      <c r="C51" s="24">
        <v>9</v>
      </c>
      <c r="D51" s="24">
        <f t="shared" si="40"/>
        <v>1</v>
      </c>
      <c r="E51" s="24">
        <v>0</v>
      </c>
      <c r="F51" s="24">
        <v>1</v>
      </c>
      <c r="G51" s="24">
        <v>0</v>
      </c>
      <c r="H51" s="24">
        <v>0</v>
      </c>
      <c r="I51" s="24">
        <v>0</v>
      </c>
      <c r="J51" s="24">
        <v>0</v>
      </c>
      <c r="K51" s="24">
        <v>2</v>
      </c>
      <c r="L51" s="24">
        <v>0</v>
      </c>
      <c r="M51" s="24">
        <v>2</v>
      </c>
      <c r="N51" s="24">
        <f t="shared" si="41"/>
        <v>1</v>
      </c>
      <c r="O51" s="24">
        <v>1</v>
      </c>
      <c r="P51" s="24">
        <v>0</v>
      </c>
      <c r="Q51" s="24">
        <v>0</v>
      </c>
      <c r="R51" s="24">
        <f t="shared" si="42"/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f t="shared" si="43"/>
        <v>1</v>
      </c>
      <c r="Y51" s="24">
        <v>0</v>
      </c>
      <c r="Z51" s="24">
        <v>0</v>
      </c>
      <c r="AA51" s="24">
        <v>0</v>
      </c>
      <c r="AB51" s="24">
        <v>1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f t="shared" si="44"/>
        <v>0</v>
      </c>
      <c r="AP51" s="24">
        <v>1</v>
      </c>
      <c r="AQ51" s="24">
        <v>0</v>
      </c>
      <c r="AR51" s="24">
        <v>0</v>
      </c>
      <c r="AS51" s="24">
        <v>0</v>
      </c>
      <c r="AT51" s="24">
        <v>0</v>
      </c>
      <c r="AU51" s="24">
        <f t="shared" si="45"/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3</v>
      </c>
      <c r="BH51" s="24">
        <v>0</v>
      </c>
      <c r="BI51" s="24">
        <v>0</v>
      </c>
      <c r="BJ51" s="24">
        <v>0</v>
      </c>
      <c r="BK51" s="24">
        <v>0</v>
      </c>
      <c r="BL51" s="24">
        <v>0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f t="shared" si="46"/>
        <v>0</v>
      </c>
    </row>
    <row r="52" spans="1:76" x14ac:dyDescent="0.25">
      <c r="A52" s="38" t="s">
        <v>92</v>
      </c>
      <c r="B52" s="24" t="s">
        <v>52</v>
      </c>
      <c r="C52" s="24">
        <f>SUM(C53:C54)</f>
        <v>74</v>
      </c>
      <c r="D52" s="24">
        <f t="shared" si="40"/>
        <v>35</v>
      </c>
      <c r="E52" s="24">
        <f t="shared" ref="E52:M52" si="62">SUM(E53:E54)</f>
        <v>0</v>
      </c>
      <c r="F52" s="24">
        <f t="shared" si="62"/>
        <v>35</v>
      </c>
      <c r="G52" s="24">
        <f t="shared" si="62"/>
        <v>0</v>
      </c>
      <c r="H52" s="24">
        <f t="shared" si="62"/>
        <v>0</v>
      </c>
      <c r="I52" s="24">
        <f t="shared" si="62"/>
        <v>0</v>
      </c>
      <c r="J52" s="24">
        <f t="shared" si="62"/>
        <v>0</v>
      </c>
      <c r="K52" s="24">
        <f t="shared" si="62"/>
        <v>1</v>
      </c>
      <c r="L52" s="24">
        <f t="shared" si="62"/>
        <v>0</v>
      </c>
      <c r="M52" s="24">
        <f t="shared" si="62"/>
        <v>1</v>
      </c>
      <c r="N52" s="24">
        <f t="shared" si="41"/>
        <v>2</v>
      </c>
      <c r="O52" s="24">
        <f>SUM(O53:O54)</f>
        <v>2</v>
      </c>
      <c r="P52" s="24">
        <f>SUM(P53:P54)</f>
        <v>0</v>
      </c>
      <c r="Q52" s="24">
        <f>SUM(Q53:Q54)</f>
        <v>0</v>
      </c>
      <c r="R52" s="24">
        <f t="shared" si="42"/>
        <v>0</v>
      </c>
      <c r="S52" s="24">
        <f>SUM(S53:S54)</f>
        <v>0</v>
      </c>
      <c r="T52" s="24">
        <f>SUM(T53:T54)</f>
        <v>0</v>
      </c>
      <c r="U52" s="24">
        <f>SUM(U53:U54)</f>
        <v>0</v>
      </c>
      <c r="V52" s="24">
        <f>SUM(V53:V54)</f>
        <v>0</v>
      </c>
      <c r="W52" s="24">
        <f>SUM(W53:W54)</f>
        <v>0</v>
      </c>
      <c r="X52" s="24">
        <f t="shared" si="43"/>
        <v>25</v>
      </c>
      <c r="Y52" s="24">
        <f t="shared" ref="Y52:AN52" si="63">SUM(Y53:Y54)</f>
        <v>4</v>
      </c>
      <c r="Z52" s="24">
        <f t="shared" si="63"/>
        <v>2</v>
      </c>
      <c r="AA52" s="24">
        <f t="shared" si="63"/>
        <v>1</v>
      </c>
      <c r="AB52" s="24">
        <f t="shared" si="63"/>
        <v>18</v>
      </c>
      <c r="AC52" s="24">
        <f t="shared" si="63"/>
        <v>0</v>
      </c>
      <c r="AD52" s="24">
        <f t="shared" si="63"/>
        <v>0</v>
      </c>
      <c r="AE52" s="24">
        <f t="shared" si="63"/>
        <v>0</v>
      </c>
      <c r="AF52" s="24">
        <f t="shared" si="63"/>
        <v>0</v>
      </c>
      <c r="AG52" s="24">
        <f t="shared" si="63"/>
        <v>0</v>
      </c>
      <c r="AH52" s="24">
        <f t="shared" si="63"/>
        <v>0</v>
      </c>
      <c r="AI52" s="24">
        <f t="shared" si="63"/>
        <v>0</v>
      </c>
      <c r="AJ52" s="24">
        <f t="shared" si="63"/>
        <v>0</v>
      </c>
      <c r="AK52" s="24">
        <f t="shared" si="63"/>
        <v>0</v>
      </c>
      <c r="AL52" s="24">
        <f t="shared" si="63"/>
        <v>0</v>
      </c>
      <c r="AM52" s="24">
        <f t="shared" si="63"/>
        <v>0</v>
      </c>
      <c r="AN52" s="24">
        <f t="shared" si="63"/>
        <v>0</v>
      </c>
      <c r="AO52" s="24">
        <f t="shared" si="44"/>
        <v>0</v>
      </c>
      <c r="AP52" s="24">
        <f>SUM(AP53:AP54)</f>
        <v>7</v>
      </c>
      <c r="AQ52" s="24">
        <f>SUM(AQ53:AQ54)</f>
        <v>0</v>
      </c>
      <c r="AR52" s="24">
        <f>SUM(AR53:AR54)</f>
        <v>0</v>
      </c>
      <c r="AS52" s="24">
        <f>SUM(AS53:AS54)</f>
        <v>0</v>
      </c>
      <c r="AT52" s="24">
        <f>SUM(AT53:AT54)</f>
        <v>0</v>
      </c>
      <c r="AU52" s="24">
        <f t="shared" si="45"/>
        <v>0</v>
      </c>
      <c r="AV52" s="24">
        <f t="shared" ref="AV52:BW52" si="64">SUM(AV53:AV54)</f>
        <v>0</v>
      </c>
      <c r="AW52" s="24">
        <f t="shared" si="64"/>
        <v>0</v>
      </c>
      <c r="AX52" s="24">
        <f t="shared" si="64"/>
        <v>0</v>
      </c>
      <c r="AY52" s="24">
        <f t="shared" si="64"/>
        <v>0</v>
      </c>
      <c r="AZ52" s="24">
        <f t="shared" si="64"/>
        <v>0</v>
      </c>
      <c r="BA52" s="24">
        <f t="shared" si="64"/>
        <v>0</v>
      </c>
      <c r="BB52" s="24">
        <f t="shared" si="64"/>
        <v>0</v>
      </c>
      <c r="BC52" s="24">
        <f t="shared" si="64"/>
        <v>0</v>
      </c>
      <c r="BD52" s="24">
        <f t="shared" si="64"/>
        <v>0</v>
      </c>
      <c r="BE52" s="24">
        <f t="shared" si="64"/>
        <v>0</v>
      </c>
      <c r="BF52" s="24">
        <f t="shared" si="64"/>
        <v>0</v>
      </c>
      <c r="BG52" s="24">
        <f t="shared" si="64"/>
        <v>0</v>
      </c>
      <c r="BH52" s="24">
        <f t="shared" si="64"/>
        <v>0</v>
      </c>
      <c r="BI52" s="24">
        <f t="shared" si="64"/>
        <v>0</v>
      </c>
      <c r="BJ52" s="24">
        <f t="shared" si="64"/>
        <v>0</v>
      </c>
      <c r="BK52" s="24">
        <f t="shared" si="64"/>
        <v>0</v>
      </c>
      <c r="BL52" s="24">
        <f t="shared" si="64"/>
        <v>0</v>
      </c>
      <c r="BM52" s="24">
        <f t="shared" si="64"/>
        <v>0</v>
      </c>
      <c r="BN52" s="24">
        <f t="shared" si="64"/>
        <v>0</v>
      </c>
      <c r="BO52" s="24">
        <f t="shared" si="64"/>
        <v>0</v>
      </c>
      <c r="BP52" s="24">
        <f t="shared" si="64"/>
        <v>0</v>
      </c>
      <c r="BQ52" s="24">
        <f t="shared" si="64"/>
        <v>0</v>
      </c>
      <c r="BR52" s="24">
        <f t="shared" si="64"/>
        <v>0</v>
      </c>
      <c r="BS52" s="24">
        <f t="shared" si="64"/>
        <v>0</v>
      </c>
      <c r="BT52" s="24">
        <f t="shared" si="64"/>
        <v>0</v>
      </c>
      <c r="BU52" s="24">
        <f t="shared" si="64"/>
        <v>0</v>
      </c>
      <c r="BV52" s="24">
        <f t="shared" si="64"/>
        <v>0</v>
      </c>
      <c r="BW52" s="24">
        <f t="shared" si="64"/>
        <v>0</v>
      </c>
      <c r="BX52" s="24">
        <f t="shared" si="46"/>
        <v>4</v>
      </c>
    </row>
    <row r="53" spans="1:76" x14ac:dyDescent="0.25">
      <c r="A53" s="38"/>
      <c r="B53" s="24" t="s">
        <v>75</v>
      </c>
      <c r="C53" s="24">
        <v>53</v>
      </c>
      <c r="D53" s="24">
        <f t="shared" si="40"/>
        <v>26</v>
      </c>
      <c r="E53" s="24">
        <v>0</v>
      </c>
      <c r="F53" s="24">
        <v>26</v>
      </c>
      <c r="G53" s="24">
        <v>0</v>
      </c>
      <c r="H53" s="24">
        <v>0</v>
      </c>
      <c r="I53" s="24">
        <v>0</v>
      </c>
      <c r="J53" s="24">
        <v>0</v>
      </c>
      <c r="K53" s="24">
        <v>1</v>
      </c>
      <c r="L53" s="24">
        <v>0</v>
      </c>
      <c r="M53" s="24">
        <v>1</v>
      </c>
      <c r="N53" s="24">
        <f t="shared" si="41"/>
        <v>1</v>
      </c>
      <c r="O53" s="24">
        <v>1</v>
      </c>
      <c r="P53" s="24">
        <v>0</v>
      </c>
      <c r="Q53" s="24">
        <v>0</v>
      </c>
      <c r="R53" s="24">
        <f t="shared" si="42"/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f t="shared" si="43"/>
        <v>21</v>
      </c>
      <c r="Y53" s="24">
        <v>4</v>
      </c>
      <c r="Z53" s="24">
        <v>2</v>
      </c>
      <c r="AA53" s="24">
        <v>1</v>
      </c>
      <c r="AB53" s="24">
        <v>14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f t="shared" si="44"/>
        <v>0</v>
      </c>
      <c r="AP53" s="24">
        <v>2</v>
      </c>
      <c r="AQ53" s="24">
        <v>0</v>
      </c>
      <c r="AR53" s="24">
        <v>0</v>
      </c>
      <c r="AS53" s="24">
        <v>0</v>
      </c>
      <c r="AT53" s="24">
        <v>0</v>
      </c>
      <c r="AU53" s="24">
        <f t="shared" si="45"/>
        <v>0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0</v>
      </c>
      <c r="BD53" s="24">
        <v>0</v>
      </c>
      <c r="BE53" s="24">
        <v>0</v>
      </c>
      <c r="BF53" s="24">
        <v>0</v>
      </c>
      <c r="BG53" s="24">
        <v>0</v>
      </c>
      <c r="BH53" s="24">
        <v>0</v>
      </c>
      <c r="BI53" s="24">
        <v>0</v>
      </c>
      <c r="BJ53" s="24">
        <v>0</v>
      </c>
      <c r="BK53" s="24">
        <v>0</v>
      </c>
      <c r="BL53" s="24">
        <v>0</v>
      </c>
      <c r="BM53" s="24">
        <v>0</v>
      </c>
      <c r="BN53" s="24">
        <v>0</v>
      </c>
      <c r="BO53" s="24">
        <v>0</v>
      </c>
      <c r="BP53" s="24">
        <v>0</v>
      </c>
      <c r="BQ53" s="24">
        <v>0</v>
      </c>
      <c r="BR53" s="24">
        <v>0</v>
      </c>
      <c r="BS53" s="24">
        <v>0</v>
      </c>
      <c r="BT53" s="24">
        <v>0</v>
      </c>
      <c r="BU53" s="24">
        <v>0</v>
      </c>
      <c r="BV53" s="24">
        <v>0</v>
      </c>
      <c r="BW53" s="24">
        <v>0</v>
      </c>
      <c r="BX53" s="24">
        <f t="shared" si="46"/>
        <v>2</v>
      </c>
    </row>
    <row r="54" spans="1:76" x14ac:dyDescent="0.25">
      <c r="A54" s="38"/>
      <c r="B54" s="24" t="s">
        <v>76</v>
      </c>
      <c r="C54" s="24">
        <v>21</v>
      </c>
      <c r="D54" s="24">
        <f t="shared" si="40"/>
        <v>9</v>
      </c>
      <c r="E54" s="24">
        <v>0</v>
      </c>
      <c r="F54" s="24">
        <v>9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41"/>
        <v>1</v>
      </c>
      <c r="O54" s="24">
        <v>1</v>
      </c>
      <c r="P54" s="24">
        <v>0</v>
      </c>
      <c r="Q54" s="24">
        <v>0</v>
      </c>
      <c r="R54" s="24">
        <f t="shared" si="42"/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f t="shared" si="43"/>
        <v>4</v>
      </c>
      <c r="Y54" s="24">
        <v>0</v>
      </c>
      <c r="Z54" s="24">
        <v>0</v>
      </c>
      <c r="AA54" s="24">
        <v>0</v>
      </c>
      <c r="AB54" s="24">
        <v>4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f t="shared" si="44"/>
        <v>0</v>
      </c>
      <c r="AP54" s="24">
        <v>5</v>
      </c>
      <c r="AQ54" s="24">
        <v>0</v>
      </c>
      <c r="AR54" s="24">
        <v>0</v>
      </c>
      <c r="AS54" s="24">
        <v>0</v>
      </c>
      <c r="AT54" s="24">
        <v>0</v>
      </c>
      <c r="AU54" s="24">
        <f t="shared" si="45"/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0</v>
      </c>
      <c r="BG54" s="24">
        <v>0</v>
      </c>
      <c r="BH54" s="24">
        <v>0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4">
        <v>0</v>
      </c>
      <c r="BW54" s="24">
        <v>0</v>
      </c>
      <c r="BX54" s="24">
        <f t="shared" si="46"/>
        <v>2</v>
      </c>
    </row>
    <row r="55" spans="1:76" x14ac:dyDescent="0.25">
      <c r="A55" s="38" t="s">
        <v>93</v>
      </c>
      <c r="B55" s="24" t="s">
        <v>52</v>
      </c>
      <c r="C55" s="24">
        <f>SUM(C56:C57)</f>
        <v>17</v>
      </c>
      <c r="D55" s="24">
        <f t="shared" si="40"/>
        <v>12</v>
      </c>
      <c r="E55" s="24">
        <f t="shared" ref="E55:M55" si="65">SUM(E56:E57)</f>
        <v>0</v>
      </c>
      <c r="F55" s="24">
        <f t="shared" si="65"/>
        <v>12</v>
      </c>
      <c r="G55" s="24">
        <f t="shared" si="65"/>
        <v>0</v>
      </c>
      <c r="H55" s="24">
        <f t="shared" si="65"/>
        <v>0</v>
      </c>
      <c r="I55" s="24">
        <f t="shared" si="65"/>
        <v>0</v>
      </c>
      <c r="J55" s="24">
        <f t="shared" si="65"/>
        <v>0</v>
      </c>
      <c r="K55" s="24">
        <f t="shared" si="65"/>
        <v>0</v>
      </c>
      <c r="L55" s="24">
        <f t="shared" si="65"/>
        <v>0</v>
      </c>
      <c r="M55" s="24">
        <f t="shared" si="65"/>
        <v>0</v>
      </c>
      <c r="N55" s="24">
        <f t="shared" si="41"/>
        <v>0</v>
      </c>
      <c r="O55" s="24">
        <f>SUM(O56:O57)</f>
        <v>0</v>
      </c>
      <c r="P55" s="24">
        <f>SUM(P56:P57)</f>
        <v>0</v>
      </c>
      <c r="Q55" s="24">
        <f>SUM(Q56:Q57)</f>
        <v>1</v>
      </c>
      <c r="R55" s="24">
        <f t="shared" si="42"/>
        <v>0</v>
      </c>
      <c r="S55" s="24">
        <f>SUM(S56:S57)</f>
        <v>0</v>
      </c>
      <c r="T55" s="24">
        <f>SUM(T56:T57)</f>
        <v>0</v>
      </c>
      <c r="U55" s="24">
        <f>SUM(U56:U57)</f>
        <v>0</v>
      </c>
      <c r="V55" s="24">
        <f>SUM(V56:V57)</f>
        <v>0</v>
      </c>
      <c r="W55" s="24">
        <f>SUM(W56:W57)</f>
        <v>0</v>
      </c>
      <c r="X55" s="24">
        <f t="shared" si="43"/>
        <v>0</v>
      </c>
      <c r="Y55" s="24">
        <f t="shared" ref="Y55:AN55" si="66">SUM(Y56:Y57)</f>
        <v>0</v>
      </c>
      <c r="Z55" s="24">
        <f t="shared" si="66"/>
        <v>0</v>
      </c>
      <c r="AA55" s="24">
        <f t="shared" si="66"/>
        <v>0</v>
      </c>
      <c r="AB55" s="24">
        <f t="shared" si="66"/>
        <v>0</v>
      </c>
      <c r="AC55" s="24">
        <f t="shared" si="66"/>
        <v>0</v>
      </c>
      <c r="AD55" s="24">
        <f t="shared" si="66"/>
        <v>0</v>
      </c>
      <c r="AE55" s="24">
        <f t="shared" si="66"/>
        <v>0</v>
      </c>
      <c r="AF55" s="24">
        <f t="shared" si="66"/>
        <v>0</v>
      </c>
      <c r="AG55" s="24">
        <f t="shared" si="66"/>
        <v>0</v>
      </c>
      <c r="AH55" s="24">
        <f t="shared" si="66"/>
        <v>0</v>
      </c>
      <c r="AI55" s="24">
        <f t="shared" si="66"/>
        <v>0</v>
      </c>
      <c r="AJ55" s="24">
        <f t="shared" si="66"/>
        <v>0</v>
      </c>
      <c r="AK55" s="24">
        <f t="shared" si="66"/>
        <v>0</v>
      </c>
      <c r="AL55" s="24">
        <f t="shared" si="66"/>
        <v>0</v>
      </c>
      <c r="AM55" s="24">
        <f t="shared" si="66"/>
        <v>0</v>
      </c>
      <c r="AN55" s="24">
        <f t="shared" si="66"/>
        <v>0</v>
      </c>
      <c r="AO55" s="24">
        <f t="shared" si="44"/>
        <v>0</v>
      </c>
      <c r="AP55" s="24">
        <f>SUM(AP56:AP57)</f>
        <v>0</v>
      </c>
      <c r="AQ55" s="24">
        <f>SUM(AQ56:AQ57)</f>
        <v>0</v>
      </c>
      <c r="AR55" s="24">
        <f>SUM(AR56:AR57)</f>
        <v>0</v>
      </c>
      <c r="AS55" s="24">
        <f>SUM(AS56:AS57)</f>
        <v>0</v>
      </c>
      <c r="AT55" s="24">
        <f>SUM(AT56:AT57)</f>
        <v>1</v>
      </c>
      <c r="AU55" s="24">
        <f t="shared" si="45"/>
        <v>0</v>
      </c>
      <c r="AV55" s="24">
        <f t="shared" ref="AV55:BW55" si="67">SUM(AV56:AV57)</f>
        <v>0</v>
      </c>
      <c r="AW55" s="24">
        <f t="shared" si="67"/>
        <v>0</v>
      </c>
      <c r="AX55" s="24">
        <f t="shared" si="67"/>
        <v>1</v>
      </c>
      <c r="AY55" s="24">
        <f t="shared" si="67"/>
        <v>0</v>
      </c>
      <c r="AZ55" s="24">
        <f t="shared" si="67"/>
        <v>0</v>
      </c>
      <c r="BA55" s="24">
        <f t="shared" si="67"/>
        <v>0</v>
      </c>
      <c r="BB55" s="24">
        <f t="shared" si="67"/>
        <v>0</v>
      </c>
      <c r="BC55" s="24">
        <f t="shared" si="67"/>
        <v>0</v>
      </c>
      <c r="BD55" s="24">
        <f t="shared" si="67"/>
        <v>0</v>
      </c>
      <c r="BE55" s="24">
        <f t="shared" si="67"/>
        <v>0</v>
      </c>
      <c r="BF55" s="24">
        <f t="shared" si="67"/>
        <v>0</v>
      </c>
      <c r="BG55" s="24">
        <f t="shared" si="67"/>
        <v>0</v>
      </c>
      <c r="BH55" s="24">
        <f t="shared" si="67"/>
        <v>0</v>
      </c>
      <c r="BI55" s="24">
        <f t="shared" si="67"/>
        <v>2</v>
      </c>
      <c r="BJ55" s="24">
        <f t="shared" si="67"/>
        <v>0</v>
      </c>
      <c r="BK55" s="24">
        <f t="shared" si="67"/>
        <v>0</v>
      </c>
      <c r="BL55" s="24">
        <f t="shared" si="67"/>
        <v>0</v>
      </c>
      <c r="BM55" s="24">
        <f t="shared" si="67"/>
        <v>0</v>
      </c>
      <c r="BN55" s="24">
        <f t="shared" si="67"/>
        <v>0</v>
      </c>
      <c r="BO55" s="24">
        <f t="shared" si="67"/>
        <v>0</v>
      </c>
      <c r="BP55" s="24">
        <f t="shared" si="67"/>
        <v>0</v>
      </c>
      <c r="BQ55" s="24">
        <f t="shared" si="67"/>
        <v>0</v>
      </c>
      <c r="BR55" s="24">
        <f t="shared" si="67"/>
        <v>0</v>
      </c>
      <c r="BS55" s="24">
        <f t="shared" si="67"/>
        <v>0</v>
      </c>
      <c r="BT55" s="24">
        <f t="shared" si="67"/>
        <v>0</v>
      </c>
      <c r="BU55" s="24">
        <f t="shared" si="67"/>
        <v>0</v>
      </c>
      <c r="BV55" s="24">
        <f t="shared" si="67"/>
        <v>0</v>
      </c>
      <c r="BW55" s="24">
        <f t="shared" si="67"/>
        <v>0</v>
      </c>
      <c r="BX55" s="24">
        <f t="shared" si="46"/>
        <v>0</v>
      </c>
    </row>
    <row r="56" spans="1:76" x14ac:dyDescent="0.25">
      <c r="A56" s="38"/>
      <c r="B56" s="24" t="s">
        <v>75</v>
      </c>
      <c r="C56" s="24">
        <v>14</v>
      </c>
      <c r="D56" s="24">
        <f t="shared" si="40"/>
        <v>9</v>
      </c>
      <c r="E56" s="24">
        <v>0</v>
      </c>
      <c r="F56" s="24">
        <v>9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41"/>
        <v>0</v>
      </c>
      <c r="O56" s="24">
        <v>0</v>
      </c>
      <c r="P56" s="24">
        <v>0</v>
      </c>
      <c r="Q56" s="24">
        <v>1</v>
      </c>
      <c r="R56" s="24">
        <f t="shared" si="42"/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f t="shared" si="43"/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f t="shared" si="44"/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1</v>
      </c>
      <c r="AU56" s="24">
        <f t="shared" si="45"/>
        <v>0</v>
      </c>
      <c r="AV56" s="24">
        <v>0</v>
      </c>
      <c r="AW56" s="24">
        <v>0</v>
      </c>
      <c r="AX56" s="24">
        <v>1</v>
      </c>
      <c r="AY56" s="24">
        <v>0</v>
      </c>
      <c r="AZ56" s="24">
        <v>0</v>
      </c>
      <c r="BA56" s="24">
        <v>0</v>
      </c>
      <c r="BB56" s="24">
        <v>0</v>
      </c>
      <c r="BC56" s="24">
        <v>0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2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f t="shared" si="46"/>
        <v>0</v>
      </c>
    </row>
    <row r="57" spans="1:76" x14ac:dyDescent="0.25">
      <c r="A57" s="38"/>
      <c r="B57" s="24" t="s">
        <v>76</v>
      </c>
      <c r="C57" s="24">
        <v>3</v>
      </c>
      <c r="D57" s="24">
        <f t="shared" si="40"/>
        <v>3</v>
      </c>
      <c r="E57" s="24">
        <v>0</v>
      </c>
      <c r="F57" s="24">
        <v>3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41"/>
        <v>0</v>
      </c>
      <c r="O57" s="24">
        <v>0</v>
      </c>
      <c r="P57" s="24">
        <v>0</v>
      </c>
      <c r="Q57" s="24">
        <v>0</v>
      </c>
      <c r="R57" s="24">
        <f t="shared" si="42"/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f t="shared" si="43"/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f t="shared" si="44"/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f t="shared" si="45"/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0</v>
      </c>
      <c r="BE57" s="24">
        <v>0</v>
      </c>
      <c r="BF57" s="24">
        <v>0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f t="shared" si="46"/>
        <v>0</v>
      </c>
    </row>
    <row r="58" spans="1:76" x14ac:dyDescent="0.25">
      <c r="A58" s="38" t="s">
        <v>94</v>
      </c>
      <c r="B58" s="24" t="s">
        <v>52</v>
      </c>
      <c r="C58" s="24">
        <f>SUM(C59:C60)</f>
        <v>38</v>
      </c>
      <c r="D58" s="24">
        <f t="shared" si="40"/>
        <v>19</v>
      </c>
      <c r="E58" s="24">
        <f t="shared" ref="E58:M58" si="68">SUM(E59:E60)</f>
        <v>0</v>
      </c>
      <c r="F58" s="24">
        <f t="shared" si="68"/>
        <v>19</v>
      </c>
      <c r="G58" s="24">
        <f t="shared" si="68"/>
        <v>0</v>
      </c>
      <c r="H58" s="24">
        <f t="shared" si="68"/>
        <v>0</v>
      </c>
      <c r="I58" s="24">
        <f t="shared" si="68"/>
        <v>0</v>
      </c>
      <c r="J58" s="24">
        <f t="shared" si="68"/>
        <v>0</v>
      </c>
      <c r="K58" s="24">
        <f t="shared" si="68"/>
        <v>5</v>
      </c>
      <c r="L58" s="24">
        <f t="shared" si="68"/>
        <v>0</v>
      </c>
      <c r="M58" s="24">
        <f t="shared" si="68"/>
        <v>5</v>
      </c>
      <c r="N58" s="24">
        <f t="shared" si="41"/>
        <v>1</v>
      </c>
      <c r="O58" s="24">
        <f>SUM(O59:O60)</f>
        <v>1</v>
      </c>
      <c r="P58" s="24">
        <f>SUM(P59:P60)</f>
        <v>0</v>
      </c>
      <c r="Q58" s="24">
        <f>SUM(Q59:Q60)</f>
        <v>0</v>
      </c>
      <c r="R58" s="24">
        <f t="shared" si="42"/>
        <v>0</v>
      </c>
      <c r="S58" s="24">
        <f>SUM(S59:S60)</f>
        <v>0</v>
      </c>
      <c r="T58" s="24">
        <f>SUM(T59:T60)</f>
        <v>0</v>
      </c>
      <c r="U58" s="24">
        <f>SUM(U59:U60)</f>
        <v>1</v>
      </c>
      <c r="V58" s="24">
        <f>SUM(V59:V60)</f>
        <v>0</v>
      </c>
      <c r="W58" s="24">
        <f>SUM(W59:W60)</f>
        <v>0</v>
      </c>
      <c r="X58" s="24">
        <f t="shared" si="43"/>
        <v>6</v>
      </c>
      <c r="Y58" s="24">
        <f t="shared" ref="Y58:AN58" si="69">SUM(Y59:Y60)</f>
        <v>0</v>
      </c>
      <c r="Z58" s="24">
        <f t="shared" si="69"/>
        <v>0</v>
      </c>
      <c r="AA58" s="24">
        <f t="shared" si="69"/>
        <v>0</v>
      </c>
      <c r="AB58" s="24">
        <f t="shared" si="69"/>
        <v>6</v>
      </c>
      <c r="AC58" s="24">
        <f t="shared" si="69"/>
        <v>0</v>
      </c>
      <c r="AD58" s="24">
        <f t="shared" si="69"/>
        <v>0</v>
      </c>
      <c r="AE58" s="24">
        <f t="shared" si="69"/>
        <v>0</v>
      </c>
      <c r="AF58" s="24">
        <f t="shared" si="69"/>
        <v>0</v>
      </c>
      <c r="AG58" s="24">
        <f t="shared" si="69"/>
        <v>0</v>
      </c>
      <c r="AH58" s="24">
        <f t="shared" si="69"/>
        <v>0</v>
      </c>
      <c r="AI58" s="24">
        <f t="shared" si="69"/>
        <v>0</v>
      </c>
      <c r="AJ58" s="24">
        <f t="shared" si="69"/>
        <v>0</v>
      </c>
      <c r="AK58" s="24">
        <f t="shared" si="69"/>
        <v>0</v>
      </c>
      <c r="AL58" s="24">
        <f t="shared" si="69"/>
        <v>0</v>
      </c>
      <c r="AM58" s="24">
        <f t="shared" si="69"/>
        <v>0</v>
      </c>
      <c r="AN58" s="24">
        <f t="shared" si="69"/>
        <v>0</v>
      </c>
      <c r="AO58" s="24">
        <f t="shared" si="44"/>
        <v>0</v>
      </c>
      <c r="AP58" s="24">
        <f>SUM(AP59:AP60)</f>
        <v>0</v>
      </c>
      <c r="AQ58" s="24">
        <f>SUM(AQ59:AQ60)</f>
        <v>0</v>
      </c>
      <c r="AR58" s="24">
        <f>SUM(AR59:AR60)</f>
        <v>0</v>
      </c>
      <c r="AS58" s="24">
        <f>SUM(AS59:AS60)</f>
        <v>0</v>
      </c>
      <c r="AT58" s="24">
        <f>SUM(AT59:AT60)</f>
        <v>0</v>
      </c>
      <c r="AU58" s="24">
        <f t="shared" si="45"/>
        <v>0</v>
      </c>
      <c r="AV58" s="24">
        <f t="shared" ref="AV58:BW58" si="70">SUM(AV59:AV60)</f>
        <v>0</v>
      </c>
      <c r="AW58" s="24">
        <f t="shared" si="70"/>
        <v>0</v>
      </c>
      <c r="AX58" s="24">
        <f t="shared" si="70"/>
        <v>0</v>
      </c>
      <c r="AY58" s="24">
        <f t="shared" si="70"/>
        <v>0</v>
      </c>
      <c r="AZ58" s="24">
        <f t="shared" si="70"/>
        <v>0</v>
      </c>
      <c r="BA58" s="24">
        <f t="shared" si="70"/>
        <v>0</v>
      </c>
      <c r="BB58" s="24">
        <f t="shared" si="70"/>
        <v>0</v>
      </c>
      <c r="BC58" s="24">
        <f t="shared" si="70"/>
        <v>0</v>
      </c>
      <c r="BD58" s="24">
        <f t="shared" si="70"/>
        <v>1</v>
      </c>
      <c r="BE58" s="24">
        <f t="shared" si="70"/>
        <v>0</v>
      </c>
      <c r="BF58" s="24">
        <f t="shared" si="70"/>
        <v>0</v>
      </c>
      <c r="BG58" s="24">
        <f t="shared" si="70"/>
        <v>0</v>
      </c>
      <c r="BH58" s="24">
        <f t="shared" si="70"/>
        <v>0</v>
      </c>
      <c r="BI58" s="24">
        <f t="shared" si="70"/>
        <v>0</v>
      </c>
      <c r="BJ58" s="24">
        <f t="shared" si="70"/>
        <v>0</v>
      </c>
      <c r="BK58" s="24">
        <f t="shared" si="70"/>
        <v>0</v>
      </c>
      <c r="BL58" s="24">
        <f t="shared" si="70"/>
        <v>0</v>
      </c>
      <c r="BM58" s="24">
        <f t="shared" si="70"/>
        <v>0</v>
      </c>
      <c r="BN58" s="24">
        <f t="shared" si="70"/>
        <v>0</v>
      </c>
      <c r="BO58" s="24">
        <f t="shared" si="70"/>
        <v>0</v>
      </c>
      <c r="BP58" s="24">
        <f t="shared" si="70"/>
        <v>0</v>
      </c>
      <c r="BQ58" s="24">
        <f t="shared" si="70"/>
        <v>0</v>
      </c>
      <c r="BR58" s="24">
        <f t="shared" si="70"/>
        <v>0</v>
      </c>
      <c r="BS58" s="24">
        <f t="shared" si="70"/>
        <v>0</v>
      </c>
      <c r="BT58" s="24">
        <f t="shared" si="70"/>
        <v>0</v>
      </c>
      <c r="BU58" s="24">
        <f t="shared" si="70"/>
        <v>0</v>
      </c>
      <c r="BV58" s="24">
        <f t="shared" si="70"/>
        <v>0</v>
      </c>
      <c r="BW58" s="24">
        <f t="shared" si="70"/>
        <v>0</v>
      </c>
      <c r="BX58" s="24">
        <f t="shared" si="46"/>
        <v>5</v>
      </c>
    </row>
    <row r="59" spans="1:76" x14ac:dyDescent="0.25">
      <c r="A59" s="38"/>
      <c r="B59" s="24" t="s">
        <v>75</v>
      </c>
      <c r="C59" s="24">
        <v>27</v>
      </c>
      <c r="D59" s="24">
        <f t="shared" si="40"/>
        <v>14</v>
      </c>
      <c r="E59" s="24">
        <v>0</v>
      </c>
      <c r="F59" s="24">
        <v>14</v>
      </c>
      <c r="G59" s="24">
        <v>0</v>
      </c>
      <c r="H59" s="24">
        <v>0</v>
      </c>
      <c r="I59" s="24">
        <v>0</v>
      </c>
      <c r="J59" s="24">
        <v>0</v>
      </c>
      <c r="K59" s="24">
        <v>2</v>
      </c>
      <c r="L59" s="24">
        <v>0</v>
      </c>
      <c r="M59" s="24">
        <v>2</v>
      </c>
      <c r="N59" s="24">
        <f t="shared" si="41"/>
        <v>1</v>
      </c>
      <c r="O59" s="24">
        <v>1</v>
      </c>
      <c r="P59" s="24">
        <v>0</v>
      </c>
      <c r="Q59" s="24">
        <v>0</v>
      </c>
      <c r="R59" s="24">
        <f t="shared" si="42"/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f t="shared" si="43"/>
        <v>5</v>
      </c>
      <c r="Y59" s="24">
        <v>0</v>
      </c>
      <c r="Z59" s="24">
        <v>0</v>
      </c>
      <c r="AA59" s="24">
        <v>0</v>
      </c>
      <c r="AB59" s="24">
        <v>5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f t="shared" si="44"/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f t="shared" si="45"/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1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f t="shared" si="46"/>
        <v>4</v>
      </c>
    </row>
    <row r="60" spans="1:76" x14ac:dyDescent="0.25">
      <c r="A60" s="38"/>
      <c r="B60" s="24" t="s">
        <v>76</v>
      </c>
      <c r="C60" s="24">
        <v>11</v>
      </c>
      <c r="D60" s="24">
        <f t="shared" si="40"/>
        <v>5</v>
      </c>
      <c r="E60" s="24">
        <v>0</v>
      </c>
      <c r="F60" s="24">
        <v>5</v>
      </c>
      <c r="G60" s="24">
        <v>0</v>
      </c>
      <c r="H60" s="24">
        <v>0</v>
      </c>
      <c r="I60" s="24">
        <v>0</v>
      </c>
      <c r="J60" s="24">
        <v>0</v>
      </c>
      <c r="K60" s="24">
        <v>3</v>
      </c>
      <c r="L60" s="24">
        <v>0</v>
      </c>
      <c r="M60" s="24">
        <v>3</v>
      </c>
      <c r="N60" s="24">
        <f t="shared" si="41"/>
        <v>0</v>
      </c>
      <c r="O60" s="24">
        <v>0</v>
      </c>
      <c r="P60" s="24">
        <v>0</v>
      </c>
      <c r="Q60" s="24">
        <v>0</v>
      </c>
      <c r="R60" s="24">
        <f t="shared" si="42"/>
        <v>0</v>
      </c>
      <c r="S60" s="24">
        <v>0</v>
      </c>
      <c r="T60" s="24">
        <v>0</v>
      </c>
      <c r="U60" s="24">
        <v>1</v>
      </c>
      <c r="V60" s="24">
        <v>0</v>
      </c>
      <c r="W60" s="24">
        <v>0</v>
      </c>
      <c r="X60" s="24">
        <f t="shared" si="43"/>
        <v>1</v>
      </c>
      <c r="Y60" s="24">
        <v>0</v>
      </c>
      <c r="Z60" s="24">
        <v>0</v>
      </c>
      <c r="AA60" s="24">
        <v>0</v>
      </c>
      <c r="AB60" s="24">
        <v>1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f t="shared" si="44"/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f t="shared" si="45"/>
        <v>0</v>
      </c>
      <c r="AV60" s="24">
        <v>0</v>
      </c>
      <c r="AW60" s="24">
        <v>0</v>
      </c>
      <c r="AX60" s="24">
        <v>0</v>
      </c>
      <c r="AY60" s="24">
        <v>0</v>
      </c>
      <c r="AZ60" s="24">
        <v>0</v>
      </c>
      <c r="BA60" s="24">
        <v>0</v>
      </c>
      <c r="BB60" s="24">
        <v>0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0</v>
      </c>
      <c r="BI60" s="24">
        <v>0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f t="shared" si="46"/>
        <v>1</v>
      </c>
    </row>
    <row r="61" spans="1:76" x14ac:dyDescent="0.25">
      <c r="A61" s="38" t="s">
        <v>95</v>
      </c>
      <c r="B61" s="24" t="s">
        <v>52</v>
      </c>
      <c r="C61" s="24">
        <f>SUM(C62:C63)</f>
        <v>34</v>
      </c>
      <c r="D61" s="24">
        <f t="shared" si="40"/>
        <v>21</v>
      </c>
      <c r="E61" s="24">
        <f t="shared" ref="E61:M61" si="71">SUM(E62:E63)</f>
        <v>0</v>
      </c>
      <c r="F61" s="24">
        <f t="shared" si="71"/>
        <v>21</v>
      </c>
      <c r="G61" s="24">
        <f t="shared" si="71"/>
        <v>0</v>
      </c>
      <c r="H61" s="24">
        <f t="shared" si="71"/>
        <v>0</v>
      </c>
      <c r="I61" s="24">
        <f t="shared" si="71"/>
        <v>0</v>
      </c>
      <c r="J61" s="24">
        <f t="shared" si="71"/>
        <v>0</v>
      </c>
      <c r="K61" s="24">
        <f t="shared" si="71"/>
        <v>2</v>
      </c>
      <c r="L61" s="24">
        <f t="shared" si="71"/>
        <v>0</v>
      </c>
      <c r="M61" s="24">
        <f t="shared" si="71"/>
        <v>2</v>
      </c>
      <c r="N61" s="24">
        <f t="shared" si="41"/>
        <v>0</v>
      </c>
      <c r="O61" s="24">
        <f>SUM(O62:O63)</f>
        <v>0</v>
      </c>
      <c r="P61" s="24">
        <f>SUM(P62:P63)</f>
        <v>0</v>
      </c>
      <c r="Q61" s="24">
        <f>SUM(Q62:Q63)</f>
        <v>1</v>
      </c>
      <c r="R61" s="24">
        <f t="shared" si="42"/>
        <v>0</v>
      </c>
      <c r="S61" s="24">
        <f>SUM(S62:S63)</f>
        <v>0</v>
      </c>
      <c r="T61" s="24">
        <f>SUM(T62:T63)</f>
        <v>0</v>
      </c>
      <c r="U61" s="24">
        <f>SUM(U62:U63)</f>
        <v>2</v>
      </c>
      <c r="V61" s="24">
        <f>SUM(V62:V63)</f>
        <v>0</v>
      </c>
      <c r="W61" s="24">
        <f>SUM(W62:W63)</f>
        <v>0</v>
      </c>
      <c r="X61" s="24">
        <f t="shared" si="43"/>
        <v>2</v>
      </c>
      <c r="Y61" s="24">
        <f t="shared" ref="Y61:AN61" si="72">SUM(Y62:Y63)</f>
        <v>0</v>
      </c>
      <c r="Z61" s="24">
        <f t="shared" si="72"/>
        <v>0</v>
      </c>
      <c r="AA61" s="24">
        <f t="shared" si="72"/>
        <v>1</v>
      </c>
      <c r="AB61" s="24">
        <f t="shared" si="72"/>
        <v>1</v>
      </c>
      <c r="AC61" s="24">
        <f t="shared" si="72"/>
        <v>0</v>
      </c>
      <c r="AD61" s="24">
        <f t="shared" si="72"/>
        <v>0</v>
      </c>
      <c r="AE61" s="24">
        <f t="shared" si="72"/>
        <v>0</v>
      </c>
      <c r="AF61" s="24">
        <f t="shared" si="72"/>
        <v>0</v>
      </c>
      <c r="AG61" s="24">
        <f t="shared" si="72"/>
        <v>0</v>
      </c>
      <c r="AH61" s="24">
        <f t="shared" si="72"/>
        <v>0</v>
      </c>
      <c r="AI61" s="24">
        <f t="shared" si="72"/>
        <v>0</v>
      </c>
      <c r="AJ61" s="24">
        <f t="shared" si="72"/>
        <v>0</v>
      </c>
      <c r="AK61" s="24">
        <f t="shared" si="72"/>
        <v>0</v>
      </c>
      <c r="AL61" s="24">
        <f t="shared" si="72"/>
        <v>0</v>
      </c>
      <c r="AM61" s="24">
        <f t="shared" si="72"/>
        <v>0</v>
      </c>
      <c r="AN61" s="24">
        <f t="shared" si="72"/>
        <v>0</v>
      </c>
      <c r="AO61" s="24">
        <f t="shared" si="44"/>
        <v>0</v>
      </c>
      <c r="AP61" s="24">
        <f>SUM(AP62:AP63)</f>
        <v>0</v>
      </c>
      <c r="AQ61" s="24">
        <f>SUM(AQ62:AQ63)</f>
        <v>0</v>
      </c>
      <c r="AR61" s="24">
        <f>SUM(AR62:AR63)</f>
        <v>0</v>
      </c>
      <c r="AS61" s="24">
        <f>SUM(AS62:AS63)</f>
        <v>0</v>
      </c>
      <c r="AT61" s="24">
        <f>SUM(AT62:AT63)</f>
        <v>1</v>
      </c>
      <c r="AU61" s="24">
        <f t="shared" si="45"/>
        <v>0</v>
      </c>
      <c r="AV61" s="24">
        <f t="shared" ref="AV61:BW61" si="73">SUM(AV62:AV63)</f>
        <v>0</v>
      </c>
      <c r="AW61" s="24">
        <f t="shared" si="73"/>
        <v>0</v>
      </c>
      <c r="AX61" s="24">
        <f t="shared" si="73"/>
        <v>0</v>
      </c>
      <c r="AY61" s="24">
        <f t="shared" si="73"/>
        <v>0</v>
      </c>
      <c r="AZ61" s="24">
        <f t="shared" si="73"/>
        <v>0</v>
      </c>
      <c r="BA61" s="24">
        <f t="shared" si="73"/>
        <v>0</v>
      </c>
      <c r="BB61" s="24">
        <f t="shared" si="73"/>
        <v>0</v>
      </c>
      <c r="BC61" s="24">
        <f t="shared" si="73"/>
        <v>0</v>
      </c>
      <c r="BD61" s="24">
        <f t="shared" si="73"/>
        <v>2</v>
      </c>
      <c r="BE61" s="24">
        <f t="shared" si="73"/>
        <v>0</v>
      </c>
      <c r="BF61" s="24">
        <f t="shared" si="73"/>
        <v>0</v>
      </c>
      <c r="BG61" s="24">
        <f t="shared" si="73"/>
        <v>0</v>
      </c>
      <c r="BH61" s="24">
        <f t="shared" si="73"/>
        <v>0</v>
      </c>
      <c r="BI61" s="24">
        <f t="shared" si="73"/>
        <v>3</v>
      </c>
      <c r="BJ61" s="24">
        <f t="shared" si="73"/>
        <v>0</v>
      </c>
      <c r="BK61" s="24">
        <f t="shared" si="73"/>
        <v>0</v>
      </c>
      <c r="BL61" s="24">
        <f t="shared" si="73"/>
        <v>0</v>
      </c>
      <c r="BM61" s="24">
        <f t="shared" si="73"/>
        <v>0</v>
      </c>
      <c r="BN61" s="24">
        <f t="shared" si="73"/>
        <v>0</v>
      </c>
      <c r="BO61" s="24">
        <f t="shared" si="73"/>
        <v>0</v>
      </c>
      <c r="BP61" s="24">
        <f t="shared" si="73"/>
        <v>0</v>
      </c>
      <c r="BQ61" s="24">
        <f t="shared" si="73"/>
        <v>0</v>
      </c>
      <c r="BR61" s="24">
        <f t="shared" si="73"/>
        <v>0</v>
      </c>
      <c r="BS61" s="24">
        <f t="shared" si="73"/>
        <v>0</v>
      </c>
      <c r="BT61" s="24">
        <f t="shared" si="73"/>
        <v>0</v>
      </c>
      <c r="BU61" s="24">
        <f t="shared" si="73"/>
        <v>0</v>
      </c>
      <c r="BV61" s="24">
        <f t="shared" si="73"/>
        <v>0</v>
      </c>
      <c r="BW61" s="24">
        <f t="shared" si="73"/>
        <v>0</v>
      </c>
      <c r="BX61" s="24">
        <f t="shared" si="46"/>
        <v>0</v>
      </c>
    </row>
    <row r="62" spans="1:76" x14ac:dyDescent="0.25">
      <c r="A62" s="38"/>
      <c r="B62" s="24" t="s">
        <v>75</v>
      </c>
      <c r="C62" s="24">
        <v>29</v>
      </c>
      <c r="D62" s="24">
        <f t="shared" si="40"/>
        <v>19</v>
      </c>
      <c r="E62" s="24">
        <v>0</v>
      </c>
      <c r="F62" s="24">
        <v>19</v>
      </c>
      <c r="G62" s="24">
        <v>0</v>
      </c>
      <c r="H62" s="24">
        <v>0</v>
      </c>
      <c r="I62" s="24">
        <v>0</v>
      </c>
      <c r="J62" s="24">
        <v>0</v>
      </c>
      <c r="K62" s="24">
        <v>1</v>
      </c>
      <c r="L62" s="24">
        <v>0</v>
      </c>
      <c r="M62" s="24">
        <v>1</v>
      </c>
      <c r="N62" s="24">
        <f t="shared" si="41"/>
        <v>0</v>
      </c>
      <c r="O62" s="24">
        <v>0</v>
      </c>
      <c r="P62" s="24">
        <v>0</v>
      </c>
      <c r="Q62" s="24">
        <v>1</v>
      </c>
      <c r="R62" s="24">
        <f t="shared" si="42"/>
        <v>0</v>
      </c>
      <c r="S62" s="24">
        <v>0</v>
      </c>
      <c r="T62" s="24">
        <v>0</v>
      </c>
      <c r="U62" s="24">
        <v>2</v>
      </c>
      <c r="V62" s="24">
        <v>0</v>
      </c>
      <c r="W62" s="24">
        <v>0</v>
      </c>
      <c r="X62" s="24">
        <f t="shared" si="43"/>
        <v>2</v>
      </c>
      <c r="Y62" s="24">
        <v>0</v>
      </c>
      <c r="Z62" s="24">
        <v>0</v>
      </c>
      <c r="AA62" s="24">
        <v>1</v>
      </c>
      <c r="AB62" s="24">
        <v>1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f t="shared" si="44"/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1</v>
      </c>
      <c r="AU62" s="24">
        <f t="shared" si="45"/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2</v>
      </c>
      <c r="BE62" s="24">
        <v>0</v>
      </c>
      <c r="BF62" s="24">
        <v>0</v>
      </c>
      <c r="BG62" s="24">
        <v>0</v>
      </c>
      <c r="BH62" s="24">
        <v>0</v>
      </c>
      <c r="BI62" s="24">
        <v>1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0</v>
      </c>
      <c r="BX62" s="24">
        <f t="shared" si="46"/>
        <v>0</v>
      </c>
    </row>
    <row r="63" spans="1:76" x14ac:dyDescent="0.25">
      <c r="A63" s="38"/>
      <c r="B63" s="24" t="s">
        <v>76</v>
      </c>
      <c r="C63" s="24">
        <v>5</v>
      </c>
      <c r="D63" s="24">
        <f t="shared" si="40"/>
        <v>2</v>
      </c>
      <c r="E63" s="24">
        <v>0</v>
      </c>
      <c r="F63" s="24">
        <v>2</v>
      </c>
      <c r="G63" s="24">
        <v>0</v>
      </c>
      <c r="H63" s="24">
        <v>0</v>
      </c>
      <c r="I63" s="24">
        <v>0</v>
      </c>
      <c r="J63" s="24">
        <v>0</v>
      </c>
      <c r="K63" s="24">
        <v>1</v>
      </c>
      <c r="L63" s="24">
        <v>0</v>
      </c>
      <c r="M63" s="24">
        <v>1</v>
      </c>
      <c r="N63" s="24">
        <f t="shared" si="41"/>
        <v>0</v>
      </c>
      <c r="O63" s="24">
        <v>0</v>
      </c>
      <c r="P63" s="24">
        <v>0</v>
      </c>
      <c r="Q63" s="24">
        <v>0</v>
      </c>
      <c r="R63" s="24">
        <f t="shared" si="42"/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f t="shared" si="43"/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f t="shared" si="44"/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f t="shared" si="45"/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2</v>
      </c>
      <c r="BJ63" s="24">
        <v>0</v>
      </c>
      <c r="BK63" s="24">
        <v>0</v>
      </c>
      <c r="BL63" s="24">
        <v>0</v>
      </c>
      <c r="BM63" s="24">
        <v>0</v>
      </c>
      <c r="BN63" s="24">
        <v>0</v>
      </c>
      <c r="BO63" s="24">
        <v>0</v>
      </c>
      <c r="BP63" s="24">
        <v>0</v>
      </c>
      <c r="BQ63" s="24">
        <v>0</v>
      </c>
      <c r="BR63" s="24">
        <v>0</v>
      </c>
      <c r="BS63" s="24">
        <v>0</v>
      </c>
      <c r="BT63" s="24">
        <v>0</v>
      </c>
      <c r="BU63" s="24">
        <v>0</v>
      </c>
      <c r="BV63" s="24">
        <v>0</v>
      </c>
      <c r="BW63" s="24">
        <v>0</v>
      </c>
      <c r="BX63" s="24">
        <f t="shared" si="46"/>
        <v>0</v>
      </c>
    </row>
    <row r="64" spans="1:76" x14ac:dyDescent="0.25">
      <c r="A64" s="38" t="s">
        <v>96</v>
      </c>
      <c r="B64" s="24" t="s">
        <v>52</v>
      </c>
      <c r="C64" s="24">
        <f>SUM(C65:C66)</f>
        <v>21</v>
      </c>
      <c r="D64" s="24">
        <f t="shared" si="40"/>
        <v>16</v>
      </c>
      <c r="E64" s="24">
        <f t="shared" ref="E64:M64" si="74">SUM(E65:E66)</f>
        <v>0</v>
      </c>
      <c r="F64" s="24">
        <f t="shared" si="74"/>
        <v>16</v>
      </c>
      <c r="G64" s="24">
        <f t="shared" si="74"/>
        <v>0</v>
      </c>
      <c r="H64" s="24">
        <f t="shared" si="74"/>
        <v>0</v>
      </c>
      <c r="I64" s="24">
        <f t="shared" si="74"/>
        <v>0</v>
      </c>
      <c r="J64" s="24">
        <f t="shared" si="74"/>
        <v>0</v>
      </c>
      <c r="K64" s="24">
        <f t="shared" si="74"/>
        <v>3</v>
      </c>
      <c r="L64" s="24">
        <f t="shared" si="74"/>
        <v>0</v>
      </c>
      <c r="M64" s="24">
        <f t="shared" si="74"/>
        <v>3</v>
      </c>
      <c r="N64" s="24">
        <f t="shared" si="41"/>
        <v>0</v>
      </c>
      <c r="O64" s="24">
        <f>SUM(O65:O66)</f>
        <v>0</v>
      </c>
      <c r="P64" s="24">
        <f>SUM(P65:P66)</f>
        <v>0</v>
      </c>
      <c r="Q64" s="24">
        <f>SUM(Q65:Q66)</f>
        <v>1</v>
      </c>
      <c r="R64" s="24">
        <f t="shared" si="42"/>
        <v>0</v>
      </c>
      <c r="S64" s="24">
        <f>SUM(S65:S66)</f>
        <v>0</v>
      </c>
      <c r="T64" s="24">
        <f>SUM(T65:T66)</f>
        <v>0</v>
      </c>
      <c r="U64" s="24">
        <f>SUM(U65:U66)</f>
        <v>0</v>
      </c>
      <c r="V64" s="24">
        <f>SUM(V65:V66)</f>
        <v>0</v>
      </c>
      <c r="W64" s="24">
        <f>SUM(W65:W66)</f>
        <v>0</v>
      </c>
      <c r="X64" s="24">
        <f t="shared" si="43"/>
        <v>1</v>
      </c>
      <c r="Y64" s="24">
        <f t="shared" ref="Y64:AN64" si="75">SUM(Y65:Y66)</f>
        <v>0</v>
      </c>
      <c r="Z64" s="24">
        <f t="shared" si="75"/>
        <v>0</v>
      </c>
      <c r="AA64" s="24">
        <f t="shared" si="75"/>
        <v>0</v>
      </c>
      <c r="AB64" s="24">
        <f t="shared" si="75"/>
        <v>1</v>
      </c>
      <c r="AC64" s="24">
        <f t="shared" si="75"/>
        <v>0</v>
      </c>
      <c r="AD64" s="24">
        <f t="shared" si="75"/>
        <v>0</v>
      </c>
      <c r="AE64" s="24">
        <f t="shared" si="75"/>
        <v>0</v>
      </c>
      <c r="AF64" s="24">
        <f t="shared" si="75"/>
        <v>0</v>
      </c>
      <c r="AG64" s="24">
        <f t="shared" si="75"/>
        <v>0</v>
      </c>
      <c r="AH64" s="24">
        <f t="shared" si="75"/>
        <v>0</v>
      </c>
      <c r="AI64" s="24">
        <f t="shared" si="75"/>
        <v>0</v>
      </c>
      <c r="AJ64" s="24">
        <f t="shared" si="75"/>
        <v>0</v>
      </c>
      <c r="AK64" s="24">
        <f t="shared" si="75"/>
        <v>0</v>
      </c>
      <c r="AL64" s="24">
        <f t="shared" si="75"/>
        <v>0</v>
      </c>
      <c r="AM64" s="24">
        <f t="shared" si="75"/>
        <v>0</v>
      </c>
      <c r="AN64" s="24">
        <f t="shared" si="75"/>
        <v>0</v>
      </c>
      <c r="AO64" s="24">
        <f t="shared" si="44"/>
        <v>0</v>
      </c>
      <c r="AP64" s="24">
        <f>SUM(AP65:AP66)</f>
        <v>0</v>
      </c>
      <c r="AQ64" s="24">
        <f>SUM(AQ65:AQ66)</f>
        <v>0</v>
      </c>
      <c r="AR64" s="24">
        <f>SUM(AR65:AR66)</f>
        <v>0</v>
      </c>
      <c r="AS64" s="24">
        <f>SUM(AS65:AS66)</f>
        <v>0</v>
      </c>
      <c r="AT64" s="24">
        <f>SUM(AT65:AT66)</f>
        <v>0</v>
      </c>
      <c r="AU64" s="24">
        <f t="shared" si="45"/>
        <v>0</v>
      </c>
      <c r="AV64" s="24">
        <f t="shared" ref="AV64:BW64" si="76">SUM(AV65:AV66)</f>
        <v>0</v>
      </c>
      <c r="AW64" s="24">
        <f t="shared" si="76"/>
        <v>0</v>
      </c>
      <c r="AX64" s="24">
        <f t="shared" si="76"/>
        <v>0</v>
      </c>
      <c r="AY64" s="24">
        <f t="shared" si="76"/>
        <v>0</v>
      </c>
      <c r="AZ64" s="24">
        <f t="shared" si="76"/>
        <v>0</v>
      </c>
      <c r="BA64" s="24">
        <f t="shared" si="76"/>
        <v>0</v>
      </c>
      <c r="BB64" s="24">
        <f t="shared" si="76"/>
        <v>0</v>
      </c>
      <c r="BC64" s="24">
        <f t="shared" si="76"/>
        <v>0</v>
      </c>
      <c r="BD64" s="24">
        <f t="shared" si="76"/>
        <v>0</v>
      </c>
      <c r="BE64" s="24">
        <f t="shared" si="76"/>
        <v>0</v>
      </c>
      <c r="BF64" s="24">
        <f t="shared" si="76"/>
        <v>0</v>
      </c>
      <c r="BG64" s="24">
        <f t="shared" si="76"/>
        <v>0</v>
      </c>
      <c r="BH64" s="24">
        <f t="shared" si="76"/>
        <v>0</v>
      </c>
      <c r="BI64" s="24">
        <f t="shared" si="76"/>
        <v>0</v>
      </c>
      <c r="BJ64" s="24">
        <f t="shared" si="76"/>
        <v>0</v>
      </c>
      <c r="BK64" s="24">
        <f t="shared" si="76"/>
        <v>0</v>
      </c>
      <c r="BL64" s="24">
        <f t="shared" si="76"/>
        <v>0</v>
      </c>
      <c r="BM64" s="24">
        <f t="shared" si="76"/>
        <v>0</v>
      </c>
      <c r="BN64" s="24">
        <f t="shared" si="76"/>
        <v>0</v>
      </c>
      <c r="BO64" s="24">
        <f t="shared" si="76"/>
        <v>0</v>
      </c>
      <c r="BP64" s="24">
        <f t="shared" si="76"/>
        <v>0</v>
      </c>
      <c r="BQ64" s="24">
        <f t="shared" si="76"/>
        <v>0</v>
      </c>
      <c r="BR64" s="24">
        <f t="shared" si="76"/>
        <v>0</v>
      </c>
      <c r="BS64" s="24">
        <f t="shared" si="76"/>
        <v>0</v>
      </c>
      <c r="BT64" s="24">
        <f t="shared" si="76"/>
        <v>0</v>
      </c>
      <c r="BU64" s="24">
        <f t="shared" si="76"/>
        <v>0</v>
      </c>
      <c r="BV64" s="24">
        <f t="shared" si="76"/>
        <v>0</v>
      </c>
      <c r="BW64" s="24">
        <f t="shared" si="76"/>
        <v>0</v>
      </c>
      <c r="BX64" s="24">
        <f t="shared" si="46"/>
        <v>0</v>
      </c>
    </row>
    <row r="65" spans="1:76" x14ac:dyDescent="0.25">
      <c r="A65" s="38"/>
      <c r="B65" s="24" t="s">
        <v>75</v>
      </c>
      <c r="C65" s="24">
        <v>20</v>
      </c>
      <c r="D65" s="24">
        <f t="shared" si="40"/>
        <v>16</v>
      </c>
      <c r="E65" s="24">
        <v>0</v>
      </c>
      <c r="F65" s="24">
        <v>16</v>
      </c>
      <c r="G65" s="24">
        <v>0</v>
      </c>
      <c r="H65" s="24">
        <v>0</v>
      </c>
      <c r="I65" s="24">
        <v>0</v>
      </c>
      <c r="J65" s="24">
        <v>0</v>
      </c>
      <c r="K65" s="24">
        <v>3</v>
      </c>
      <c r="L65" s="24">
        <v>0</v>
      </c>
      <c r="M65" s="24">
        <v>3</v>
      </c>
      <c r="N65" s="24">
        <f t="shared" si="41"/>
        <v>0</v>
      </c>
      <c r="O65" s="24">
        <v>0</v>
      </c>
      <c r="P65" s="24">
        <v>0</v>
      </c>
      <c r="Q65" s="24">
        <v>0</v>
      </c>
      <c r="R65" s="24">
        <f t="shared" si="42"/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f t="shared" si="43"/>
        <v>1</v>
      </c>
      <c r="Y65" s="24">
        <v>0</v>
      </c>
      <c r="Z65" s="24">
        <v>0</v>
      </c>
      <c r="AA65" s="24">
        <v>0</v>
      </c>
      <c r="AB65" s="24">
        <v>1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f t="shared" si="44"/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f t="shared" si="45"/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f t="shared" si="46"/>
        <v>0</v>
      </c>
    </row>
    <row r="66" spans="1:76" x14ac:dyDescent="0.25">
      <c r="A66" s="38"/>
      <c r="B66" s="24" t="s">
        <v>76</v>
      </c>
      <c r="C66" s="24">
        <v>1</v>
      </c>
      <c r="D66" s="24">
        <f t="shared" si="40"/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f t="shared" si="41"/>
        <v>0</v>
      </c>
      <c r="O66" s="24">
        <v>0</v>
      </c>
      <c r="P66" s="24">
        <v>0</v>
      </c>
      <c r="Q66" s="24">
        <v>1</v>
      </c>
      <c r="R66" s="24">
        <f t="shared" si="42"/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f t="shared" si="43"/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f t="shared" si="44"/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f t="shared" si="45"/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0</v>
      </c>
      <c r="BI66" s="24">
        <v>0</v>
      </c>
      <c r="BJ66" s="24">
        <v>0</v>
      </c>
      <c r="BK66" s="24">
        <v>0</v>
      </c>
      <c r="BL66" s="24">
        <v>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0</v>
      </c>
      <c r="BS66" s="24">
        <v>0</v>
      </c>
      <c r="BT66" s="24">
        <v>0</v>
      </c>
      <c r="BU66" s="24">
        <v>0</v>
      </c>
      <c r="BV66" s="24">
        <v>0</v>
      </c>
      <c r="BW66" s="24">
        <v>0</v>
      </c>
      <c r="BX66" s="24">
        <f t="shared" si="46"/>
        <v>0</v>
      </c>
    </row>
    <row r="67" spans="1:76" x14ac:dyDescent="0.25">
      <c r="A67" s="38" t="s">
        <v>97</v>
      </c>
      <c r="B67" s="24" t="s">
        <v>52</v>
      </c>
      <c r="C67" s="24">
        <f>SUM(C68:C69)</f>
        <v>9</v>
      </c>
      <c r="D67" s="24">
        <f t="shared" si="40"/>
        <v>5</v>
      </c>
      <c r="E67" s="24">
        <f t="shared" ref="E67:M67" si="77">SUM(E68:E69)</f>
        <v>0</v>
      </c>
      <c r="F67" s="24">
        <f t="shared" si="77"/>
        <v>5</v>
      </c>
      <c r="G67" s="24">
        <f t="shared" si="77"/>
        <v>0</v>
      </c>
      <c r="H67" s="24">
        <f t="shared" si="77"/>
        <v>0</v>
      </c>
      <c r="I67" s="24">
        <f t="shared" si="77"/>
        <v>0</v>
      </c>
      <c r="J67" s="24">
        <f t="shared" si="77"/>
        <v>0</v>
      </c>
      <c r="K67" s="24">
        <f t="shared" si="77"/>
        <v>2</v>
      </c>
      <c r="L67" s="24">
        <f t="shared" si="77"/>
        <v>0</v>
      </c>
      <c r="M67" s="24">
        <f t="shared" si="77"/>
        <v>2</v>
      </c>
      <c r="N67" s="24">
        <f t="shared" si="41"/>
        <v>0</v>
      </c>
      <c r="O67" s="24">
        <f>SUM(O68:O69)</f>
        <v>0</v>
      </c>
      <c r="P67" s="24">
        <f>SUM(P68:P69)</f>
        <v>0</v>
      </c>
      <c r="Q67" s="24">
        <f>SUM(Q68:Q69)</f>
        <v>0</v>
      </c>
      <c r="R67" s="24">
        <f t="shared" si="42"/>
        <v>0</v>
      </c>
      <c r="S67" s="24">
        <f>SUM(S68:S69)</f>
        <v>0</v>
      </c>
      <c r="T67" s="24">
        <f>SUM(T68:T69)</f>
        <v>0</v>
      </c>
      <c r="U67" s="24">
        <f>SUM(U68:U69)</f>
        <v>0</v>
      </c>
      <c r="V67" s="24">
        <f>SUM(V68:V69)</f>
        <v>0</v>
      </c>
      <c r="W67" s="24">
        <f>SUM(W68:W69)</f>
        <v>0</v>
      </c>
      <c r="X67" s="24">
        <f t="shared" si="43"/>
        <v>1</v>
      </c>
      <c r="Y67" s="24">
        <f t="shared" ref="Y67:AN67" si="78">SUM(Y68:Y69)</f>
        <v>1</v>
      </c>
      <c r="Z67" s="24">
        <f t="shared" si="78"/>
        <v>0</v>
      </c>
      <c r="AA67" s="24">
        <f t="shared" si="78"/>
        <v>0</v>
      </c>
      <c r="AB67" s="24">
        <f t="shared" si="78"/>
        <v>0</v>
      </c>
      <c r="AC67" s="24">
        <f t="shared" si="78"/>
        <v>0</v>
      </c>
      <c r="AD67" s="24">
        <f t="shared" si="78"/>
        <v>1</v>
      </c>
      <c r="AE67" s="24">
        <f t="shared" si="78"/>
        <v>0</v>
      </c>
      <c r="AF67" s="24">
        <f t="shared" si="78"/>
        <v>1</v>
      </c>
      <c r="AG67" s="24">
        <f t="shared" si="78"/>
        <v>0</v>
      </c>
      <c r="AH67" s="24">
        <f t="shared" si="78"/>
        <v>0</v>
      </c>
      <c r="AI67" s="24">
        <f t="shared" si="78"/>
        <v>0</v>
      </c>
      <c r="AJ67" s="24">
        <f t="shared" si="78"/>
        <v>0</v>
      </c>
      <c r="AK67" s="24">
        <f t="shared" si="78"/>
        <v>0</v>
      </c>
      <c r="AL67" s="24">
        <f t="shared" si="78"/>
        <v>0</v>
      </c>
      <c r="AM67" s="24">
        <f t="shared" si="78"/>
        <v>0</v>
      </c>
      <c r="AN67" s="24">
        <f t="shared" si="78"/>
        <v>0</v>
      </c>
      <c r="AO67" s="24">
        <f t="shared" si="44"/>
        <v>0</v>
      </c>
      <c r="AP67" s="24">
        <f>SUM(AP68:AP69)</f>
        <v>0</v>
      </c>
      <c r="AQ67" s="24">
        <f>SUM(AQ68:AQ69)</f>
        <v>0</v>
      </c>
      <c r="AR67" s="24">
        <f>SUM(AR68:AR69)</f>
        <v>0</v>
      </c>
      <c r="AS67" s="24">
        <f>SUM(AS68:AS69)</f>
        <v>0</v>
      </c>
      <c r="AT67" s="24">
        <f>SUM(AT68:AT69)</f>
        <v>0</v>
      </c>
      <c r="AU67" s="24">
        <f t="shared" si="45"/>
        <v>0</v>
      </c>
      <c r="AV67" s="24">
        <f t="shared" ref="AV67:BW67" si="79">SUM(AV68:AV69)</f>
        <v>0</v>
      </c>
      <c r="AW67" s="24">
        <f t="shared" si="79"/>
        <v>0</v>
      </c>
      <c r="AX67" s="24">
        <f t="shared" si="79"/>
        <v>0</v>
      </c>
      <c r="AY67" s="24">
        <f t="shared" si="79"/>
        <v>0</v>
      </c>
      <c r="AZ67" s="24">
        <f t="shared" si="79"/>
        <v>0</v>
      </c>
      <c r="BA67" s="24">
        <f t="shared" si="79"/>
        <v>0</v>
      </c>
      <c r="BB67" s="24">
        <f t="shared" si="79"/>
        <v>0</v>
      </c>
      <c r="BC67" s="24">
        <f t="shared" si="79"/>
        <v>0</v>
      </c>
      <c r="BD67" s="24">
        <f t="shared" si="79"/>
        <v>0</v>
      </c>
      <c r="BE67" s="24">
        <f t="shared" si="79"/>
        <v>0</v>
      </c>
      <c r="BF67" s="24">
        <f t="shared" si="79"/>
        <v>0</v>
      </c>
      <c r="BG67" s="24">
        <f t="shared" si="79"/>
        <v>0</v>
      </c>
      <c r="BH67" s="24">
        <f t="shared" si="79"/>
        <v>0</v>
      </c>
      <c r="BI67" s="24">
        <f t="shared" si="79"/>
        <v>0</v>
      </c>
      <c r="BJ67" s="24">
        <f t="shared" si="79"/>
        <v>0</v>
      </c>
      <c r="BK67" s="24">
        <f t="shared" si="79"/>
        <v>0</v>
      </c>
      <c r="BL67" s="24">
        <f t="shared" si="79"/>
        <v>0</v>
      </c>
      <c r="BM67" s="24">
        <f t="shared" si="79"/>
        <v>0</v>
      </c>
      <c r="BN67" s="24">
        <f t="shared" si="79"/>
        <v>0</v>
      </c>
      <c r="BO67" s="24">
        <f t="shared" si="79"/>
        <v>0</v>
      </c>
      <c r="BP67" s="24">
        <f t="shared" si="79"/>
        <v>0</v>
      </c>
      <c r="BQ67" s="24">
        <f t="shared" si="79"/>
        <v>0</v>
      </c>
      <c r="BR67" s="24">
        <f t="shared" si="79"/>
        <v>0</v>
      </c>
      <c r="BS67" s="24">
        <f t="shared" si="79"/>
        <v>0</v>
      </c>
      <c r="BT67" s="24">
        <f t="shared" si="79"/>
        <v>0</v>
      </c>
      <c r="BU67" s="24">
        <f t="shared" si="79"/>
        <v>0</v>
      </c>
      <c r="BV67" s="24">
        <f t="shared" si="79"/>
        <v>0</v>
      </c>
      <c r="BW67" s="24">
        <f t="shared" si="79"/>
        <v>0</v>
      </c>
      <c r="BX67" s="24">
        <f t="shared" si="46"/>
        <v>0</v>
      </c>
    </row>
    <row r="68" spans="1:76" x14ac:dyDescent="0.25">
      <c r="A68" s="38"/>
      <c r="B68" s="24" t="s">
        <v>75</v>
      </c>
      <c r="C68" s="24">
        <v>9</v>
      </c>
      <c r="D68" s="24">
        <f t="shared" ref="D68:D72" si="80">SUM(E68:H68)</f>
        <v>5</v>
      </c>
      <c r="E68" s="24">
        <v>0</v>
      </c>
      <c r="F68" s="24">
        <v>5</v>
      </c>
      <c r="G68" s="24">
        <v>0</v>
      </c>
      <c r="H68" s="24">
        <v>0</v>
      </c>
      <c r="I68" s="24">
        <v>0</v>
      </c>
      <c r="J68" s="24">
        <v>0</v>
      </c>
      <c r="K68" s="24">
        <v>2</v>
      </c>
      <c r="L68" s="24">
        <v>0</v>
      </c>
      <c r="M68" s="24">
        <v>2</v>
      </c>
      <c r="N68" s="24">
        <f t="shared" ref="N68:N72" si="81">SUM(O68:P68)</f>
        <v>0</v>
      </c>
      <c r="O68" s="24">
        <v>0</v>
      </c>
      <c r="P68" s="24">
        <v>0</v>
      </c>
      <c r="Q68" s="24">
        <v>0</v>
      </c>
      <c r="R68" s="24">
        <f t="shared" ref="R68:R72" si="82">SUM(S68:T68)</f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f t="shared" ref="X68:X72" si="83">SUM(Y68:AB68)</f>
        <v>1</v>
      </c>
      <c r="Y68" s="24">
        <v>1</v>
      </c>
      <c r="Z68" s="24">
        <v>0</v>
      </c>
      <c r="AA68" s="24">
        <v>0</v>
      </c>
      <c r="AB68" s="24">
        <v>0</v>
      </c>
      <c r="AC68" s="24">
        <v>0</v>
      </c>
      <c r="AD68" s="24">
        <v>1</v>
      </c>
      <c r="AE68" s="24">
        <v>0</v>
      </c>
      <c r="AF68" s="24">
        <v>1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f t="shared" ref="AO68:AO72" si="84">SUM(AJ68)-SUM(AK68:AN68)</f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4">
        <f t="shared" ref="AU68:AU72" si="85">SUM(AV68:AW68)</f>
        <v>0</v>
      </c>
      <c r="AV68" s="24">
        <v>0</v>
      </c>
      <c r="AW68" s="24">
        <v>0</v>
      </c>
      <c r="AX68" s="24">
        <v>0</v>
      </c>
      <c r="AY68" s="24">
        <v>0</v>
      </c>
      <c r="AZ68" s="24">
        <v>0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0</v>
      </c>
      <c r="BJ68" s="24">
        <v>0</v>
      </c>
      <c r="BK68" s="24">
        <v>0</v>
      </c>
      <c r="BL68" s="24">
        <v>0</v>
      </c>
      <c r="BM68" s="24">
        <v>0</v>
      </c>
      <c r="BN68" s="24">
        <v>0</v>
      </c>
      <c r="BO68" s="24">
        <v>0</v>
      </c>
      <c r="BP68" s="24">
        <v>0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f t="shared" ref="BX68:BX72" si="86">SUM(C68)-SUM(D68,I68:K68,N68,Q68:R68,U68:X68,AC68:AD68,AG68:AJ68,AP68:AU68,AX68:BW68)</f>
        <v>0</v>
      </c>
    </row>
    <row r="69" spans="1:76" x14ac:dyDescent="0.25">
      <c r="A69" s="38"/>
      <c r="B69" s="24" t="s">
        <v>76</v>
      </c>
      <c r="C69" s="24">
        <v>0</v>
      </c>
      <c r="D69" s="24">
        <f t="shared" si="80"/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f t="shared" si="81"/>
        <v>0</v>
      </c>
      <c r="O69" s="24">
        <v>0</v>
      </c>
      <c r="P69" s="24">
        <v>0</v>
      </c>
      <c r="Q69" s="24">
        <v>0</v>
      </c>
      <c r="R69" s="24">
        <f t="shared" si="82"/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f t="shared" si="83"/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f t="shared" si="84"/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4">
        <f t="shared" si="85"/>
        <v>0</v>
      </c>
      <c r="AV69" s="24">
        <v>0</v>
      </c>
      <c r="AW69" s="24">
        <v>0</v>
      </c>
      <c r="AX69" s="24">
        <v>0</v>
      </c>
      <c r="AY69" s="24">
        <v>0</v>
      </c>
      <c r="AZ69" s="24">
        <v>0</v>
      </c>
      <c r="BA69" s="24">
        <v>0</v>
      </c>
      <c r="BB69" s="24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0</v>
      </c>
      <c r="BI69" s="24">
        <v>0</v>
      </c>
      <c r="BJ69" s="24">
        <v>0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f t="shared" si="86"/>
        <v>0</v>
      </c>
    </row>
    <row r="70" spans="1:76" x14ac:dyDescent="0.25">
      <c r="A70" s="38" t="s">
        <v>98</v>
      </c>
      <c r="B70" s="24" t="s">
        <v>52</v>
      </c>
      <c r="C70" s="24">
        <f>SUM(C71:C72)</f>
        <v>0</v>
      </c>
      <c r="D70" s="24">
        <f t="shared" si="80"/>
        <v>0</v>
      </c>
      <c r="E70" s="24">
        <f t="shared" ref="E70:M70" si="87">SUM(E71:E72)</f>
        <v>0</v>
      </c>
      <c r="F70" s="24">
        <f t="shared" si="87"/>
        <v>0</v>
      </c>
      <c r="G70" s="24">
        <f t="shared" si="87"/>
        <v>0</v>
      </c>
      <c r="H70" s="24">
        <f t="shared" si="87"/>
        <v>0</v>
      </c>
      <c r="I70" s="24">
        <f t="shared" si="87"/>
        <v>0</v>
      </c>
      <c r="J70" s="24">
        <f t="shared" si="87"/>
        <v>0</v>
      </c>
      <c r="K70" s="24">
        <f t="shared" si="87"/>
        <v>0</v>
      </c>
      <c r="L70" s="24">
        <f t="shared" si="87"/>
        <v>0</v>
      </c>
      <c r="M70" s="24">
        <f t="shared" si="87"/>
        <v>0</v>
      </c>
      <c r="N70" s="24">
        <f t="shared" si="81"/>
        <v>0</v>
      </c>
      <c r="O70" s="24">
        <f>SUM(O71:O72)</f>
        <v>0</v>
      </c>
      <c r="P70" s="24">
        <f>SUM(P71:P72)</f>
        <v>0</v>
      </c>
      <c r="Q70" s="24">
        <f>SUM(Q71:Q72)</f>
        <v>0</v>
      </c>
      <c r="R70" s="24">
        <f t="shared" si="82"/>
        <v>0</v>
      </c>
      <c r="S70" s="24">
        <f>SUM(S71:S72)</f>
        <v>0</v>
      </c>
      <c r="T70" s="24">
        <f>SUM(T71:T72)</f>
        <v>0</v>
      </c>
      <c r="U70" s="24">
        <f>SUM(U71:U72)</f>
        <v>0</v>
      </c>
      <c r="V70" s="24">
        <f>SUM(V71:V72)</f>
        <v>0</v>
      </c>
      <c r="W70" s="24">
        <f>SUM(W71:W72)</f>
        <v>0</v>
      </c>
      <c r="X70" s="24">
        <f t="shared" si="83"/>
        <v>0</v>
      </c>
      <c r="Y70" s="24">
        <f t="shared" ref="Y70:AN70" si="88">SUM(Y71:Y72)</f>
        <v>0</v>
      </c>
      <c r="Z70" s="24">
        <f t="shared" si="88"/>
        <v>0</v>
      </c>
      <c r="AA70" s="24">
        <f t="shared" si="88"/>
        <v>0</v>
      </c>
      <c r="AB70" s="24">
        <f t="shared" si="88"/>
        <v>0</v>
      </c>
      <c r="AC70" s="24">
        <f t="shared" si="88"/>
        <v>0</v>
      </c>
      <c r="AD70" s="24">
        <f t="shared" si="88"/>
        <v>0</v>
      </c>
      <c r="AE70" s="24">
        <f t="shared" si="88"/>
        <v>0</v>
      </c>
      <c r="AF70" s="24">
        <f t="shared" si="88"/>
        <v>0</v>
      </c>
      <c r="AG70" s="24">
        <f t="shared" si="88"/>
        <v>0</v>
      </c>
      <c r="AH70" s="24">
        <f t="shared" si="88"/>
        <v>0</v>
      </c>
      <c r="AI70" s="24">
        <f t="shared" si="88"/>
        <v>0</v>
      </c>
      <c r="AJ70" s="24">
        <f t="shared" si="88"/>
        <v>0</v>
      </c>
      <c r="AK70" s="24">
        <f t="shared" si="88"/>
        <v>0</v>
      </c>
      <c r="AL70" s="24">
        <f t="shared" si="88"/>
        <v>0</v>
      </c>
      <c r="AM70" s="24">
        <f t="shared" si="88"/>
        <v>0</v>
      </c>
      <c r="AN70" s="24">
        <f t="shared" si="88"/>
        <v>0</v>
      </c>
      <c r="AO70" s="24">
        <f t="shared" si="84"/>
        <v>0</v>
      </c>
      <c r="AP70" s="24">
        <f>SUM(AP71:AP72)</f>
        <v>0</v>
      </c>
      <c r="AQ70" s="24">
        <f>SUM(AQ71:AQ72)</f>
        <v>0</v>
      </c>
      <c r="AR70" s="24">
        <f>SUM(AR71:AR72)</f>
        <v>0</v>
      </c>
      <c r="AS70" s="24">
        <f>SUM(AS71:AS72)</f>
        <v>0</v>
      </c>
      <c r="AT70" s="24">
        <f>SUM(AT71:AT72)</f>
        <v>0</v>
      </c>
      <c r="AU70" s="24">
        <f t="shared" si="85"/>
        <v>0</v>
      </c>
      <c r="AV70" s="24">
        <f t="shared" ref="AV70:BW70" si="89">SUM(AV71:AV72)</f>
        <v>0</v>
      </c>
      <c r="AW70" s="24">
        <f t="shared" si="89"/>
        <v>0</v>
      </c>
      <c r="AX70" s="24">
        <f t="shared" si="89"/>
        <v>0</v>
      </c>
      <c r="AY70" s="24">
        <f t="shared" si="89"/>
        <v>0</v>
      </c>
      <c r="AZ70" s="24">
        <f t="shared" si="89"/>
        <v>0</v>
      </c>
      <c r="BA70" s="24">
        <f t="shared" si="89"/>
        <v>0</v>
      </c>
      <c r="BB70" s="24">
        <f t="shared" si="89"/>
        <v>0</v>
      </c>
      <c r="BC70" s="24">
        <f t="shared" si="89"/>
        <v>0</v>
      </c>
      <c r="BD70" s="24">
        <f t="shared" si="89"/>
        <v>0</v>
      </c>
      <c r="BE70" s="24">
        <f t="shared" si="89"/>
        <v>0</v>
      </c>
      <c r="BF70" s="24">
        <f t="shared" si="89"/>
        <v>0</v>
      </c>
      <c r="BG70" s="24">
        <f t="shared" si="89"/>
        <v>0</v>
      </c>
      <c r="BH70" s="24">
        <f t="shared" si="89"/>
        <v>0</v>
      </c>
      <c r="BI70" s="24">
        <f t="shared" si="89"/>
        <v>0</v>
      </c>
      <c r="BJ70" s="24">
        <f t="shared" si="89"/>
        <v>0</v>
      </c>
      <c r="BK70" s="24">
        <f t="shared" si="89"/>
        <v>0</v>
      </c>
      <c r="BL70" s="24">
        <f t="shared" si="89"/>
        <v>0</v>
      </c>
      <c r="BM70" s="24">
        <f t="shared" si="89"/>
        <v>0</v>
      </c>
      <c r="BN70" s="24">
        <f t="shared" si="89"/>
        <v>0</v>
      </c>
      <c r="BO70" s="24">
        <f t="shared" si="89"/>
        <v>0</v>
      </c>
      <c r="BP70" s="24">
        <f t="shared" si="89"/>
        <v>0</v>
      </c>
      <c r="BQ70" s="24">
        <f t="shared" si="89"/>
        <v>0</v>
      </c>
      <c r="BR70" s="24">
        <f t="shared" si="89"/>
        <v>0</v>
      </c>
      <c r="BS70" s="24">
        <f t="shared" si="89"/>
        <v>0</v>
      </c>
      <c r="BT70" s="24">
        <f t="shared" si="89"/>
        <v>0</v>
      </c>
      <c r="BU70" s="24">
        <f t="shared" si="89"/>
        <v>0</v>
      </c>
      <c r="BV70" s="24">
        <f t="shared" si="89"/>
        <v>0</v>
      </c>
      <c r="BW70" s="24">
        <f t="shared" si="89"/>
        <v>0</v>
      </c>
      <c r="BX70" s="24">
        <f t="shared" si="86"/>
        <v>0</v>
      </c>
    </row>
    <row r="71" spans="1:76" x14ac:dyDescent="0.25">
      <c r="A71" s="38"/>
      <c r="B71" s="24" t="s">
        <v>75</v>
      </c>
      <c r="C71" s="24">
        <v>0</v>
      </c>
      <c r="D71" s="24">
        <f t="shared" si="80"/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f t="shared" si="81"/>
        <v>0</v>
      </c>
      <c r="O71" s="24">
        <v>0</v>
      </c>
      <c r="P71" s="24">
        <v>0</v>
      </c>
      <c r="Q71" s="24">
        <v>0</v>
      </c>
      <c r="R71" s="24">
        <f t="shared" si="82"/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f t="shared" si="83"/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f t="shared" si="84"/>
        <v>0</v>
      </c>
      <c r="AP71" s="24">
        <v>0</v>
      </c>
      <c r="AQ71" s="24">
        <v>0</v>
      </c>
      <c r="AR71" s="24">
        <v>0</v>
      </c>
      <c r="AS71" s="24">
        <v>0</v>
      </c>
      <c r="AT71" s="24">
        <v>0</v>
      </c>
      <c r="AU71" s="24">
        <f t="shared" si="85"/>
        <v>0</v>
      </c>
      <c r="AV71" s="24">
        <v>0</v>
      </c>
      <c r="AW71" s="24">
        <v>0</v>
      </c>
      <c r="AX71" s="24">
        <v>0</v>
      </c>
      <c r="AY71" s="24">
        <v>0</v>
      </c>
      <c r="AZ71" s="24">
        <v>0</v>
      </c>
      <c r="BA71" s="24">
        <v>0</v>
      </c>
      <c r="BB71" s="24">
        <v>0</v>
      </c>
      <c r="BC71" s="24">
        <v>0</v>
      </c>
      <c r="BD71" s="24">
        <v>0</v>
      </c>
      <c r="BE71" s="24">
        <v>0</v>
      </c>
      <c r="BF71" s="24">
        <v>0</v>
      </c>
      <c r="BG71" s="24">
        <v>0</v>
      </c>
      <c r="BH71" s="24">
        <v>0</v>
      </c>
      <c r="BI71" s="24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0</v>
      </c>
      <c r="BU71" s="24">
        <v>0</v>
      </c>
      <c r="BV71" s="24">
        <v>0</v>
      </c>
      <c r="BW71" s="24">
        <v>0</v>
      </c>
      <c r="BX71" s="24">
        <f t="shared" si="86"/>
        <v>0</v>
      </c>
    </row>
    <row r="72" spans="1:76" x14ac:dyDescent="0.25">
      <c r="A72" s="38"/>
      <c r="B72" s="24" t="s">
        <v>76</v>
      </c>
      <c r="C72" s="24">
        <v>0</v>
      </c>
      <c r="D72" s="24">
        <f t="shared" si="80"/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f t="shared" si="81"/>
        <v>0</v>
      </c>
      <c r="O72" s="24">
        <v>0</v>
      </c>
      <c r="P72" s="24">
        <v>0</v>
      </c>
      <c r="Q72" s="24">
        <v>0</v>
      </c>
      <c r="R72" s="24">
        <f t="shared" si="82"/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f t="shared" si="83"/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f t="shared" si="84"/>
        <v>0</v>
      </c>
      <c r="AP72" s="24">
        <v>0</v>
      </c>
      <c r="AQ72" s="24">
        <v>0</v>
      </c>
      <c r="AR72" s="24">
        <v>0</v>
      </c>
      <c r="AS72" s="24">
        <v>0</v>
      </c>
      <c r="AT72" s="24">
        <v>0</v>
      </c>
      <c r="AU72" s="24">
        <f t="shared" si="85"/>
        <v>0</v>
      </c>
      <c r="AV72" s="24">
        <v>0</v>
      </c>
      <c r="AW72" s="24">
        <v>0</v>
      </c>
      <c r="AX72" s="24">
        <v>0</v>
      </c>
      <c r="AY72" s="24">
        <v>0</v>
      </c>
      <c r="AZ72" s="24">
        <v>0</v>
      </c>
      <c r="BA72" s="24">
        <v>0</v>
      </c>
      <c r="BB72" s="24">
        <v>0</v>
      </c>
      <c r="BC72" s="24">
        <v>0</v>
      </c>
      <c r="BD72" s="24">
        <v>0</v>
      </c>
      <c r="BE72" s="24">
        <v>0</v>
      </c>
      <c r="BF72" s="24">
        <v>0</v>
      </c>
      <c r="BG72" s="24">
        <v>0</v>
      </c>
      <c r="BH72" s="24">
        <v>0</v>
      </c>
      <c r="BI72" s="24">
        <v>0</v>
      </c>
      <c r="BJ72" s="24">
        <v>0</v>
      </c>
      <c r="BK72" s="24">
        <v>0</v>
      </c>
      <c r="BL72" s="24">
        <v>0</v>
      </c>
      <c r="BM72" s="24">
        <v>0</v>
      </c>
      <c r="BN72" s="24">
        <v>0</v>
      </c>
      <c r="BO72" s="24">
        <v>0</v>
      </c>
      <c r="BP72" s="24">
        <v>0</v>
      </c>
      <c r="BQ72" s="24">
        <v>0</v>
      </c>
      <c r="BR72" s="24">
        <v>0</v>
      </c>
      <c r="BS72" s="24">
        <v>0</v>
      </c>
      <c r="BT72" s="24">
        <v>0</v>
      </c>
      <c r="BU72" s="24">
        <v>0</v>
      </c>
      <c r="BV72" s="24">
        <v>0</v>
      </c>
      <c r="BW72" s="24">
        <v>0</v>
      </c>
      <c r="BX72" s="24">
        <f t="shared" si="86"/>
        <v>0</v>
      </c>
    </row>
  </sheetData>
  <mergeCells count="75">
    <mergeCell ref="A1:BX1"/>
    <mergeCell ref="C2:C3"/>
    <mergeCell ref="D2:H2"/>
    <mergeCell ref="I2:I3"/>
    <mergeCell ref="J2:J3"/>
    <mergeCell ref="K2:M2"/>
    <mergeCell ref="N2:P2"/>
    <mergeCell ref="Q2:Q3"/>
    <mergeCell ref="R2:T2"/>
    <mergeCell ref="U2:U3"/>
    <mergeCell ref="AR2:AR3"/>
    <mergeCell ref="V2:V3"/>
    <mergeCell ref="W2:W3"/>
    <mergeCell ref="X2:AB2"/>
    <mergeCell ref="AC2:AC3"/>
    <mergeCell ref="AD2:AF2"/>
    <mergeCell ref="AG2:AG3"/>
    <mergeCell ref="AH2:AH3"/>
    <mergeCell ref="AI2:AI3"/>
    <mergeCell ref="AJ2:AO2"/>
    <mergeCell ref="AP2:AP3"/>
    <mergeCell ref="AQ2:AQ3"/>
    <mergeCell ref="BF2:BF3"/>
    <mergeCell ref="AS2:AS3"/>
    <mergeCell ref="AT2:AT3"/>
    <mergeCell ref="AU2:AW2"/>
    <mergeCell ref="AX2:AX3"/>
    <mergeCell ref="AY2:AY3"/>
    <mergeCell ref="AZ2:AZ3"/>
    <mergeCell ref="BW2:BW3"/>
    <mergeCell ref="BX2:BX3"/>
    <mergeCell ref="BM2:BM3"/>
    <mergeCell ref="BN2:BN3"/>
    <mergeCell ref="BO2:BO3"/>
    <mergeCell ref="BP2:BP3"/>
    <mergeCell ref="BQ2:BQ3"/>
    <mergeCell ref="BR2:BR3"/>
    <mergeCell ref="A19:A21"/>
    <mergeCell ref="BS2:BS3"/>
    <mergeCell ref="BT2:BT3"/>
    <mergeCell ref="BU2:BU3"/>
    <mergeCell ref="BV2:BV3"/>
    <mergeCell ref="BG2:BG3"/>
    <mergeCell ref="BH2:BH3"/>
    <mergeCell ref="BI2:BI3"/>
    <mergeCell ref="BJ2:BJ3"/>
    <mergeCell ref="BK2:BK3"/>
    <mergeCell ref="BL2:BL3"/>
    <mergeCell ref="BA2:BA3"/>
    <mergeCell ref="BB2:BB3"/>
    <mergeCell ref="BC2:BC3"/>
    <mergeCell ref="BD2:BD3"/>
    <mergeCell ref="BE2:BE3"/>
    <mergeCell ref="A4:A6"/>
    <mergeCell ref="A7:A9"/>
    <mergeCell ref="A10:A12"/>
    <mergeCell ref="A13:A15"/>
    <mergeCell ref="A16:A18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8:A60"/>
    <mergeCell ref="A61:A63"/>
    <mergeCell ref="A64:A66"/>
    <mergeCell ref="A67:A69"/>
    <mergeCell ref="A70:A72"/>
  </mergeCells>
  <phoneticPr fontId="4" type="noConversion"/>
  <pageMargins left="0.70000000000000007" right="0.70000000000000007" top="0.75000000000000011" bottom="0.75000000000000011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</vt:i4>
      </vt:variant>
    </vt:vector>
  </HeadingPairs>
  <TitlesOfParts>
    <vt:vector size="9" baseType="lpstr">
      <vt:lpstr>2016-2025各案類兒少嫌疑犯人數</vt:lpstr>
      <vt:lpstr>刑案嫌疑犯人數總計</vt:lpstr>
      <vt:lpstr>工作表4</vt:lpstr>
      <vt:lpstr>工作表5</vt:lpstr>
      <vt:lpstr>工作表3_(2)</vt:lpstr>
      <vt:lpstr>工作表3</vt:lpstr>
      <vt:lpstr>工作表2</vt:lpstr>
      <vt:lpstr>工作表1</vt:lpstr>
      <vt:lpstr>刑案嫌疑犯人數總計!Print_Area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毒品嫌疑犯人數查詢結果網頁</dc:title>
  <dc:creator>徐健銘</dc:creator>
  <cp:lastModifiedBy>平怡雲</cp:lastModifiedBy>
  <cp:revision>9</cp:revision>
  <cp:lastPrinted>2026-09-02T08:07:31Z</cp:lastPrinted>
  <dcterms:created xsi:type="dcterms:W3CDTF">2021-01-24T19:14:31Z</dcterms:created>
  <dcterms:modified xsi:type="dcterms:W3CDTF">2026-09-02T08:15:01Z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