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1.3身心障礙福利機構安置服務身心障礙兒少人數\"/>
    </mc:Choice>
  </mc:AlternateContent>
  <xr:revisionPtr revIDLastSave="0" documentId="13_ncr:1_{432FA21C-8B0D-4702-A267-2A9673A58146}" xr6:coauthVersionLast="47" xr6:coauthVersionMax="47" xr10:uidLastSave="{00000000-0000-0000-0000-000000000000}"/>
  <bookViews>
    <workbookView minimized="1" xWindow="9015" yWindow="5220" windowWidth="13995" windowHeight="11295" tabRatio="500" xr2:uid="{00000000-000D-0000-FFFF-FFFF00000000}"/>
  </bookViews>
  <sheets>
    <sheet name="身心障礙福利機構安置服務身心障礙兒少人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7" i="5"/>
  <c r="F6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B22" i="5" s="1"/>
  <c r="F23" i="5"/>
  <c r="F24" i="5"/>
  <c r="F25" i="5"/>
  <c r="F26" i="5"/>
  <c r="F27" i="5"/>
  <c r="F28" i="5"/>
  <c r="F29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B23" i="5" s="1"/>
  <c r="E24" i="5"/>
  <c r="E25" i="5"/>
  <c r="E26" i="5"/>
  <c r="E27" i="5"/>
  <c r="E28" i="5"/>
  <c r="E29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C7" i="5"/>
  <c r="B7" i="5" s="1"/>
  <c r="C8" i="5"/>
  <c r="B8" i="5" s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B11" i="5"/>
  <c r="B19" i="5"/>
  <c r="E6" i="5"/>
  <c r="D6" i="5"/>
  <c r="C6" i="5"/>
  <c r="B6" i="5" s="1"/>
  <c r="B10" i="5" l="1"/>
  <c r="B25" i="5"/>
  <c r="B21" i="5"/>
  <c r="B9" i="5"/>
  <c r="B20" i="5"/>
  <c r="B28" i="5"/>
  <c r="B15" i="5"/>
  <c r="B26" i="5"/>
  <c r="B14" i="5"/>
  <c r="B13" i="5"/>
  <c r="B24" i="5"/>
  <c r="B18" i="5"/>
  <c r="B29" i="5"/>
  <c r="B17" i="5"/>
  <c r="B16" i="5"/>
  <c r="B12" i="5"/>
  <c r="B27" i="5"/>
</calcChain>
</file>

<file path=xl/sharedStrings.xml><?xml version="1.0" encoding="utf-8"?>
<sst xmlns="http://schemas.openxmlformats.org/spreadsheetml/2006/main" count="72" uniqueCount="40">
  <si>
    <r>
      <rPr>
        <sz val="11"/>
        <rFont val="標楷體"/>
        <family val="4"/>
        <charset val="136"/>
      </rPr>
      <t>區域別</t>
    </r>
  </si>
  <si>
    <r>
      <rPr>
        <sz val="11"/>
        <rFont val="標楷體"/>
        <family val="4"/>
        <charset val="136"/>
      </rPr>
      <t>合計</t>
    </r>
  </si>
  <si>
    <r>
      <t>0~</t>
    </r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歲</t>
    </r>
  </si>
  <si>
    <r>
      <t>3~</t>
    </r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歲</t>
    </r>
  </si>
  <si>
    <r>
      <t>6~</t>
    </r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歲</t>
    </r>
  </si>
  <si>
    <r>
      <t>12~</t>
    </r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歲</t>
    </r>
  </si>
  <si>
    <r>
      <t>15~</t>
    </r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18</t>
    </r>
    <r>
      <rPr>
        <sz val="11"/>
        <rFont val="標楷體"/>
        <family val="4"/>
        <charset val="136"/>
      </rPr>
      <t>歲</t>
    </r>
  </si>
  <si>
    <r>
      <rPr>
        <sz val="11"/>
        <rFont val="標楷體"/>
        <family val="4"/>
        <charset val="136"/>
      </rPr>
      <t>計</t>
    </r>
  </si>
  <si>
    <r>
      <rPr>
        <sz val="11"/>
        <rFont val="標楷體"/>
        <family val="4"/>
        <charset val="136"/>
      </rPr>
      <t>一般</t>
    </r>
  </si>
  <si>
    <r>
      <rPr>
        <sz val="11"/>
        <rFont val="標楷體"/>
        <family val="4"/>
        <charset val="136"/>
      </rPr>
      <t>原住民</t>
    </r>
  </si>
  <si>
    <r>
      <rPr>
        <sz val="11"/>
        <rFont val="標楷體"/>
        <family val="4"/>
        <charset val="136"/>
      </rPr>
      <t>男</t>
    </r>
  </si>
  <si>
    <r>
      <rPr>
        <sz val="11"/>
        <rFont val="標楷體"/>
        <family val="4"/>
        <charset val="136"/>
      </rPr>
      <t>女</t>
    </r>
  </si>
  <si>
    <r>
      <t xml:space="preserve">  </t>
    </r>
    <r>
      <rPr>
        <b/>
        <sz val="11"/>
        <rFont val="標楷體"/>
        <family val="4"/>
        <charset val="136"/>
      </rPr>
      <t>總　　計</t>
    </r>
  </si>
  <si>
    <r>
      <rPr>
        <sz val="11"/>
        <rFont val="標楷體"/>
        <family val="4"/>
        <charset val="136"/>
      </rPr>
      <t>衛福部直轄</t>
    </r>
  </si>
  <si>
    <r>
      <rPr>
        <sz val="11"/>
        <rFont val="標楷體"/>
        <family val="4"/>
        <charset val="136"/>
      </rPr>
      <t>新北市</t>
    </r>
  </si>
  <si>
    <r>
      <rPr>
        <sz val="11"/>
        <rFont val="標楷體"/>
        <family val="4"/>
        <charset val="136"/>
      </rPr>
      <t>臺北市</t>
    </r>
  </si>
  <si>
    <r>
      <rPr>
        <sz val="11"/>
        <rFont val="標楷體"/>
        <family val="4"/>
        <charset val="136"/>
      </rPr>
      <t>桃園市</t>
    </r>
  </si>
  <si>
    <r>
      <rPr>
        <sz val="11"/>
        <rFont val="標楷體"/>
        <family val="4"/>
        <charset val="136"/>
      </rPr>
      <t>臺中市</t>
    </r>
  </si>
  <si>
    <r>
      <rPr>
        <sz val="11"/>
        <rFont val="標楷體"/>
        <family val="4"/>
        <charset val="136"/>
      </rPr>
      <t>臺南市</t>
    </r>
  </si>
  <si>
    <r>
      <rPr>
        <sz val="11"/>
        <rFont val="標楷體"/>
        <family val="4"/>
        <charset val="136"/>
      </rPr>
      <t>高雄市</t>
    </r>
  </si>
  <si>
    <r>
      <rPr>
        <sz val="11"/>
        <rFont val="標楷體"/>
        <family val="4"/>
        <charset val="136"/>
      </rPr>
      <t>宜蘭縣</t>
    </r>
  </si>
  <si>
    <r>
      <rPr>
        <sz val="11"/>
        <rFont val="標楷體"/>
        <family val="4"/>
        <charset val="136"/>
      </rPr>
      <t>新竹縣</t>
    </r>
  </si>
  <si>
    <r>
      <rPr>
        <sz val="11"/>
        <rFont val="標楷體"/>
        <family val="4"/>
        <charset val="136"/>
      </rPr>
      <t>苗栗縣</t>
    </r>
  </si>
  <si>
    <r>
      <rPr>
        <sz val="11"/>
        <rFont val="標楷體"/>
        <family val="4"/>
        <charset val="136"/>
      </rPr>
      <t>彰化縣</t>
    </r>
  </si>
  <si>
    <r>
      <rPr>
        <sz val="11"/>
        <rFont val="標楷體"/>
        <family val="4"/>
        <charset val="136"/>
      </rPr>
      <t>南投縣</t>
    </r>
  </si>
  <si>
    <r>
      <rPr>
        <sz val="11"/>
        <rFont val="標楷體"/>
        <family val="4"/>
        <charset val="136"/>
      </rPr>
      <t>雲林縣</t>
    </r>
  </si>
  <si>
    <r>
      <rPr>
        <sz val="11"/>
        <rFont val="標楷體"/>
        <family val="4"/>
        <charset val="136"/>
      </rPr>
      <t>嘉義縣</t>
    </r>
  </si>
  <si>
    <r>
      <rPr>
        <sz val="11"/>
        <rFont val="標楷體"/>
        <family val="4"/>
        <charset val="136"/>
      </rPr>
      <t>屏東縣</t>
    </r>
  </si>
  <si>
    <r>
      <rPr>
        <sz val="11"/>
        <rFont val="標楷體"/>
        <family val="4"/>
        <charset val="136"/>
      </rPr>
      <t>臺東縣</t>
    </r>
  </si>
  <si>
    <r>
      <rPr>
        <sz val="11"/>
        <rFont val="標楷體"/>
        <family val="4"/>
        <charset val="136"/>
      </rPr>
      <t>花蓮縣</t>
    </r>
  </si>
  <si>
    <r>
      <rPr>
        <sz val="11"/>
        <rFont val="標楷體"/>
        <family val="4"/>
        <charset val="136"/>
      </rPr>
      <t>澎湖縣</t>
    </r>
  </si>
  <si>
    <r>
      <rPr>
        <sz val="11"/>
        <rFont val="標楷體"/>
        <family val="4"/>
        <charset val="136"/>
      </rPr>
      <t>基隆市</t>
    </r>
  </si>
  <si>
    <r>
      <rPr>
        <sz val="11"/>
        <rFont val="標楷體"/>
        <family val="4"/>
        <charset val="136"/>
      </rPr>
      <t>新竹市</t>
    </r>
  </si>
  <si>
    <r>
      <rPr>
        <sz val="11"/>
        <rFont val="標楷體"/>
        <family val="4"/>
        <charset val="136"/>
      </rPr>
      <t>嘉義市</t>
    </r>
  </si>
  <si>
    <r>
      <rPr>
        <sz val="11"/>
        <rFont val="標楷體"/>
        <family val="4"/>
        <charset val="136"/>
      </rPr>
      <t>金門縣</t>
    </r>
  </si>
  <si>
    <r>
      <rPr>
        <sz val="11"/>
        <rFont val="標楷體"/>
        <family val="4"/>
        <charset val="136"/>
      </rPr>
      <t>連江縣</t>
    </r>
  </si>
  <si>
    <t>Source : Social and Family Affairs Administration, MOHW and County and City Government.</t>
  </si>
  <si>
    <t>身心障礙福利機構服務使用者人數按年齡分及縣市</t>
    <phoneticPr fontId="2" type="noConversion"/>
  </si>
  <si>
    <r>
      <rPr>
        <sz val="11"/>
        <rFont val="標楷體"/>
        <family val="4"/>
        <charset val="136"/>
      </rPr>
      <t>中華民國</t>
    </r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phoneticPr fontId="2" type="noConversion"/>
  </si>
  <si>
    <r>
      <rPr>
        <sz val="11"/>
        <rFont val="標楷體"/>
        <family val="4"/>
        <charset val="136"/>
      </rPr>
      <t>資料來源：本部社會及家庭署與直轄市、縣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市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政府。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</si>
</sst>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0"/>
    <numFmt numFmtId="177" formatCode="###,##0;\-###,##0;&quot;     －&quot;"/>
  </numFmts>
  <fonts count="11" x14ac:knownFonts="1">
    <font>
      <sz val="12"/>
      <color rgb="FF000000"/>
      <name val="新細明體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sz val="11"/>
      <name val="標楷體"/>
      <family val="4"/>
      <charset val="136"/>
    </font>
    <font>
      <b/>
      <sz val="14"/>
      <name val="標楷體"/>
      <family val="4"/>
      <charset val="136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1"/>
      <name val="標楷體"/>
      <family val="4"/>
      <charset val="136"/>
    </font>
    <font>
      <sz val="11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 applyBorder="0" applyProtection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0" fontId="6" fillId="0" borderId="1" xfId="2" applyNumberFormat="1" applyFont="1" applyBorder="1" applyAlignment="1">
      <alignment horizontal="center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0" fontId="7" fillId="0" borderId="0" xfId="2" applyFont="1"/>
    <xf numFmtId="0" fontId="6" fillId="0" borderId="0" xfId="2" applyFont="1"/>
    <xf numFmtId="0" fontId="6" fillId="0" borderId="3" xfId="2" applyFont="1" applyBorder="1" applyAlignment="1">
      <alignment horizontal="center" vertical="center"/>
    </xf>
    <xf numFmtId="49" fontId="6" fillId="0" borderId="0" xfId="2" applyNumberFormat="1" applyFont="1" applyAlignment="1">
      <alignment vertical="center"/>
    </xf>
    <xf numFmtId="0" fontId="8" fillId="0" borderId="1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3" fontId="8" fillId="0" borderId="11" xfId="0" applyNumberFormat="1" applyFont="1" applyBorder="1" applyAlignment="1">
      <alignment vertical="center" wrapText="1"/>
    </xf>
    <xf numFmtId="3" fontId="8" fillId="0" borderId="11" xfId="0" applyNumberFormat="1" applyFont="1" applyBorder="1">
      <alignment vertical="center"/>
    </xf>
    <xf numFmtId="3" fontId="8" fillId="0" borderId="12" xfId="0" applyNumberFormat="1" applyFont="1" applyBorder="1">
      <alignment vertical="center"/>
    </xf>
    <xf numFmtId="176" fontId="8" fillId="0" borderId="4" xfId="2" applyNumberFormat="1" applyFont="1" applyBorder="1" applyAlignment="1">
      <alignment vertical="center"/>
    </xf>
    <xf numFmtId="177" fontId="8" fillId="0" borderId="4" xfId="2" applyNumberFormat="1" applyFont="1" applyBorder="1" applyAlignment="1">
      <alignment vertical="center"/>
    </xf>
    <xf numFmtId="177" fontId="6" fillId="0" borderId="4" xfId="2" applyNumberFormat="1" applyFont="1" applyBorder="1" applyAlignment="1">
      <alignment vertical="center"/>
    </xf>
    <xf numFmtId="176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/>
    </xf>
    <xf numFmtId="0" fontId="7" fillId="0" borderId="3" xfId="2" applyFont="1" applyBorder="1" applyAlignment="1">
      <alignment horizontal="left"/>
    </xf>
    <xf numFmtId="0" fontId="6" fillId="0" borderId="1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49" fontId="10" fillId="0" borderId="0" xfId="2" applyNumberFormat="1" applyFont="1" applyFill="1" applyBorder="1" applyAlignment="1">
      <alignment vertical="center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1"/>
  <sheetViews>
    <sheetView tabSelected="1" workbookViewId="0">
      <selection activeCell="H11" sqref="H11"/>
    </sheetView>
  </sheetViews>
  <sheetFormatPr defaultRowHeight="16.5" x14ac:dyDescent="0.25"/>
  <cols>
    <col min="1" max="1" width="12.875" customWidth="1"/>
  </cols>
  <sheetData>
    <row r="1" spans="1:26" ht="19.5" x14ac:dyDescent="0.3">
      <c r="A1" s="24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10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26" t="s">
        <v>0</v>
      </c>
      <c r="B3" s="20" t="s">
        <v>1</v>
      </c>
      <c r="C3" s="20"/>
      <c r="D3" s="20"/>
      <c r="E3" s="20"/>
      <c r="F3" s="20"/>
      <c r="G3" s="20" t="s">
        <v>2</v>
      </c>
      <c r="H3" s="20"/>
      <c r="I3" s="20"/>
      <c r="J3" s="20"/>
      <c r="K3" s="20" t="s">
        <v>3</v>
      </c>
      <c r="L3" s="20"/>
      <c r="M3" s="20"/>
      <c r="N3" s="20"/>
      <c r="O3" s="20" t="s">
        <v>4</v>
      </c>
      <c r="P3" s="20"/>
      <c r="Q3" s="20"/>
      <c r="R3" s="20"/>
      <c r="S3" s="20" t="s">
        <v>5</v>
      </c>
      <c r="T3" s="20"/>
      <c r="U3" s="20"/>
      <c r="V3" s="20"/>
      <c r="W3" s="21" t="s">
        <v>6</v>
      </c>
      <c r="X3" s="22"/>
      <c r="Y3" s="22"/>
      <c r="Z3" s="23"/>
    </row>
    <row r="4" spans="1:26" x14ac:dyDescent="0.25">
      <c r="A4" s="27"/>
      <c r="B4" s="29" t="s">
        <v>7</v>
      </c>
      <c r="C4" s="20" t="s">
        <v>8</v>
      </c>
      <c r="D4" s="20"/>
      <c r="E4" s="21" t="s">
        <v>9</v>
      </c>
      <c r="F4" s="23"/>
      <c r="G4" s="20" t="s">
        <v>8</v>
      </c>
      <c r="H4" s="20"/>
      <c r="I4" s="20" t="s">
        <v>9</v>
      </c>
      <c r="J4" s="20"/>
      <c r="K4" s="20" t="s">
        <v>8</v>
      </c>
      <c r="L4" s="20"/>
      <c r="M4" s="20" t="s">
        <v>9</v>
      </c>
      <c r="N4" s="20"/>
      <c r="O4" s="20" t="s">
        <v>8</v>
      </c>
      <c r="P4" s="20"/>
      <c r="Q4" s="20" t="s">
        <v>9</v>
      </c>
      <c r="R4" s="20"/>
      <c r="S4" s="20" t="s">
        <v>8</v>
      </c>
      <c r="T4" s="20"/>
      <c r="U4" s="20" t="s">
        <v>9</v>
      </c>
      <c r="V4" s="20"/>
      <c r="W4" s="22" t="s">
        <v>8</v>
      </c>
      <c r="X4" s="23"/>
      <c r="Y4" s="21" t="s">
        <v>9</v>
      </c>
      <c r="Z4" s="23"/>
    </row>
    <row r="5" spans="1:26" x14ac:dyDescent="0.25">
      <c r="A5" s="28"/>
      <c r="B5" s="30"/>
      <c r="C5" s="9" t="s">
        <v>10</v>
      </c>
      <c r="D5" s="9" t="s">
        <v>11</v>
      </c>
      <c r="E5" s="9" t="s">
        <v>10</v>
      </c>
      <c r="F5" s="9" t="s">
        <v>11</v>
      </c>
      <c r="G5" s="9" t="s">
        <v>10</v>
      </c>
      <c r="H5" s="9" t="s">
        <v>11</v>
      </c>
      <c r="I5" s="9" t="s">
        <v>10</v>
      </c>
      <c r="J5" s="9" t="s">
        <v>11</v>
      </c>
      <c r="K5" s="9" t="s">
        <v>10</v>
      </c>
      <c r="L5" s="9" t="s">
        <v>11</v>
      </c>
      <c r="M5" s="9" t="s">
        <v>10</v>
      </c>
      <c r="N5" s="9" t="s">
        <v>11</v>
      </c>
      <c r="O5" s="9" t="s">
        <v>10</v>
      </c>
      <c r="P5" s="9" t="s">
        <v>11</v>
      </c>
      <c r="Q5" s="9" t="s">
        <v>10</v>
      </c>
      <c r="R5" s="9" t="s">
        <v>11</v>
      </c>
      <c r="S5" s="9" t="s">
        <v>10</v>
      </c>
      <c r="T5" s="9" t="s">
        <v>11</v>
      </c>
      <c r="U5" s="9" t="s">
        <v>10</v>
      </c>
      <c r="V5" s="9" t="s">
        <v>11</v>
      </c>
      <c r="W5" s="8" t="s">
        <v>10</v>
      </c>
      <c r="X5" s="8" t="s">
        <v>11</v>
      </c>
      <c r="Y5" s="9" t="s">
        <v>10</v>
      </c>
      <c r="Z5" s="8" t="s">
        <v>11</v>
      </c>
    </row>
    <row r="6" spans="1:26" x14ac:dyDescent="0.25">
      <c r="A6" s="7" t="s">
        <v>12</v>
      </c>
      <c r="B6" s="11">
        <f>SUM(C6:F6)</f>
        <v>1915</v>
      </c>
      <c r="C6" s="12">
        <f>SUM(G6,K6,O6,S6,W6)</f>
        <v>1221</v>
      </c>
      <c r="D6" s="12">
        <f>SUM(H6,L6,P6,T6,X6)</f>
        <v>644</v>
      </c>
      <c r="E6" s="12">
        <f>SUM(I6,M6,Q6,U6,Y6)</f>
        <v>37</v>
      </c>
      <c r="F6" s="13">
        <f>SUM(J6,N6,R6,V6,Z6)</f>
        <v>13</v>
      </c>
      <c r="G6" s="14">
        <v>151</v>
      </c>
      <c r="H6" s="14">
        <v>101</v>
      </c>
      <c r="I6" s="15">
        <v>7</v>
      </c>
      <c r="J6" s="15">
        <v>1</v>
      </c>
      <c r="K6" s="14">
        <v>804</v>
      </c>
      <c r="L6" s="14">
        <v>403</v>
      </c>
      <c r="M6" s="14">
        <v>10</v>
      </c>
      <c r="N6" s="14">
        <v>7</v>
      </c>
      <c r="O6" s="14">
        <v>197</v>
      </c>
      <c r="P6" s="14">
        <v>95</v>
      </c>
      <c r="Q6" s="14">
        <v>7</v>
      </c>
      <c r="R6" s="14">
        <v>1</v>
      </c>
      <c r="S6" s="14">
        <v>30</v>
      </c>
      <c r="T6" s="14">
        <v>17</v>
      </c>
      <c r="U6" s="14">
        <v>8</v>
      </c>
      <c r="V6" s="14">
        <v>3</v>
      </c>
      <c r="W6" s="14">
        <v>39</v>
      </c>
      <c r="X6" s="14">
        <v>28</v>
      </c>
      <c r="Y6" s="14">
        <v>5</v>
      </c>
      <c r="Z6" s="14">
        <v>1</v>
      </c>
    </row>
    <row r="7" spans="1:26" x14ac:dyDescent="0.25">
      <c r="A7" s="1" t="s">
        <v>13</v>
      </c>
      <c r="B7" s="11">
        <f t="shared" ref="B7:B29" si="0">SUM(C7:F7)</f>
        <v>1</v>
      </c>
      <c r="C7" s="12">
        <f t="shared" ref="C7:C29" si="1">SUM(G7,K7,O7,S7,W7)</f>
        <v>1</v>
      </c>
      <c r="D7" s="12">
        <f t="shared" ref="D7:D29" si="2">SUM(H7,L7,P7,T7,X7)</f>
        <v>0</v>
      </c>
      <c r="E7" s="12">
        <f t="shared" ref="E7:E29" si="3">SUM(I7,M7,Q7,U7,Y7)</f>
        <v>0</v>
      </c>
      <c r="F7" s="13">
        <f>SUM(J7,N7,R7,V7,Z7)</f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7">
        <v>1</v>
      </c>
      <c r="X7" s="16">
        <v>0</v>
      </c>
      <c r="Y7" s="16">
        <v>0</v>
      </c>
      <c r="Z7" s="16">
        <v>0</v>
      </c>
    </row>
    <row r="8" spans="1:26" x14ac:dyDescent="0.25">
      <c r="A8" s="1" t="s">
        <v>14</v>
      </c>
      <c r="B8" s="11">
        <f t="shared" si="0"/>
        <v>321</v>
      </c>
      <c r="C8" s="12">
        <f t="shared" si="1"/>
        <v>207</v>
      </c>
      <c r="D8" s="12">
        <f t="shared" si="2"/>
        <v>109</v>
      </c>
      <c r="E8" s="12">
        <f t="shared" si="3"/>
        <v>4</v>
      </c>
      <c r="F8" s="13">
        <f>SUM(J8,N8,R8,V8,Z8)</f>
        <v>1</v>
      </c>
      <c r="G8" s="17">
        <v>13</v>
      </c>
      <c r="H8" s="17">
        <v>12</v>
      </c>
      <c r="I8" s="16">
        <v>0</v>
      </c>
      <c r="J8" s="16">
        <v>0</v>
      </c>
      <c r="K8" s="17">
        <v>111</v>
      </c>
      <c r="L8" s="17">
        <v>52</v>
      </c>
      <c r="M8" s="17">
        <v>2</v>
      </c>
      <c r="N8" s="16">
        <v>0</v>
      </c>
      <c r="O8" s="17">
        <v>73</v>
      </c>
      <c r="P8" s="17">
        <v>34</v>
      </c>
      <c r="Q8" s="16">
        <v>2</v>
      </c>
      <c r="R8" s="16">
        <v>0</v>
      </c>
      <c r="S8" s="17">
        <v>8</v>
      </c>
      <c r="T8" s="17">
        <v>7</v>
      </c>
      <c r="U8" s="16">
        <v>0</v>
      </c>
      <c r="V8" s="16">
        <v>0</v>
      </c>
      <c r="W8" s="17">
        <v>2</v>
      </c>
      <c r="X8" s="17">
        <v>4</v>
      </c>
      <c r="Y8" s="16">
        <v>0</v>
      </c>
      <c r="Z8" s="16">
        <v>1</v>
      </c>
    </row>
    <row r="9" spans="1:26" x14ac:dyDescent="0.25">
      <c r="A9" s="1" t="s">
        <v>15</v>
      </c>
      <c r="B9" s="11">
        <f t="shared" si="0"/>
        <v>350</v>
      </c>
      <c r="C9" s="12">
        <f t="shared" si="1"/>
        <v>219</v>
      </c>
      <c r="D9" s="12">
        <f t="shared" si="2"/>
        <v>128</v>
      </c>
      <c r="E9" s="12">
        <f t="shared" si="3"/>
        <v>2</v>
      </c>
      <c r="F9" s="13">
        <f t="shared" ref="F9:F29" si="4">SUM(J9,N9,R9,V9,Z9)</f>
        <v>1</v>
      </c>
      <c r="G9" s="17">
        <v>31</v>
      </c>
      <c r="H9" s="17">
        <v>23</v>
      </c>
      <c r="I9" s="16">
        <v>1</v>
      </c>
      <c r="J9" s="16">
        <v>0</v>
      </c>
      <c r="K9" s="17">
        <v>152</v>
      </c>
      <c r="L9" s="17">
        <v>91</v>
      </c>
      <c r="M9" s="16">
        <v>1</v>
      </c>
      <c r="N9" s="16">
        <v>1</v>
      </c>
      <c r="O9" s="17">
        <v>36</v>
      </c>
      <c r="P9" s="17">
        <v>13</v>
      </c>
      <c r="Q9" s="16">
        <v>0</v>
      </c>
      <c r="R9" s="16">
        <v>0</v>
      </c>
      <c r="S9" s="16">
        <v>0</v>
      </c>
      <c r="T9" s="16">
        <v>1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</row>
    <row r="10" spans="1:26" x14ac:dyDescent="0.25">
      <c r="A10" s="1" t="s">
        <v>16</v>
      </c>
      <c r="B10" s="11">
        <f t="shared" si="0"/>
        <v>43</v>
      </c>
      <c r="C10" s="12">
        <f t="shared" si="1"/>
        <v>23</v>
      </c>
      <c r="D10" s="12">
        <f t="shared" si="2"/>
        <v>19</v>
      </c>
      <c r="E10" s="12">
        <f t="shared" si="3"/>
        <v>1</v>
      </c>
      <c r="F10" s="13">
        <f t="shared" si="4"/>
        <v>0</v>
      </c>
      <c r="G10" s="17">
        <v>3</v>
      </c>
      <c r="H10" s="17">
        <v>2</v>
      </c>
      <c r="I10" s="16">
        <v>1</v>
      </c>
      <c r="J10" s="16">
        <v>0</v>
      </c>
      <c r="K10" s="17">
        <v>15</v>
      </c>
      <c r="L10" s="17">
        <v>15</v>
      </c>
      <c r="M10" s="16">
        <v>0</v>
      </c>
      <c r="N10" s="16">
        <v>0</v>
      </c>
      <c r="O10" s="17">
        <v>2</v>
      </c>
      <c r="P10" s="17">
        <v>1</v>
      </c>
      <c r="Q10" s="16">
        <v>0</v>
      </c>
      <c r="R10" s="16">
        <v>0</v>
      </c>
      <c r="S10" s="17">
        <v>2</v>
      </c>
      <c r="T10" s="16">
        <v>0</v>
      </c>
      <c r="U10" s="16">
        <v>0</v>
      </c>
      <c r="V10" s="16">
        <v>0</v>
      </c>
      <c r="W10" s="17">
        <v>1</v>
      </c>
      <c r="X10" s="17">
        <v>1</v>
      </c>
      <c r="Y10" s="16">
        <v>0</v>
      </c>
      <c r="Z10" s="16">
        <v>0</v>
      </c>
    </row>
    <row r="11" spans="1:26" x14ac:dyDescent="0.25">
      <c r="A11" s="1" t="s">
        <v>17</v>
      </c>
      <c r="B11" s="11">
        <f t="shared" si="0"/>
        <v>318</v>
      </c>
      <c r="C11" s="12">
        <f t="shared" si="1"/>
        <v>197</v>
      </c>
      <c r="D11" s="12">
        <f t="shared" si="2"/>
        <v>113</v>
      </c>
      <c r="E11" s="12">
        <f t="shared" si="3"/>
        <v>7</v>
      </c>
      <c r="F11" s="13">
        <f t="shared" si="4"/>
        <v>1</v>
      </c>
      <c r="G11" s="17">
        <v>34</v>
      </c>
      <c r="H11" s="17">
        <v>20</v>
      </c>
      <c r="I11" s="16">
        <v>0</v>
      </c>
      <c r="J11" s="16">
        <v>0</v>
      </c>
      <c r="K11" s="17">
        <v>98</v>
      </c>
      <c r="L11" s="17">
        <v>56</v>
      </c>
      <c r="M11" s="17">
        <v>1</v>
      </c>
      <c r="N11" s="16">
        <v>0</v>
      </c>
      <c r="O11" s="17">
        <v>29</v>
      </c>
      <c r="P11" s="17">
        <v>17</v>
      </c>
      <c r="Q11" s="17">
        <v>2</v>
      </c>
      <c r="R11" s="17">
        <v>1</v>
      </c>
      <c r="S11" s="17">
        <v>16</v>
      </c>
      <c r="T11" s="17">
        <v>7</v>
      </c>
      <c r="U11" s="17">
        <v>1</v>
      </c>
      <c r="V11" s="16">
        <v>0</v>
      </c>
      <c r="W11" s="17">
        <v>20</v>
      </c>
      <c r="X11" s="17">
        <v>13</v>
      </c>
      <c r="Y11" s="16">
        <v>3</v>
      </c>
      <c r="Z11" s="16">
        <v>0</v>
      </c>
    </row>
    <row r="12" spans="1:26" x14ac:dyDescent="0.25">
      <c r="A12" s="1" t="s">
        <v>18</v>
      </c>
      <c r="B12" s="11">
        <f t="shared" si="0"/>
        <v>141</v>
      </c>
      <c r="C12" s="12">
        <f t="shared" si="1"/>
        <v>96</v>
      </c>
      <c r="D12" s="12">
        <f t="shared" si="2"/>
        <v>45</v>
      </c>
      <c r="E12" s="12">
        <f t="shared" si="3"/>
        <v>0</v>
      </c>
      <c r="F12" s="13">
        <f t="shared" si="4"/>
        <v>0</v>
      </c>
      <c r="G12" s="17">
        <v>13</v>
      </c>
      <c r="H12" s="17">
        <v>11</v>
      </c>
      <c r="I12" s="16">
        <v>0</v>
      </c>
      <c r="J12" s="16">
        <v>0</v>
      </c>
      <c r="K12" s="17">
        <v>69</v>
      </c>
      <c r="L12" s="17">
        <v>31</v>
      </c>
      <c r="M12" s="16">
        <v>0</v>
      </c>
      <c r="N12" s="16">
        <v>0</v>
      </c>
      <c r="O12" s="17">
        <v>10</v>
      </c>
      <c r="P12" s="16">
        <v>3</v>
      </c>
      <c r="Q12" s="16">
        <v>0</v>
      </c>
      <c r="R12" s="16">
        <v>0</v>
      </c>
      <c r="S12" s="17">
        <v>1</v>
      </c>
      <c r="T12" s="16">
        <v>0</v>
      </c>
      <c r="U12" s="16">
        <v>0</v>
      </c>
      <c r="V12" s="16">
        <v>0</v>
      </c>
      <c r="W12" s="17">
        <v>3</v>
      </c>
      <c r="X12" s="16">
        <v>0</v>
      </c>
      <c r="Y12" s="16">
        <v>0</v>
      </c>
      <c r="Z12" s="16">
        <v>0</v>
      </c>
    </row>
    <row r="13" spans="1:26" x14ac:dyDescent="0.25">
      <c r="A13" s="1" t="s">
        <v>19</v>
      </c>
      <c r="B13" s="11">
        <f t="shared" si="0"/>
        <v>405</v>
      </c>
      <c r="C13" s="12">
        <f t="shared" si="1"/>
        <v>269</v>
      </c>
      <c r="D13" s="12">
        <f t="shared" si="2"/>
        <v>126</v>
      </c>
      <c r="E13" s="12">
        <f t="shared" si="3"/>
        <v>5</v>
      </c>
      <c r="F13" s="13">
        <f t="shared" si="4"/>
        <v>5</v>
      </c>
      <c r="G13" s="17">
        <v>40</v>
      </c>
      <c r="H13" s="17">
        <v>26</v>
      </c>
      <c r="I13" s="16">
        <v>0</v>
      </c>
      <c r="J13" s="16">
        <v>1</v>
      </c>
      <c r="K13" s="17">
        <v>209</v>
      </c>
      <c r="L13" s="17">
        <v>89</v>
      </c>
      <c r="M13" s="17">
        <v>4</v>
      </c>
      <c r="N13" s="16">
        <v>4</v>
      </c>
      <c r="O13" s="17">
        <v>18</v>
      </c>
      <c r="P13" s="17">
        <v>11</v>
      </c>
      <c r="Q13" s="16">
        <v>1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2</v>
      </c>
      <c r="X13" s="16">
        <v>0</v>
      </c>
      <c r="Y13" s="16">
        <v>0</v>
      </c>
      <c r="Z13" s="16">
        <v>0</v>
      </c>
    </row>
    <row r="14" spans="1:26" x14ac:dyDescent="0.25">
      <c r="A14" s="1" t="s">
        <v>20</v>
      </c>
      <c r="B14" s="11">
        <f t="shared" si="0"/>
        <v>6</v>
      </c>
      <c r="C14" s="12">
        <f t="shared" si="1"/>
        <v>4</v>
      </c>
      <c r="D14" s="12">
        <f t="shared" si="2"/>
        <v>1</v>
      </c>
      <c r="E14" s="12">
        <f t="shared" si="3"/>
        <v>1</v>
      </c>
      <c r="F14" s="13">
        <f t="shared" si="4"/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2</v>
      </c>
      <c r="P14" s="16">
        <v>1</v>
      </c>
      <c r="Q14" s="16">
        <v>0</v>
      </c>
      <c r="R14" s="16">
        <v>0</v>
      </c>
      <c r="S14" s="16">
        <v>0</v>
      </c>
      <c r="T14" s="16">
        <v>0</v>
      </c>
      <c r="U14" s="16">
        <v>1</v>
      </c>
      <c r="V14" s="16">
        <v>0</v>
      </c>
      <c r="W14" s="17">
        <v>2</v>
      </c>
      <c r="X14" s="16">
        <v>0</v>
      </c>
      <c r="Y14" s="16">
        <v>0</v>
      </c>
      <c r="Z14" s="16">
        <v>0</v>
      </c>
    </row>
    <row r="15" spans="1:26" x14ac:dyDescent="0.25">
      <c r="A15" s="1" t="s">
        <v>21</v>
      </c>
      <c r="B15" s="11">
        <f t="shared" si="0"/>
        <v>1</v>
      </c>
      <c r="C15" s="12">
        <f t="shared" si="1"/>
        <v>0</v>
      </c>
      <c r="D15" s="12">
        <f t="shared" si="2"/>
        <v>0</v>
      </c>
      <c r="E15" s="12">
        <f t="shared" si="3"/>
        <v>1</v>
      </c>
      <c r="F15" s="13">
        <f t="shared" si="4"/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1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</row>
    <row r="16" spans="1:26" x14ac:dyDescent="0.25">
      <c r="A16" s="1" t="s">
        <v>22</v>
      </c>
      <c r="B16" s="11">
        <f t="shared" si="0"/>
        <v>21</v>
      </c>
      <c r="C16" s="12">
        <f t="shared" si="1"/>
        <v>17</v>
      </c>
      <c r="D16" s="12">
        <f t="shared" si="2"/>
        <v>4</v>
      </c>
      <c r="E16" s="12">
        <f t="shared" si="3"/>
        <v>0</v>
      </c>
      <c r="F16" s="13">
        <f t="shared" si="4"/>
        <v>0</v>
      </c>
      <c r="G16" s="16">
        <v>2</v>
      </c>
      <c r="H16" s="16">
        <v>0</v>
      </c>
      <c r="I16" s="16">
        <v>0</v>
      </c>
      <c r="J16" s="16">
        <v>0</v>
      </c>
      <c r="K16" s="17">
        <v>10</v>
      </c>
      <c r="L16" s="17">
        <v>3</v>
      </c>
      <c r="M16" s="16">
        <v>0</v>
      </c>
      <c r="N16" s="16">
        <v>0</v>
      </c>
      <c r="O16" s="17">
        <v>5</v>
      </c>
      <c r="P16" s="17">
        <v>1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</row>
    <row r="17" spans="1:26" x14ac:dyDescent="0.25">
      <c r="A17" s="1" t="s">
        <v>23</v>
      </c>
      <c r="B17" s="11">
        <f t="shared" si="0"/>
        <v>78</v>
      </c>
      <c r="C17" s="12">
        <f t="shared" si="1"/>
        <v>53</v>
      </c>
      <c r="D17" s="12">
        <f t="shared" si="2"/>
        <v>25</v>
      </c>
      <c r="E17" s="12">
        <f t="shared" si="3"/>
        <v>0</v>
      </c>
      <c r="F17" s="13">
        <f t="shared" si="4"/>
        <v>0</v>
      </c>
      <c r="G17" s="17">
        <v>3</v>
      </c>
      <c r="H17" s="17">
        <v>4</v>
      </c>
      <c r="I17" s="16">
        <v>0</v>
      </c>
      <c r="J17" s="16">
        <v>0</v>
      </c>
      <c r="K17" s="17">
        <v>39</v>
      </c>
      <c r="L17" s="17">
        <v>13</v>
      </c>
      <c r="M17" s="16">
        <v>0</v>
      </c>
      <c r="N17" s="16">
        <v>0</v>
      </c>
      <c r="O17" s="17">
        <v>8</v>
      </c>
      <c r="P17" s="17">
        <v>4</v>
      </c>
      <c r="Q17" s="16">
        <v>0</v>
      </c>
      <c r="R17" s="16">
        <v>0</v>
      </c>
      <c r="S17" s="17">
        <v>1</v>
      </c>
      <c r="T17" s="16">
        <v>2</v>
      </c>
      <c r="U17" s="16">
        <v>0</v>
      </c>
      <c r="V17" s="16">
        <v>0</v>
      </c>
      <c r="W17" s="17">
        <v>2</v>
      </c>
      <c r="X17" s="17">
        <v>2</v>
      </c>
      <c r="Y17" s="16">
        <v>0</v>
      </c>
      <c r="Z17" s="16">
        <v>0</v>
      </c>
    </row>
    <row r="18" spans="1:26" x14ac:dyDescent="0.25">
      <c r="A18" s="1" t="s">
        <v>24</v>
      </c>
      <c r="B18" s="11">
        <f t="shared" si="0"/>
        <v>1</v>
      </c>
      <c r="C18" s="12">
        <f t="shared" si="1"/>
        <v>1</v>
      </c>
      <c r="D18" s="12">
        <f t="shared" si="2"/>
        <v>0</v>
      </c>
      <c r="E18" s="12">
        <f t="shared" si="3"/>
        <v>0</v>
      </c>
      <c r="F18" s="13">
        <f t="shared" si="4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</row>
    <row r="19" spans="1:26" x14ac:dyDescent="0.25">
      <c r="A19" s="1" t="s">
        <v>25</v>
      </c>
      <c r="B19" s="11">
        <f t="shared" si="0"/>
        <v>0</v>
      </c>
      <c r="C19" s="12">
        <f t="shared" si="1"/>
        <v>0</v>
      </c>
      <c r="D19" s="12">
        <f t="shared" si="2"/>
        <v>0</v>
      </c>
      <c r="E19" s="12">
        <f t="shared" si="3"/>
        <v>0</v>
      </c>
      <c r="F19" s="13">
        <f t="shared" si="4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</row>
    <row r="20" spans="1:26" x14ac:dyDescent="0.25">
      <c r="A20" s="1" t="s">
        <v>26</v>
      </c>
      <c r="B20" s="11">
        <f t="shared" si="0"/>
        <v>15</v>
      </c>
      <c r="C20" s="12">
        <f t="shared" si="1"/>
        <v>8</v>
      </c>
      <c r="D20" s="12">
        <f t="shared" si="2"/>
        <v>5</v>
      </c>
      <c r="E20" s="12">
        <f t="shared" si="3"/>
        <v>2</v>
      </c>
      <c r="F20" s="13">
        <f t="shared" si="4"/>
        <v>0</v>
      </c>
      <c r="G20" s="16">
        <v>0</v>
      </c>
      <c r="H20" s="16">
        <v>0</v>
      </c>
      <c r="I20" s="16">
        <v>1</v>
      </c>
      <c r="J20" s="16">
        <v>0</v>
      </c>
      <c r="K20" s="17">
        <v>6</v>
      </c>
      <c r="L20" s="16">
        <v>4</v>
      </c>
      <c r="M20" s="16">
        <v>1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7">
        <v>2</v>
      </c>
      <c r="X20" s="17">
        <v>1</v>
      </c>
      <c r="Y20" s="16">
        <v>0</v>
      </c>
      <c r="Z20" s="16">
        <v>0</v>
      </c>
    </row>
    <row r="21" spans="1:26" x14ac:dyDescent="0.25">
      <c r="A21" s="1" t="s">
        <v>27</v>
      </c>
      <c r="B21" s="11">
        <f t="shared" si="0"/>
        <v>24</v>
      </c>
      <c r="C21" s="12">
        <f t="shared" si="1"/>
        <v>9</v>
      </c>
      <c r="D21" s="12">
        <f t="shared" si="2"/>
        <v>10</v>
      </c>
      <c r="E21" s="12">
        <f t="shared" si="3"/>
        <v>5</v>
      </c>
      <c r="F21" s="13">
        <f t="shared" si="4"/>
        <v>0</v>
      </c>
      <c r="G21" s="16">
        <v>2</v>
      </c>
      <c r="H21" s="16">
        <v>0</v>
      </c>
      <c r="I21" s="16">
        <v>4</v>
      </c>
      <c r="J21" s="16">
        <v>0</v>
      </c>
      <c r="K21" s="17">
        <v>6</v>
      </c>
      <c r="L21" s="17">
        <v>7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7">
        <v>1</v>
      </c>
      <c r="X21" s="17">
        <v>3</v>
      </c>
      <c r="Y21" s="16">
        <v>1</v>
      </c>
      <c r="Z21" s="16">
        <v>0</v>
      </c>
    </row>
    <row r="22" spans="1:26" x14ac:dyDescent="0.25">
      <c r="A22" s="1" t="s">
        <v>28</v>
      </c>
      <c r="B22" s="11">
        <f t="shared" si="0"/>
        <v>3</v>
      </c>
      <c r="C22" s="12">
        <f t="shared" si="1"/>
        <v>1</v>
      </c>
      <c r="D22" s="12">
        <f t="shared" si="2"/>
        <v>0</v>
      </c>
      <c r="E22" s="12">
        <f t="shared" si="3"/>
        <v>2</v>
      </c>
      <c r="F22" s="13">
        <f t="shared" si="4"/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>
        <v>1</v>
      </c>
      <c r="V22" s="16">
        <v>0</v>
      </c>
      <c r="W22" s="17">
        <v>1</v>
      </c>
      <c r="X22" s="16">
        <v>0</v>
      </c>
      <c r="Y22" s="17">
        <v>1</v>
      </c>
      <c r="Z22" s="16">
        <v>0</v>
      </c>
    </row>
    <row r="23" spans="1:26" x14ac:dyDescent="0.25">
      <c r="A23" s="1" t="s">
        <v>29</v>
      </c>
      <c r="B23" s="11">
        <f t="shared" si="0"/>
        <v>17</v>
      </c>
      <c r="C23" s="12">
        <f t="shared" si="1"/>
        <v>3</v>
      </c>
      <c r="D23" s="12">
        <f t="shared" si="2"/>
        <v>5</v>
      </c>
      <c r="E23" s="12">
        <f t="shared" si="3"/>
        <v>6</v>
      </c>
      <c r="F23" s="13">
        <f t="shared" si="4"/>
        <v>3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7">
        <v>1</v>
      </c>
      <c r="Q23" s="17">
        <v>2</v>
      </c>
      <c r="R23" s="16">
        <v>0</v>
      </c>
      <c r="S23" s="17">
        <v>1</v>
      </c>
      <c r="T23" s="16">
        <v>0</v>
      </c>
      <c r="U23" s="17">
        <v>4</v>
      </c>
      <c r="V23" s="16">
        <v>3</v>
      </c>
      <c r="W23" s="17">
        <v>2</v>
      </c>
      <c r="X23" s="17">
        <v>4</v>
      </c>
      <c r="Y23" s="16">
        <v>0</v>
      </c>
      <c r="Z23" s="16">
        <v>0</v>
      </c>
    </row>
    <row r="24" spans="1:26" x14ac:dyDescent="0.25">
      <c r="A24" s="1" t="s">
        <v>30</v>
      </c>
      <c r="B24" s="11">
        <f t="shared" si="0"/>
        <v>0</v>
      </c>
      <c r="C24" s="12">
        <f t="shared" si="1"/>
        <v>0</v>
      </c>
      <c r="D24" s="12">
        <f t="shared" si="2"/>
        <v>0</v>
      </c>
      <c r="E24" s="12">
        <f t="shared" si="3"/>
        <v>0</v>
      </c>
      <c r="F24" s="13">
        <f t="shared" si="4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</row>
    <row r="25" spans="1:26" x14ac:dyDescent="0.25">
      <c r="A25" s="1" t="s">
        <v>31</v>
      </c>
      <c r="B25" s="11">
        <f t="shared" si="0"/>
        <v>45</v>
      </c>
      <c r="C25" s="12">
        <f t="shared" si="1"/>
        <v>25</v>
      </c>
      <c r="D25" s="12">
        <f t="shared" si="2"/>
        <v>18</v>
      </c>
      <c r="E25" s="12">
        <f t="shared" si="3"/>
        <v>1</v>
      </c>
      <c r="F25" s="13">
        <f t="shared" si="4"/>
        <v>1</v>
      </c>
      <c r="G25" s="17">
        <v>1</v>
      </c>
      <c r="H25" s="17">
        <v>1</v>
      </c>
      <c r="I25" s="16">
        <v>0</v>
      </c>
      <c r="J25" s="16">
        <v>0</v>
      </c>
      <c r="K25" s="17">
        <v>17</v>
      </c>
      <c r="L25" s="17">
        <v>13</v>
      </c>
      <c r="M25" s="16">
        <v>1</v>
      </c>
      <c r="N25" s="16">
        <v>1</v>
      </c>
      <c r="O25" s="16">
        <v>7</v>
      </c>
      <c r="P25" s="16">
        <v>4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</row>
    <row r="26" spans="1:26" x14ac:dyDescent="0.25">
      <c r="A26" s="1" t="s">
        <v>32</v>
      </c>
      <c r="B26" s="11">
        <f t="shared" si="0"/>
        <v>52</v>
      </c>
      <c r="C26" s="12">
        <f t="shared" si="1"/>
        <v>34</v>
      </c>
      <c r="D26" s="12">
        <f t="shared" si="2"/>
        <v>17</v>
      </c>
      <c r="E26" s="12">
        <f t="shared" si="3"/>
        <v>0</v>
      </c>
      <c r="F26" s="13">
        <f t="shared" si="4"/>
        <v>1</v>
      </c>
      <c r="G26" s="17">
        <v>4</v>
      </c>
      <c r="H26" s="16">
        <v>0</v>
      </c>
      <c r="I26" s="16">
        <v>0</v>
      </c>
      <c r="J26" s="16">
        <v>0</v>
      </c>
      <c r="K26" s="17">
        <v>27</v>
      </c>
      <c r="L26" s="17">
        <v>15</v>
      </c>
      <c r="M26" s="16">
        <v>0</v>
      </c>
      <c r="N26" s="16">
        <v>1</v>
      </c>
      <c r="O26" s="17">
        <v>3</v>
      </c>
      <c r="P26" s="17">
        <v>2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</row>
    <row r="27" spans="1:26" x14ac:dyDescent="0.25">
      <c r="A27" s="1" t="s">
        <v>33</v>
      </c>
      <c r="B27" s="11">
        <f t="shared" si="0"/>
        <v>73</v>
      </c>
      <c r="C27" s="12">
        <f t="shared" si="1"/>
        <v>54</v>
      </c>
      <c r="D27" s="12">
        <f t="shared" si="2"/>
        <v>19</v>
      </c>
      <c r="E27" s="12">
        <f t="shared" si="3"/>
        <v>0</v>
      </c>
      <c r="F27" s="13">
        <f t="shared" si="4"/>
        <v>0</v>
      </c>
      <c r="G27" s="17">
        <v>5</v>
      </c>
      <c r="H27" s="17">
        <v>2</v>
      </c>
      <c r="I27" s="16">
        <v>0</v>
      </c>
      <c r="J27" s="16">
        <v>0</v>
      </c>
      <c r="K27" s="17">
        <v>45</v>
      </c>
      <c r="L27" s="17">
        <v>14</v>
      </c>
      <c r="M27" s="16">
        <v>0</v>
      </c>
      <c r="N27" s="16">
        <v>0</v>
      </c>
      <c r="O27" s="17">
        <v>4</v>
      </c>
      <c r="P27" s="17">
        <v>3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</row>
    <row r="28" spans="1:26" x14ac:dyDescent="0.25">
      <c r="A28" s="1" t="s">
        <v>34</v>
      </c>
      <c r="B28" s="11">
        <f t="shared" si="0"/>
        <v>0</v>
      </c>
      <c r="C28" s="12">
        <f t="shared" si="1"/>
        <v>0</v>
      </c>
      <c r="D28" s="12">
        <f t="shared" si="2"/>
        <v>0</v>
      </c>
      <c r="E28" s="12">
        <f t="shared" si="3"/>
        <v>0</v>
      </c>
      <c r="F28" s="13">
        <f t="shared" si="4"/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</row>
    <row r="29" spans="1:26" x14ac:dyDescent="0.25">
      <c r="A29" s="2" t="s">
        <v>35</v>
      </c>
      <c r="B29" s="11">
        <f t="shared" si="0"/>
        <v>0</v>
      </c>
      <c r="C29" s="12">
        <f t="shared" si="1"/>
        <v>0</v>
      </c>
      <c r="D29" s="12">
        <f t="shared" si="2"/>
        <v>0</v>
      </c>
      <c r="E29" s="12">
        <f t="shared" si="3"/>
        <v>0</v>
      </c>
      <c r="F29" s="13">
        <f t="shared" si="4"/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</row>
    <row r="30" spans="1:26" x14ac:dyDescent="0.25">
      <c r="A30" s="31" t="s">
        <v>39</v>
      </c>
      <c r="B30" s="18"/>
      <c r="C30" s="18"/>
      <c r="D30" s="18"/>
      <c r="E30" s="18"/>
      <c r="F30" s="18"/>
      <c r="G30" s="18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5">
      <c r="A31" s="6" t="s">
        <v>36</v>
      </c>
      <c r="B31" s="19"/>
      <c r="C31" s="19"/>
      <c r="D31" s="19"/>
      <c r="E31" s="19"/>
      <c r="F31" s="19"/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</sheetData>
  <mergeCells count="21">
    <mergeCell ref="K4:L4"/>
    <mergeCell ref="M4:N4"/>
    <mergeCell ref="O4:P4"/>
    <mergeCell ref="A1:Q1"/>
    <mergeCell ref="A3:A5"/>
    <mergeCell ref="B3:F3"/>
    <mergeCell ref="G3:J3"/>
    <mergeCell ref="K3:N3"/>
    <mergeCell ref="O3:R3"/>
    <mergeCell ref="Q4:R4"/>
    <mergeCell ref="B4:B5"/>
    <mergeCell ref="C4:D4"/>
    <mergeCell ref="E4:F4"/>
    <mergeCell ref="G4:H4"/>
    <mergeCell ref="I4:J4"/>
    <mergeCell ref="S3:V3"/>
    <mergeCell ref="W3:Z3"/>
    <mergeCell ref="S4:T4"/>
    <mergeCell ref="U4:V4"/>
    <mergeCell ref="W4:X4"/>
    <mergeCell ref="Y4:Z4"/>
  </mergeCells>
  <phoneticPr fontId="2" type="noConversion"/>
  <pageMargins left="0.7" right="0.7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身心障礙福利機構安置服務身心障礙兒少人數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李秉儒</dc:creator>
  <dc:description/>
  <cp:lastModifiedBy>張壬翔</cp:lastModifiedBy>
  <cp:revision>0</cp:revision>
  <cp:lastPrinted>2024-10-07T03:15:07Z</cp:lastPrinted>
  <dcterms:created xsi:type="dcterms:W3CDTF">2019-04-16T03:08:04Z</dcterms:created>
  <dcterms:modified xsi:type="dcterms:W3CDTF">2024-10-09T08:04:49Z</dcterms:modified>
  <dc:language>zh-TW</dc:language>
</cp:coreProperties>
</file>