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3.9少年自立生活適應協助方案辦理成果\"/>
    </mc:Choice>
  </mc:AlternateContent>
  <xr:revisionPtr revIDLastSave="0" documentId="13_ncr:40009_{E6E4867B-60A9-40FE-8297-CCA9AE1614C3}" xr6:coauthVersionLast="47" xr6:coauthVersionMax="47" xr10:uidLastSave="{00000000-0000-0000-0000-000000000000}"/>
  <bookViews>
    <workbookView xWindow="-120" yWindow="-120" windowWidth="29040" windowHeight="15720"/>
  </bookViews>
  <sheets>
    <sheet name="服務情形(分齡)_" sheetId="1" r:id="rId1"/>
    <sheet name="後追服務案件數及自立服務比率_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<sst xmlns="http://schemas.openxmlformats.org/spreadsheetml/2006/main" count="52" uniqueCount="33">
  <si>
    <t>全國直轄市、縣(市)《少年自立生活適應協助服務》辦理成果</t>
  </si>
  <si>
    <t>單位:人次</t>
  </si>
  <si>
    <t>年度</t>
  </si>
  <si>
    <t>資料來源：衛生福利部</t>
  </si>
  <si>
    <t>兒少結束家外安置後續追蹤輔導及自立生活服務案件</t>
  </si>
  <si>
    <t>當年度新開兒少結束家外安置服務案件數</t>
  </si>
  <si>
    <t>結束家外安置後續追蹤服務案件數</t>
  </si>
  <si>
    <t>提供自立生活服務案件數</t>
  </si>
  <si>
    <t>200(10.7%)</t>
  </si>
  <si>
    <t>181(12%)</t>
  </si>
  <si>
    <t>151(12.9%)</t>
  </si>
  <si>
    <t>188(17.4%)</t>
  </si>
  <si>
    <t>153(15.9%)</t>
  </si>
  <si>
    <t>201(18.8%)</t>
  </si>
  <si>
    <t>222(23.4%)</t>
  </si>
  <si>
    <r>
      <rPr>
        <sz val="12"/>
        <rFont val="標楷體"/>
        <family val="4"/>
        <charset val="136"/>
      </rPr>
      <t>年度</t>
    </r>
  </si>
  <si>
    <r>
      <rPr>
        <sz val="12"/>
        <rFont val="標楷體"/>
        <family val="4"/>
        <charset val="136"/>
      </rPr>
      <t>個案年齡組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</si>
  <si>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</si>
  <si>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訪談服務</t>
    </r>
  </si>
  <si>
    <r>
      <rPr>
        <sz val="12"/>
        <rFont val="標楷體"/>
        <family val="4"/>
        <charset val="136"/>
      </rPr>
      <t>資源連結</t>
    </r>
  </si>
  <si>
    <r>
      <rPr>
        <sz val="12"/>
        <rFont val="標楷體"/>
        <family val="4"/>
        <charset val="136"/>
      </rPr>
      <t>法律服務</t>
    </r>
  </si>
  <si>
    <r>
      <rPr>
        <sz val="12"/>
        <rFont val="標楷體"/>
        <family val="4"/>
        <charset val="136"/>
      </rPr>
      <t>陪同服務</t>
    </r>
  </si>
  <si>
    <r>
      <rPr>
        <sz val="12"/>
        <rFont val="標楷體"/>
        <family val="4"/>
        <charset val="136"/>
      </rPr>
      <t>心理輔導及治療</t>
    </r>
  </si>
  <si>
    <r>
      <rPr>
        <sz val="12"/>
        <rFont val="標楷體"/>
        <family val="4"/>
        <charset val="136"/>
      </rPr>
      <t>經濟扶助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含社會福利津貼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相關經費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其它經濟扶助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</si>
  <si>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就學輔導</t>
    </r>
  </si>
  <si>
    <r>
      <rPr>
        <sz val="12"/>
        <rFont val="標楷體"/>
        <family val="4"/>
        <charset val="136"/>
      </rPr>
      <t>就業服務</t>
    </r>
  </si>
  <si>
    <r>
      <rPr>
        <sz val="12"/>
        <rFont val="標楷體"/>
        <family val="4"/>
        <charset val="136"/>
      </rPr>
      <t>適應社會能力訓練與培養</t>
    </r>
  </si>
  <si>
    <r>
      <rPr>
        <sz val="12"/>
        <rFont val="標楷體"/>
        <family val="4"/>
        <charset val="136"/>
      </rPr>
      <t>領取自立生活適應協助方案補助</t>
    </r>
  </si>
  <si>
    <r>
      <rPr>
        <sz val="12"/>
        <rFont val="標楷體"/>
        <family val="4"/>
        <charset val="136"/>
      </rPr>
      <t>自立宿舍協助</t>
    </r>
  </si>
  <si>
    <r>
      <rPr>
        <sz val="12"/>
        <rFont val="標楷體"/>
        <family val="4"/>
        <charset val="136"/>
      </rPr>
      <t>租屋協助</t>
    </r>
  </si>
  <si>
    <r>
      <rPr>
        <sz val="12"/>
        <rFont val="標楷體"/>
        <family val="4"/>
        <charset val="136"/>
      </rPr>
      <t>其他服務</t>
    </r>
  </si>
  <si>
    <r>
      <t>15</t>
    </r>
    <r>
      <rPr>
        <sz val="12"/>
        <rFont val="標楷體"/>
        <family val="4"/>
        <charset val="136"/>
      </rPr>
      <t>歲以上未滿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</t>
    </r>
  </si>
  <si>
    <r>
      <t>18</t>
    </r>
    <r>
      <rPr>
        <sz val="12"/>
        <rFont val="標楷體"/>
        <family val="4"/>
        <charset val="136"/>
      </rPr>
      <t>歲以上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</si>
</sst>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_ "/>
  </numFmts>
  <fonts count="2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6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3" fontId="22" fillId="0" borderId="3" xfId="1" applyNumberFormat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3" fontId="22" fillId="0" borderId="6" xfId="1" applyNumberFormat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 readingOrder="1"/>
    </xf>
    <xf numFmtId="0" fontId="22" fillId="0" borderId="3" xfId="1" applyFont="1" applyFill="1" applyBorder="1" applyAlignment="1">
      <alignment horizontal="center" vertical="center" wrapText="1" readingOrder="1"/>
    </xf>
    <xf numFmtId="3" fontId="22" fillId="0" borderId="3" xfId="1" applyNumberFormat="1" applyFont="1" applyFill="1" applyBorder="1" applyAlignment="1">
      <alignment horizontal="center" vertical="center" wrapText="1" readingOrder="1"/>
    </xf>
    <xf numFmtId="177" fontId="19" fillId="0" borderId="3" xfId="0" applyNumberFormat="1" applyFont="1" applyFill="1" applyBorder="1">
      <alignment vertical="center"/>
    </xf>
    <xf numFmtId="177" fontId="19" fillId="0" borderId="6" xfId="0" applyNumberFormat="1" applyFont="1" applyFill="1" applyBorder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left" vertical="center" wrapText="1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workbookViewId="0">
      <selection activeCell="E13" sqref="E13"/>
    </sheetView>
  </sheetViews>
  <sheetFormatPr defaultRowHeight="16.5"/>
  <cols>
    <col min="1" max="1" width="9.5" customWidth="1"/>
    <col min="2" max="2" width="16.75" customWidth="1"/>
    <col min="3" max="16" width="9.25" customWidth="1"/>
    <col min="17" max="256" width="8.125" customWidth="1"/>
    <col min="257" max="257" width="8.75" customWidth="1"/>
    <col min="258" max="258" width="23" customWidth="1"/>
    <col min="259" max="259" width="7.875" customWidth="1"/>
    <col min="260" max="264" width="8.125" customWidth="1"/>
    <col min="265" max="265" width="14" customWidth="1"/>
    <col min="266" max="267" width="8.125" customWidth="1"/>
    <col min="268" max="270" width="11.5" customWidth="1"/>
    <col min="271" max="512" width="8.125" customWidth="1"/>
    <col min="513" max="513" width="8.75" customWidth="1"/>
    <col min="514" max="514" width="23" customWidth="1"/>
    <col min="515" max="515" width="7.875" customWidth="1"/>
    <col min="516" max="520" width="8.125" customWidth="1"/>
    <col min="521" max="521" width="14" customWidth="1"/>
    <col min="522" max="523" width="8.125" customWidth="1"/>
    <col min="524" max="526" width="11.5" customWidth="1"/>
    <col min="527" max="768" width="8.125" customWidth="1"/>
    <col min="769" max="769" width="8.75" customWidth="1"/>
    <col min="770" max="770" width="23" customWidth="1"/>
    <col min="771" max="771" width="7.875" customWidth="1"/>
    <col min="772" max="776" width="8.125" customWidth="1"/>
    <col min="777" max="777" width="14" customWidth="1"/>
    <col min="778" max="779" width="8.125" customWidth="1"/>
    <col min="780" max="782" width="11.5" customWidth="1"/>
    <col min="783" max="1023" width="8.125" customWidth="1"/>
    <col min="1024" max="1024" width="9" customWidth="1"/>
  </cols>
  <sheetData>
    <row r="1" spans="1:17" ht="29.2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6.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99">
      <c r="A3" s="20" t="s">
        <v>15</v>
      </c>
      <c r="B3" s="21" t="s">
        <v>16</v>
      </c>
      <c r="C3" s="22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3" t="s">
        <v>22</v>
      </c>
      <c r="I3" s="23" t="s">
        <v>23</v>
      </c>
      <c r="J3" s="23" t="s">
        <v>24</v>
      </c>
      <c r="K3" s="23" t="s">
        <v>25</v>
      </c>
      <c r="L3" s="23" t="s">
        <v>26</v>
      </c>
      <c r="M3" s="23" t="s">
        <v>27</v>
      </c>
      <c r="N3" s="23" t="s">
        <v>28</v>
      </c>
      <c r="O3" s="23" t="s">
        <v>29</v>
      </c>
      <c r="P3" s="23" t="s">
        <v>30</v>
      </c>
    </row>
    <row r="4" spans="1:17" ht="16.5" customHeight="1">
      <c r="A4" s="7">
        <v>2017</v>
      </c>
      <c r="B4" s="24" t="s">
        <v>31</v>
      </c>
      <c r="C4" s="18">
        <v>1560</v>
      </c>
      <c r="D4" s="18">
        <v>708</v>
      </c>
      <c r="E4" s="18">
        <v>26</v>
      </c>
      <c r="F4" s="18">
        <v>8</v>
      </c>
      <c r="G4" s="18">
        <v>22</v>
      </c>
      <c r="H4" s="18">
        <v>4</v>
      </c>
      <c r="I4" s="18">
        <v>10</v>
      </c>
      <c r="J4" s="18">
        <v>68</v>
      </c>
      <c r="K4" s="18">
        <v>235</v>
      </c>
      <c r="L4" s="18">
        <v>343</v>
      </c>
      <c r="M4" s="18">
        <v>90</v>
      </c>
      <c r="N4" s="18">
        <v>6</v>
      </c>
      <c r="O4" s="18">
        <v>15</v>
      </c>
      <c r="P4" s="18">
        <v>25</v>
      </c>
    </row>
    <row r="5" spans="1:17" ht="16.5" customHeight="1">
      <c r="A5" s="7"/>
      <c r="B5" s="24" t="s">
        <v>32</v>
      </c>
      <c r="C5" s="18">
        <v>2627</v>
      </c>
      <c r="D5" s="18">
        <v>1264</v>
      </c>
      <c r="E5" s="18">
        <v>93</v>
      </c>
      <c r="F5" s="18">
        <v>9</v>
      </c>
      <c r="G5" s="18">
        <v>60</v>
      </c>
      <c r="H5" s="18">
        <v>24</v>
      </c>
      <c r="I5" s="18">
        <v>23</v>
      </c>
      <c r="J5" s="18">
        <v>204</v>
      </c>
      <c r="K5" s="18">
        <v>275</v>
      </c>
      <c r="L5" s="18">
        <v>477</v>
      </c>
      <c r="M5" s="18">
        <v>118</v>
      </c>
      <c r="N5" s="18">
        <v>2</v>
      </c>
      <c r="O5" s="18">
        <v>16</v>
      </c>
      <c r="P5" s="18">
        <v>52</v>
      </c>
    </row>
    <row r="6" spans="1:17" ht="16.5" customHeight="1">
      <c r="A6" s="7"/>
      <c r="B6" s="25" t="s">
        <v>17</v>
      </c>
      <c r="C6" s="18">
        <v>4187</v>
      </c>
      <c r="D6" s="18">
        <v>1972</v>
      </c>
      <c r="E6" s="18">
        <v>119</v>
      </c>
      <c r="F6" s="18">
        <v>17</v>
      </c>
      <c r="G6" s="18">
        <v>82</v>
      </c>
      <c r="H6" s="18">
        <v>28</v>
      </c>
      <c r="I6" s="18">
        <v>33</v>
      </c>
      <c r="J6" s="18">
        <v>272</v>
      </c>
      <c r="K6" s="18">
        <v>510</v>
      </c>
      <c r="L6" s="18">
        <v>820</v>
      </c>
      <c r="M6" s="18">
        <v>208</v>
      </c>
      <c r="N6" s="18">
        <v>8</v>
      </c>
      <c r="O6" s="18">
        <v>31</v>
      </c>
      <c r="P6" s="18">
        <v>77</v>
      </c>
    </row>
    <row r="7" spans="1:17" ht="16.5" customHeight="1">
      <c r="A7" s="7">
        <v>2018</v>
      </c>
      <c r="B7" s="24" t="s">
        <v>31</v>
      </c>
      <c r="C7" s="18">
        <v>825</v>
      </c>
      <c r="D7" s="18">
        <v>423</v>
      </c>
      <c r="E7" s="18">
        <v>84</v>
      </c>
      <c r="F7" s="18">
        <v>5</v>
      </c>
      <c r="G7" s="18">
        <v>43</v>
      </c>
      <c r="H7" s="18">
        <v>4</v>
      </c>
      <c r="I7" s="18">
        <v>13</v>
      </c>
      <c r="J7" s="18">
        <v>42</v>
      </c>
      <c r="K7" s="18">
        <v>36</v>
      </c>
      <c r="L7" s="18">
        <v>51</v>
      </c>
      <c r="M7" s="18">
        <v>82</v>
      </c>
      <c r="N7" s="18">
        <v>0</v>
      </c>
      <c r="O7" s="18">
        <v>3</v>
      </c>
      <c r="P7" s="18">
        <v>39</v>
      </c>
    </row>
    <row r="8" spans="1:17" ht="16.5" customHeight="1">
      <c r="A8" s="7"/>
      <c r="B8" s="24" t="s">
        <v>32</v>
      </c>
      <c r="C8" s="18">
        <v>1898</v>
      </c>
      <c r="D8" s="18">
        <v>1146</v>
      </c>
      <c r="E8" s="18">
        <v>71</v>
      </c>
      <c r="F8" s="18">
        <v>3</v>
      </c>
      <c r="G8" s="18">
        <v>36</v>
      </c>
      <c r="H8" s="18">
        <v>6</v>
      </c>
      <c r="I8" s="18">
        <v>31</v>
      </c>
      <c r="J8" s="18">
        <v>76</v>
      </c>
      <c r="K8" s="18">
        <v>113</v>
      </c>
      <c r="L8" s="18">
        <v>81</v>
      </c>
      <c r="M8" s="18">
        <v>196</v>
      </c>
      <c r="N8" s="18">
        <v>2</v>
      </c>
      <c r="O8" s="18">
        <v>8</v>
      </c>
      <c r="P8" s="18">
        <v>129</v>
      </c>
    </row>
    <row r="9" spans="1:17" ht="16.5" customHeight="1">
      <c r="A9" s="7"/>
      <c r="B9" s="25" t="s">
        <v>17</v>
      </c>
      <c r="C9" s="18">
        <v>2723</v>
      </c>
      <c r="D9" s="18">
        <v>1569</v>
      </c>
      <c r="E9" s="18">
        <v>155</v>
      </c>
      <c r="F9" s="18">
        <v>8</v>
      </c>
      <c r="G9" s="18">
        <v>79</v>
      </c>
      <c r="H9" s="18">
        <v>10</v>
      </c>
      <c r="I9" s="18">
        <v>44</v>
      </c>
      <c r="J9" s="18">
        <v>118</v>
      </c>
      <c r="K9" s="18">
        <v>149</v>
      </c>
      <c r="L9" s="18">
        <v>132</v>
      </c>
      <c r="M9" s="18">
        <v>278</v>
      </c>
      <c r="N9" s="18">
        <v>2</v>
      </c>
      <c r="O9" s="18">
        <v>11</v>
      </c>
      <c r="P9" s="18">
        <v>168</v>
      </c>
    </row>
    <row r="10" spans="1:17" ht="16.5" customHeight="1">
      <c r="A10" s="7">
        <v>2019</v>
      </c>
      <c r="B10" s="24" t="s">
        <v>31</v>
      </c>
      <c r="C10" s="18">
        <v>673</v>
      </c>
      <c r="D10" s="18">
        <v>365</v>
      </c>
      <c r="E10" s="18">
        <v>43</v>
      </c>
      <c r="F10" s="18">
        <v>3</v>
      </c>
      <c r="G10" s="18">
        <v>17</v>
      </c>
      <c r="H10" s="18">
        <v>13</v>
      </c>
      <c r="I10" s="18">
        <v>14</v>
      </c>
      <c r="J10" s="18">
        <v>37</v>
      </c>
      <c r="K10" s="18">
        <v>48</v>
      </c>
      <c r="L10" s="18">
        <v>38</v>
      </c>
      <c r="M10" s="18">
        <v>43</v>
      </c>
      <c r="N10" s="18">
        <v>12</v>
      </c>
      <c r="O10" s="18">
        <v>10</v>
      </c>
      <c r="P10" s="18">
        <v>30</v>
      </c>
    </row>
    <row r="11" spans="1:17" ht="16.5" customHeight="1">
      <c r="A11" s="7"/>
      <c r="B11" s="24" t="s">
        <v>32</v>
      </c>
      <c r="C11" s="18">
        <v>2014</v>
      </c>
      <c r="D11" s="18">
        <v>1356</v>
      </c>
      <c r="E11" s="18">
        <v>117</v>
      </c>
      <c r="F11" s="18">
        <v>5</v>
      </c>
      <c r="G11" s="18">
        <v>40</v>
      </c>
      <c r="H11" s="18">
        <v>9</v>
      </c>
      <c r="I11" s="18">
        <v>38</v>
      </c>
      <c r="J11" s="18">
        <v>59</v>
      </c>
      <c r="K11" s="18">
        <v>94</v>
      </c>
      <c r="L11" s="18">
        <v>57</v>
      </c>
      <c r="M11" s="18">
        <v>151</v>
      </c>
      <c r="N11" s="18">
        <v>2</v>
      </c>
      <c r="O11" s="18">
        <v>6</v>
      </c>
      <c r="P11" s="18">
        <v>80</v>
      </c>
    </row>
    <row r="12" spans="1:17" ht="16.5" customHeight="1">
      <c r="A12" s="7"/>
      <c r="B12" s="26" t="s">
        <v>17</v>
      </c>
      <c r="C12" s="19">
        <v>2687</v>
      </c>
      <c r="D12" s="19">
        <v>1721</v>
      </c>
      <c r="E12" s="19">
        <v>160</v>
      </c>
      <c r="F12" s="19">
        <v>8</v>
      </c>
      <c r="G12" s="19">
        <v>57</v>
      </c>
      <c r="H12" s="19">
        <v>22</v>
      </c>
      <c r="I12" s="19">
        <v>52</v>
      </c>
      <c r="J12" s="19">
        <v>96</v>
      </c>
      <c r="K12" s="19">
        <v>142</v>
      </c>
      <c r="L12" s="19">
        <v>95</v>
      </c>
      <c r="M12" s="19">
        <v>194</v>
      </c>
      <c r="N12" s="19">
        <v>14</v>
      </c>
      <c r="O12" s="19">
        <v>16</v>
      </c>
      <c r="P12" s="19">
        <v>110</v>
      </c>
    </row>
    <row r="13" spans="1:17">
      <c r="A13" s="7">
        <v>2020</v>
      </c>
      <c r="B13" s="24" t="s">
        <v>31</v>
      </c>
      <c r="C13" s="18">
        <v>1295</v>
      </c>
      <c r="D13" s="18">
        <v>696</v>
      </c>
      <c r="E13" s="18">
        <v>95</v>
      </c>
      <c r="F13" s="18">
        <v>0</v>
      </c>
      <c r="G13" s="18">
        <v>36</v>
      </c>
      <c r="H13" s="18">
        <v>9</v>
      </c>
      <c r="I13" s="18">
        <v>20</v>
      </c>
      <c r="J13" s="18">
        <v>69</v>
      </c>
      <c r="K13" s="18">
        <v>96</v>
      </c>
      <c r="L13" s="18">
        <v>77</v>
      </c>
      <c r="M13" s="18">
        <v>97</v>
      </c>
      <c r="N13" s="18">
        <v>16</v>
      </c>
      <c r="O13" s="18">
        <v>7</v>
      </c>
      <c r="P13" s="18">
        <v>77</v>
      </c>
      <c r="Q13" s="1"/>
    </row>
    <row r="14" spans="1:17">
      <c r="A14" s="7"/>
      <c r="B14" s="24" t="s">
        <v>32</v>
      </c>
      <c r="C14" s="18">
        <v>4269</v>
      </c>
      <c r="D14" s="18">
        <v>2541</v>
      </c>
      <c r="E14" s="18">
        <v>257</v>
      </c>
      <c r="F14" s="18">
        <v>23</v>
      </c>
      <c r="G14" s="18">
        <v>99</v>
      </c>
      <c r="H14" s="18">
        <v>32</v>
      </c>
      <c r="I14" s="18">
        <v>108</v>
      </c>
      <c r="J14" s="18">
        <v>144</v>
      </c>
      <c r="K14" s="18">
        <v>338</v>
      </c>
      <c r="L14" s="18">
        <v>259</v>
      </c>
      <c r="M14" s="18">
        <v>232</v>
      </c>
      <c r="N14" s="18">
        <v>20</v>
      </c>
      <c r="O14" s="18">
        <v>32</v>
      </c>
      <c r="P14" s="18">
        <v>184</v>
      </c>
      <c r="Q14" s="1"/>
    </row>
    <row r="15" spans="1:17">
      <c r="A15" s="7"/>
      <c r="B15" s="24" t="s">
        <v>17</v>
      </c>
      <c r="C15" s="18">
        <v>5564</v>
      </c>
      <c r="D15" s="18">
        <v>3237</v>
      </c>
      <c r="E15" s="18">
        <v>352</v>
      </c>
      <c r="F15" s="18">
        <v>23</v>
      </c>
      <c r="G15" s="18">
        <v>135</v>
      </c>
      <c r="H15" s="18">
        <v>41</v>
      </c>
      <c r="I15" s="18">
        <v>128</v>
      </c>
      <c r="J15" s="18">
        <v>213</v>
      </c>
      <c r="K15" s="18">
        <v>434</v>
      </c>
      <c r="L15" s="18">
        <v>336</v>
      </c>
      <c r="M15" s="18">
        <v>329</v>
      </c>
      <c r="N15" s="18">
        <v>36</v>
      </c>
      <c r="O15" s="18">
        <v>39</v>
      </c>
      <c r="P15" s="18">
        <v>261</v>
      </c>
      <c r="Q15" s="1"/>
    </row>
    <row r="16" spans="1:17">
      <c r="A16" s="7">
        <v>2021</v>
      </c>
      <c r="B16" s="24" t="s">
        <v>31</v>
      </c>
      <c r="C16" s="18">
        <v>1205</v>
      </c>
      <c r="D16" s="18">
        <v>631</v>
      </c>
      <c r="E16" s="18">
        <v>82</v>
      </c>
      <c r="F16" s="18">
        <v>4</v>
      </c>
      <c r="G16" s="18">
        <v>43</v>
      </c>
      <c r="H16" s="18">
        <v>10</v>
      </c>
      <c r="I16" s="18">
        <v>20</v>
      </c>
      <c r="J16" s="18">
        <v>73</v>
      </c>
      <c r="K16" s="18">
        <v>106</v>
      </c>
      <c r="L16" s="18">
        <v>68</v>
      </c>
      <c r="M16" s="18">
        <v>80</v>
      </c>
      <c r="N16" s="18">
        <v>17</v>
      </c>
      <c r="O16" s="18">
        <v>12</v>
      </c>
      <c r="P16" s="18">
        <v>59</v>
      </c>
      <c r="Q16" s="1"/>
    </row>
    <row r="17" spans="1:17">
      <c r="A17" s="7"/>
      <c r="B17" s="24" t="s">
        <v>32</v>
      </c>
      <c r="C17" s="18">
        <v>4447</v>
      </c>
      <c r="D17" s="18">
        <v>2761</v>
      </c>
      <c r="E17" s="18">
        <v>157</v>
      </c>
      <c r="F17" s="18">
        <v>24</v>
      </c>
      <c r="G17" s="18">
        <v>106</v>
      </c>
      <c r="H17" s="18">
        <v>15</v>
      </c>
      <c r="I17" s="18">
        <v>100</v>
      </c>
      <c r="J17" s="18">
        <v>179</v>
      </c>
      <c r="K17" s="18">
        <v>326</v>
      </c>
      <c r="L17" s="18">
        <v>289</v>
      </c>
      <c r="M17" s="18">
        <v>296</v>
      </c>
      <c r="N17" s="18">
        <v>27</v>
      </c>
      <c r="O17" s="18">
        <v>43</v>
      </c>
      <c r="P17" s="18">
        <v>124</v>
      </c>
      <c r="Q17" s="1"/>
    </row>
    <row r="18" spans="1:17">
      <c r="A18" s="7"/>
      <c r="B18" s="24" t="s">
        <v>17</v>
      </c>
      <c r="C18" s="19">
        <v>5652</v>
      </c>
      <c r="D18" s="19">
        <v>3392</v>
      </c>
      <c r="E18" s="19">
        <v>239</v>
      </c>
      <c r="F18" s="19">
        <v>28</v>
      </c>
      <c r="G18" s="19">
        <v>149</v>
      </c>
      <c r="H18" s="19">
        <v>25</v>
      </c>
      <c r="I18" s="19">
        <v>120</v>
      </c>
      <c r="J18" s="19">
        <v>252</v>
      </c>
      <c r="K18" s="19">
        <v>432</v>
      </c>
      <c r="L18" s="19">
        <v>357</v>
      </c>
      <c r="M18" s="19">
        <v>376</v>
      </c>
      <c r="N18" s="19">
        <v>44</v>
      </c>
      <c r="O18" s="19">
        <v>55</v>
      </c>
      <c r="P18" s="19">
        <v>183</v>
      </c>
    </row>
    <row r="19" spans="1:17">
      <c r="A19" s="7">
        <v>2022</v>
      </c>
      <c r="B19" s="27" t="s">
        <v>31</v>
      </c>
      <c r="C19" s="19">
        <v>1167</v>
      </c>
      <c r="D19" s="19">
        <v>651</v>
      </c>
      <c r="E19" s="19">
        <v>36</v>
      </c>
      <c r="F19" s="19">
        <v>0</v>
      </c>
      <c r="G19" s="19">
        <v>30</v>
      </c>
      <c r="H19" s="19">
        <v>18</v>
      </c>
      <c r="I19" s="19">
        <v>21</v>
      </c>
      <c r="J19" s="19">
        <v>60</v>
      </c>
      <c r="K19" s="19">
        <v>97</v>
      </c>
      <c r="L19" s="19">
        <v>91</v>
      </c>
      <c r="M19" s="19">
        <v>67</v>
      </c>
      <c r="N19" s="19">
        <v>3</v>
      </c>
      <c r="O19" s="19">
        <v>5</v>
      </c>
      <c r="P19" s="19">
        <v>88</v>
      </c>
    </row>
    <row r="20" spans="1:17">
      <c r="A20" s="7"/>
      <c r="B20" s="27" t="s">
        <v>32</v>
      </c>
      <c r="C20" s="18">
        <v>5802</v>
      </c>
      <c r="D20" s="18">
        <v>3455</v>
      </c>
      <c r="E20" s="18">
        <v>131</v>
      </c>
      <c r="F20" s="18">
        <v>17</v>
      </c>
      <c r="G20" s="18">
        <v>79</v>
      </c>
      <c r="H20" s="18">
        <v>41</v>
      </c>
      <c r="I20" s="18">
        <v>92</v>
      </c>
      <c r="J20" s="18">
        <v>246</v>
      </c>
      <c r="K20" s="18">
        <v>511</v>
      </c>
      <c r="L20" s="18">
        <v>395</v>
      </c>
      <c r="M20" s="18">
        <v>521</v>
      </c>
      <c r="N20" s="18">
        <v>13</v>
      </c>
      <c r="O20" s="18">
        <v>36</v>
      </c>
      <c r="P20" s="18">
        <v>265</v>
      </c>
    </row>
    <row r="21" spans="1:17">
      <c r="A21" s="7"/>
      <c r="B21" s="27" t="s">
        <v>17</v>
      </c>
      <c r="C21" s="18">
        <f t="shared" ref="C21:P21" si="0">SUM(C19+C20)</f>
        <v>6969</v>
      </c>
      <c r="D21" s="18">
        <f t="shared" si="0"/>
        <v>4106</v>
      </c>
      <c r="E21" s="18">
        <f t="shared" si="0"/>
        <v>167</v>
      </c>
      <c r="F21" s="18">
        <f t="shared" si="0"/>
        <v>17</v>
      </c>
      <c r="G21" s="18">
        <f t="shared" si="0"/>
        <v>109</v>
      </c>
      <c r="H21" s="18">
        <f t="shared" si="0"/>
        <v>59</v>
      </c>
      <c r="I21" s="18">
        <f t="shared" si="0"/>
        <v>113</v>
      </c>
      <c r="J21" s="18">
        <f t="shared" si="0"/>
        <v>306</v>
      </c>
      <c r="K21" s="18">
        <f t="shared" si="0"/>
        <v>608</v>
      </c>
      <c r="L21" s="18">
        <f t="shared" si="0"/>
        <v>486</v>
      </c>
      <c r="M21" s="18">
        <f t="shared" si="0"/>
        <v>588</v>
      </c>
      <c r="N21" s="18">
        <f t="shared" si="0"/>
        <v>16</v>
      </c>
      <c r="O21" s="18">
        <f t="shared" si="0"/>
        <v>41</v>
      </c>
      <c r="P21" s="18">
        <f t="shared" si="0"/>
        <v>353</v>
      </c>
    </row>
    <row r="22" spans="1:17">
      <c r="A22" s="7">
        <v>2023</v>
      </c>
      <c r="B22" s="28" t="s">
        <v>31</v>
      </c>
      <c r="C22" s="19">
        <v>1880</v>
      </c>
      <c r="D22" s="19">
        <v>1001</v>
      </c>
      <c r="E22" s="19">
        <v>23</v>
      </c>
      <c r="F22" s="19">
        <v>9</v>
      </c>
      <c r="G22" s="19">
        <v>102</v>
      </c>
      <c r="H22" s="19">
        <v>12</v>
      </c>
      <c r="I22" s="19">
        <v>28</v>
      </c>
      <c r="J22" s="19">
        <v>114</v>
      </c>
      <c r="K22" s="19">
        <v>163</v>
      </c>
      <c r="L22" s="19">
        <v>106</v>
      </c>
      <c r="M22" s="19">
        <v>223</v>
      </c>
      <c r="N22" s="19">
        <v>11</v>
      </c>
      <c r="O22" s="19">
        <v>19</v>
      </c>
      <c r="P22" s="19">
        <v>69</v>
      </c>
    </row>
    <row r="23" spans="1:17">
      <c r="A23" s="7"/>
      <c r="B23" s="28" t="s">
        <v>32</v>
      </c>
      <c r="C23" s="18">
        <v>5687</v>
      </c>
      <c r="D23" s="18">
        <v>3433</v>
      </c>
      <c r="E23" s="18">
        <v>115</v>
      </c>
      <c r="F23" s="18">
        <v>29</v>
      </c>
      <c r="G23" s="18">
        <v>137</v>
      </c>
      <c r="H23" s="18">
        <v>59</v>
      </c>
      <c r="I23" s="18">
        <v>112</v>
      </c>
      <c r="J23" s="18">
        <v>194</v>
      </c>
      <c r="K23" s="18">
        <v>481</v>
      </c>
      <c r="L23" s="18">
        <v>351</v>
      </c>
      <c r="M23" s="18">
        <v>554</v>
      </c>
      <c r="N23" s="18">
        <v>17</v>
      </c>
      <c r="O23" s="18">
        <v>41</v>
      </c>
      <c r="P23" s="18">
        <v>164</v>
      </c>
    </row>
    <row r="24" spans="1:17">
      <c r="A24" s="7"/>
      <c r="B24" s="28" t="s">
        <v>17</v>
      </c>
      <c r="C24" s="18">
        <f t="shared" ref="C24:P24" si="1">SUM(C22+C23)</f>
        <v>7567</v>
      </c>
      <c r="D24" s="18">
        <f t="shared" si="1"/>
        <v>4434</v>
      </c>
      <c r="E24" s="18">
        <f t="shared" si="1"/>
        <v>138</v>
      </c>
      <c r="F24" s="18">
        <f t="shared" si="1"/>
        <v>38</v>
      </c>
      <c r="G24" s="18">
        <f t="shared" si="1"/>
        <v>239</v>
      </c>
      <c r="H24" s="18">
        <f t="shared" si="1"/>
        <v>71</v>
      </c>
      <c r="I24" s="18">
        <f t="shared" si="1"/>
        <v>140</v>
      </c>
      <c r="J24" s="18">
        <f t="shared" si="1"/>
        <v>308</v>
      </c>
      <c r="K24" s="18">
        <f t="shared" si="1"/>
        <v>644</v>
      </c>
      <c r="L24" s="18">
        <f t="shared" si="1"/>
        <v>457</v>
      </c>
      <c r="M24" s="18">
        <f t="shared" si="1"/>
        <v>777</v>
      </c>
      <c r="N24" s="18">
        <f t="shared" si="1"/>
        <v>28</v>
      </c>
      <c r="O24" s="18">
        <f t="shared" si="1"/>
        <v>60</v>
      </c>
      <c r="P24" s="18">
        <f t="shared" si="1"/>
        <v>233</v>
      </c>
    </row>
    <row r="25" spans="1:17">
      <c r="A25" s="8" t="s">
        <v>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</sheetData>
  <mergeCells count="9">
    <mergeCell ref="A16:A18"/>
    <mergeCell ref="A19:A21"/>
    <mergeCell ref="A22:A24"/>
    <mergeCell ref="A1:P1"/>
    <mergeCell ref="A2:P2"/>
    <mergeCell ref="A4:A6"/>
    <mergeCell ref="A7:A9"/>
    <mergeCell ref="A10:A12"/>
    <mergeCell ref="A13:A15"/>
  </mergeCells>
  <phoneticPr fontId="15" type="noConversion"/>
  <pageMargins left="0.70000000000000007" right="0.70000000000000007" top="1.1437007874015752" bottom="1.1437007874015752" header="0.75000000000000011" footer="0.75000000000000011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workbookViewId="0">
      <selection sqref="A1:C1"/>
    </sheetView>
  </sheetViews>
  <sheetFormatPr defaultRowHeight="16.5"/>
  <cols>
    <col min="1" max="1" width="13.375" style="3" customWidth="1"/>
    <col min="2" max="3" width="31.25" style="3" customWidth="1"/>
    <col min="4" max="64" width="10.125" style="3" customWidth="1"/>
    <col min="65" max="1024" width="10.125" style="4" customWidth="1"/>
    <col min="1025" max="1025" width="9" customWidth="1"/>
  </cols>
  <sheetData>
    <row r="1" spans="1:7" ht="33.75" customHeight="1">
      <c r="A1" s="10" t="s">
        <v>4</v>
      </c>
      <c r="B1" s="10"/>
      <c r="C1" s="10"/>
      <c r="D1" s="2"/>
      <c r="E1" s="2"/>
      <c r="F1" s="2"/>
      <c r="G1" s="2"/>
    </row>
    <row r="2" spans="1:7" ht="30" customHeight="1">
      <c r="A2" s="15" t="s">
        <v>2</v>
      </c>
      <c r="B2" s="15" t="s">
        <v>5</v>
      </c>
      <c r="C2" s="15"/>
    </row>
    <row r="3" spans="1:7" ht="40.15" customHeight="1">
      <c r="A3" s="15"/>
      <c r="B3" s="16" t="s">
        <v>6</v>
      </c>
      <c r="C3" s="16" t="s">
        <v>7</v>
      </c>
    </row>
    <row r="4" spans="1:7" ht="21" customHeight="1">
      <c r="A4" s="16">
        <v>2017</v>
      </c>
      <c r="B4" s="17">
        <v>1862</v>
      </c>
      <c r="C4" s="16" t="s">
        <v>8</v>
      </c>
    </row>
    <row r="5" spans="1:7" ht="21" customHeight="1">
      <c r="A5" s="16">
        <v>2018</v>
      </c>
      <c r="B5" s="17">
        <v>1508</v>
      </c>
      <c r="C5" s="16" t="s">
        <v>9</v>
      </c>
    </row>
    <row r="6" spans="1:7" ht="21" customHeight="1">
      <c r="A6" s="16">
        <v>2019</v>
      </c>
      <c r="B6" s="17">
        <v>1171</v>
      </c>
      <c r="C6" s="16" t="s">
        <v>10</v>
      </c>
    </row>
    <row r="7" spans="1:7" ht="21" customHeight="1">
      <c r="A7" s="11">
        <v>2020</v>
      </c>
      <c r="B7" s="12">
        <v>1080</v>
      </c>
      <c r="C7" s="11" t="s">
        <v>11</v>
      </c>
    </row>
    <row r="8" spans="1:7" ht="21" customHeight="1">
      <c r="A8" s="13">
        <v>2021</v>
      </c>
      <c r="B8" s="13">
        <v>963</v>
      </c>
      <c r="C8" s="13" t="s">
        <v>12</v>
      </c>
    </row>
    <row r="9" spans="1:7" ht="19.5">
      <c r="A9" s="13">
        <v>2022</v>
      </c>
      <c r="B9" s="14">
        <v>1069</v>
      </c>
      <c r="C9" s="13" t="s">
        <v>13</v>
      </c>
    </row>
    <row r="10" spans="1:7" ht="19.5">
      <c r="A10" s="11">
        <v>2023</v>
      </c>
      <c r="B10" s="11">
        <v>948</v>
      </c>
      <c r="C10" s="11" t="s">
        <v>14</v>
      </c>
    </row>
  </sheetData>
  <mergeCells count="3">
    <mergeCell ref="A1:C1"/>
    <mergeCell ref="A2:A3"/>
    <mergeCell ref="B2:C2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服務情形(分齡)_</vt:lpstr>
      <vt:lpstr>後追服務案件數及自立服務比率_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曾惠蓮</dc:creator>
  <cp:lastModifiedBy>張壬翔</cp:lastModifiedBy>
  <cp:revision>1</cp:revision>
  <cp:lastPrinted>2024-09-26T06:19:07Z</cp:lastPrinted>
  <dcterms:created xsi:type="dcterms:W3CDTF">2020-09-09T03:04:13Z</dcterms:created>
  <dcterms:modified xsi:type="dcterms:W3CDTF">2024-09-26T06:19:38Z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