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Q:\01-福利規劃科\5-1.兒權公約\12-兒少統計專區（首次19-20、第二次17）\07-會後更新資料及公告(終版)\05函請更新\113年\2-機關回復\衛生福利部\社家署\兒少組\附3_統計表\4.7.9各場域附設兒童遊戲場設施安全管理情形\"/>
    </mc:Choice>
  </mc:AlternateContent>
  <xr:revisionPtr revIDLastSave="0" documentId="8_{FF5CC1C9-A55B-4852-9BF5-3092E499030D}" xr6:coauthVersionLast="47" xr6:coauthVersionMax="47" xr10:uidLastSave="{00000000-0000-0000-0000-000000000000}"/>
  <bookViews>
    <workbookView xWindow="-108" yWindow="-108" windowWidth="23256" windowHeight="12456"/>
  </bookViews>
  <sheets>
    <sheet name="管理情形表" sheetId="1" r:id="rId1"/>
    <sheet name="1學校" sheetId="2" r:id="rId2"/>
    <sheet name="2教育" sheetId="3" r:id="rId3"/>
    <sheet name="3公園" sheetId="4" r:id="rId4"/>
    <sheet name="4宗教" sheetId="5" r:id="rId5"/>
    <sheet name="5文化" sheetId="6" r:id="rId6"/>
    <sheet name="6專營" sheetId="7" r:id="rId7"/>
    <sheet name="7水庫" sheetId="8" r:id="rId8"/>
    <sheet name="8觀光" sheetId="9" r:id="rId9"/>
    <sheet name="9餐飲" sheetId="10" r:id="rId10"/>
    <sheet name="10社福" sheetId="11" r:id="rId11"/>
  </sheets>
  <definedNames>
    <definedName name="_xlnm.Print_Area" localSheetId="10">'10社福'!$A$1:$O$32</definedName>
    <definedName name="_xlnm.Print_Area" localSheetId="1">'1學校'!$A$1:$O$32</definedName>
    <definedName name="_xlnm.Print_Area" localSheetId="2">'2教育'!$A$1:$O$32</definedName>
    <definedName name="_xlnm.Print_Area" localSheetId="3">'3公園'!$A$1:$O$32</definedName>
    <definedName name="_xlnm.Print_Area" localSheetId="4">'4宗教'!$A$1:$O$32</definedName>
    <definedName name="_xlnm.Print_Area" localSheetId="5">'5文化'!$A$1:$O$32</definedName>
    <definedName name="_xlnm.Print_Area" localSheetId="6">'6專營'!$A$1:$O$32</definedName>
    <definedName name="_xlnm.Print_Area" localSheetId="7">'7水庫'!$A$1:$O$32</definedName>
    <definedName name="_xlnm.Print_Area" localSheetId="8">'8觀光'!$A$1:$O$32</definedName>
    <definedName name="_xlnm.Print_Area" localSheetId="9">'9餐飲'!$A$1:$O$32</definedName>
    <definedName name="_xlnm.Print_Area" localSheetId="0">管理情形表!$A$1:$P$29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28" i="5" l="1"/>
  <c r="N28" i="5"/>
  <c r="M28" i="5"/>
  <c r="L28" i="5"/>
  <c r="K28" i="5"/>
  <c r="J28" i="5"/>
  <c r="F28" i="5"/>
  <c r="D28" i="5"/>
  <c r="H27" i="5"/>
  <c r="H26" i="5"/>
  <c r="H25" i="5"/>
  <c r="H24" i="5"/>
  <c r="H23" i="5"/>
  <c r="H22" i="5"/>
  <c r="H21" i="5"/>
  <c r="H20" i="5"/>
  <c r="H19" i="5"/>
  <c r="H18" i="5"/>
  <c r="H17" i="5"/>
  <c r="H16" i="5"/>
  <c r="H15" i="5"/>
  <c r="F14" i="5"/>
  <c r="H13" i="5"/>
  <c r="H12" i="5"/>
  <c r="F11" i="5"/>
  <c r="H10" i="5"/>
  <c r="F10" i="5"/>
  <c r="G9" i="5"/>
  <c r="H9" i="5" s="1"/>
  <c r="G8" i="5"/>
  <c r="H8" i="5" s="1"/>
  <c r="H7" i="5"/>
  <c r="G7" i="5"/>
  <c r="G6" i="5"/>
  <c r="H6" i="5" s="1"/>
</calcChain>
</file>

<file path=xl/sharedStrings.xml><?xml version="1.0" encoding="utf-8"?>
<sst xmlns="http://schemas.openxmlformats.org/spreadsheetml/2006/main" count="522" uniqueCount="216">
  <si>
    <r>
      <t>各場域附設兒童遊戲場設施安全管理情形調查表</t>
    </r>
    <r>
      <rPr>
        <b/>
        <sz val="14"/>
        <color rgb="FF000000"/>
        <rFont val="標楷體"/>
        <family val="4"/>
        <charset val="136"/>
      </rPr>
      <t>(截至2024年6月30日)</t>
    </r>
  </si>
  <si>
    <t>主管機關</t>
  </si>
  <si>
    <t>場域</t>
  </si>
  <si>
    <r>
      <t xml:space="preserve">備查情形
</t>
    </r>
    <r>
      <rPr>
        <b/>
        <sz val="10"/>
        <color rgb="FF000000"/>
        <rFont val="標楷體"/>
        <family val="4"/>
        <charset val="136"/>
      </rPr>
      <t>(截至2024年6月30日)</t>
    </r>
  </si>
  <si>
    <r>
      <t xml:space="preserve">稽查情形
</t>
    </r>
    <r>
      <rPr>
        <b/>
        <sz val="10"/>
        <color rgb="FF000000"/>
        <rFont val="標楷體"/>
        <family val="4"/>
        <charset val="136"/>
      </rPr>
      <t>(2024年1月至6月)</t>
    </r>
  </si>
  <si>
    <t>研習情形
(2024年1月至6月)</t>
  </si>
  <si>
    <r>
      <rPr>
        <b/>
        <sz val="9"/>
        <color rgb="FF000000"/>
        <rFont val="標楷體"/>
        <family val="4"/>
        <charset val="136"/>
      </rPr>
      <t>新設遊戲場兒少參與設計規劃會議或活動</t>
    </r>
    <r>
      <rPr>
        <b/>
        <sz val="9"/>
        <color rgb="FF000000"/>
        <rFont val="標楷體"/>
        <family val="4"/>
        <charset val="136"/>
      </rPr>
      <t xml:space="preserve">
</t>
    </r>
    <r>
      <rPr>
        <sz val="9"/>
        <color rgb="FF000000"/>
        <rFont val="標楷體"/>
        <family val="4"/>
        <charset val="136"/>
      </rPr>
      <t>(2024年1月至6月)</t>
    </r>
  </si>
  <si>
    <t>提供身心障礙兒童使用之遊戲設施(2024年1月至6月)</t>
  </si>
  <si>
    <t>總家數
(A)</t>
  </si>
  <si>
    <t>備查家數(B)</t>
  </si>
  <si>
    <t>完成備查比率%
(C=B/A)</t>
  </si>
  <si>
    <t>稽查
家數
(D)</t>
  </si>
  <si>
    <t>稽查率
(E=D/A)</t>
  </si>
  <si>
    <t>合格
(F)</t>
  </si>
  <si>
    <r>
      <t xml:space="preserve">不合格
</t>
    </r>
    <r>
      <rPr>
        <sz val="8"/>
        <color rgb="FF000000"/>
        <rFont val="標楷體"/>
        <family val="4"/>
        <charset val="136"/>
      </rPr>
      <t>(G=D-F)</t>
    </r>
  </si>
  <si>
    <r>
      <t>合格率</t>
    </r>
    <r>
      <rPr>
        <sz val="9"/>
        <color rgb="FF000000"/>
        <rFont val="標楷體"/>
        <family val="4"/>
        <charset val="136"/>
      </rPr>
      <t>(H=F/D)</t>
    </r>
  </si>
  <si>
    <t>場次</t>
  </si>
  <si>
    <t>人數</t>
  </si>
  <si>
    <t>兒童人數</t>
  </si>
  <si>
    <t>處數</t>
  </si>
  <si>
    <t>一般</t>
  </si>
  <si>
    <t>身心
障礙</t>
  </si>
  <si>
    <t>國教署</t>
  </si>
  <si>
    <t>公立、私立國小</t>
  </si>
  <si>
    <t>公立幼兒園</t>
  </si>
  <si>
    <t>私立幼兒園</t>
  </si>
  <si>
    <t>小計</t>
  </si>
  <si>
    <t>教育部</t>
  </si>
  <si>
    <t>教育機構</t>
  </si>
  <si>
    <t>內政部國土署</t>
  </si>
  <si>
    <t>公園</t>
  </si>
  <si>
    <t>內政部宗教司</t>
  </si>
  <si>
    <t>宗教場所</t>
  </si>
  <si>
    <t>文化部</t>
  </si>
  <si>
    <t>文化機構</t>
  </si>
  <si>
    <t>故宮博物院</t>
  </si>
  <si>
    <t>經濟部商業署</t>
  </si>
  <si>
    <t>專營、百貨</t>
  </si>
  <si>
    <t>經濟部水利署</t>
  </si>
  <si>
    <t>水庫、水利</t>
  </si>
  <si>
    <t>交通部高速公路局</t>
  </si>
  <si>
    <t>高速公路服務區</t>
  </si>
  <si>
    <t>交通部觀光署</t>
  </si>
  <si>
    <t>樂園、飯店</t>
  </si>
  <si>
    <t>退輔會</t>
  </si>
  <si>
    <t>農場</t>
  </si>
  <si>
    <t>衛福部食藥署</t>
  </si>
  <si>
    <t>餐飲業</t>
  </si>
  <si>
    <t>衛福部醫事司</t>
  </si>
  <si>
    <t>醫療院所</t>
  </si>
  <si>
    <t>衛福部社家署</t>
  </si>
  <si>
    <t>社福機構</t>
  </si>
  <si>
    <t>合計</t>
  </si>
  <si>
    <t>一、 備查情形：
(一) 總家數：依兒童遊戲場設施安全管理規範(下稱本規範)第2點規定，無動力固定式，供2至12歲使用之非機械遊戲場設施。
(二) 備查家數：依本規範第7點規定，檢具合格檢驗報告等資料，向該遊戲場主管機關完成備查數。
二、 稽查情形：
(一) 稽查家數：依本規範第12點規定，遊戲場主管機關每年依「兒童遊戲設施稽查檢核表」進行遊戲場安全稽查家數。
(二) 合格數：遊戲場主管機關依「兒童遊戲設施稽查檢核表」內容進行稽查，檢查項目全數符合始可認列合格數。檢查項目含「合格檢驗報告書」，爰原則上稽查合格數應小於等於備查家數，倘稽查合格數高於備查家數，請敘明理由。
(三)稽查目標值：每年稽查家數/遊戲場總家數。
三、研習情形：僅限於統計該單位自辦兒童遊戲場安全管理課程場次及人數，其他如安全宣導不得併計。
四、提供身心障礙兒童使用之遊戲設施：該兒童遊戲場設有一個以上可提供身心障礙兒童使用之遊戲設施，即可列計。</t>
  </si>
  <si>
    <r>
      <rPr>
        <b/>
        <sz val="12"/>
        <color rgb="FF000000"/>
        <rFont val="標楷體"/>
        <family val="4"/>
        <charset val="136"/>
      </rPr>
      <t>中央主管機關</t>
    </r>
    <r>
      <rPr>
        <b/>
        <sz val="14"/>
        <color rgb="FF000000"/>
        <rFont val="標楷體"/>
        <family val="4"/>
        <charset val="136"/>
      </rPr>
      <t>：</t>
    </r>
    <r>
      <rPr>
        <b/>
        <sz val="12"/>
        <color rgb="FF000000"/>
        <rFont val="標楷體"/>
        <family val="4"/>
        <charset val="136"/>
      </rPr>
      <t xml:space="preserve">教育部  </t>
    </r>
    <r>
      <rPr>
        <b/>
        <sz val="14"/>
        <color rgb="FF000000"/>
        <rFont val="標楷體"/>
        <family val="4"/>
        <charset val="136"/>
      </rPr>
      <t>公私立國小及幼兒園附設兒童遊戲場設施調查表</t>
    </r>
  </si>
  <si>
    <t>縣市別</t>
  </si>
  <si>
    <r>
      <t xml:space="preserve">備查情形
</t>
    </r>
    <r>
      <rPr>
        <sz val="9"/>
        <color rgb="FF000000"/>
        <rFont val="標楷體"/>
        <family val="4"/>
        <charset val="136"/>
      </rPr>
      <t>(截至2024年6月30日止)</t>
    </r>
  </si>
  <si>
    <t>稽查情形
(2024年1至6月)</t>
  </si>
  <si>
    <t>辦理研習
(2024年1至6月)</t>
  </si>
  <si>
    <t>新設遊戲場兒少參與設計規劃會議或活動
(2024年1至6月)</t>
  </si>
  <si>
    <t>提供身心障礙兒童使用之遊戲設施
(2024年1至6月)</t>
  </si>
  <si>
    <t>總家數(A)</t>
  </si>
  <si>
    <t>完成備查比率(C=B/A%)</t>
  </si>
  <si>
    <t>稽查家數(D)</t>
  </si>
  <si>
    <r>
      <t xml:space="preserve">稽查率
</t>
    </r>
    <r>
      <rPr>
        <sz val="7"/>
        <color rgb="FF000000"/>
        <rFont val="標楷體"/>
        <family val="4"/>
        <charset val="136"/>
      </rPr>
      <t>（E=D/A）</t>
    </r>
  </si>
  <si>
    <t>合格(F)</t>
  </si>
  <si>
    <r>
      <t xml:space="preserve">不合格
</t>
    </r>
    <r>
      <rPr>
        <sz val="7"/>
        <color rgb="FF000000"/>
        <rFont val="標楷體"/>
        <family val="4"/>
        <charset val="136"/>
      </rPr>
      <t>(G=D-F)</t>
    </r>
  </si>
  <si>
    <t>合格率
(H=F/D%)</t>
  </si>
  <si>
    <t xml:space="preserve">
場次
</t>
  </si>
  <si>
    <t xml:space="preserve">
人數
</t>
  </si>
  <si>
    <t>身心障礙</t>
  </si>
  <si>
    <t>全國性</t>
  </si>
  <si>
    <t>新北市政府</t>
  </si>
  <si>
    <t>臺北市政府</t>
  </si>
  <si>
    <t>桃園市政府</t>
  </si>
  <si>
    <t>臺中市政府</t>
  </si>
  <si>
    <t>臺南市政府</t>
  </si>
  <si>
    <t>高雄市政府</t>
  </si>
  <si>
    <t>宜蘭縣政府</t>
  </si>
  <si>
    <t>新竹縣政府</t>
  </si>
  <si>
    <t>苗栗縣政府</t>
  </si>
  <si>
    <t>彰化縣政府</t>
  </si>
  <si>
    <t>南投縣政府</t>
  </si>
  <si>
    <t>雲林縣政府</t>
  </si>
  <si>
    <t>嘉義縣政府</t>
  </si>
  <si>
    <t>屏東縣政府</t>
  </si>
  <si>
    <t>臺東縣政府</t>
  </si>
  <si>
    <t>花蓮縣政府</t>
  </si>
  <si>
    <t>澎湖縣政府</t>
  </si>
  <si>
    <t>基隆市政府</t>
  </si>
  <si>
    <t>新竹市政府</t>
  </si>
  <si>
    <t>嘉義市政府</t>
  </si>
  <si>
    <t>金門縣政府</t>
  </si>
  <si>
    <t>連江縣政府</t>
  </si>
  <si>
    <t xml:space="preserve">
          </t>
  </si>
  <si>
    <r>
      <rPr>
        <b/>
        <sz val="12"/>
        <color rgb="FF000000"/>
        <rFont val="標楷體"/>
        <family val="4"/>
        <charset val="136"/>
      </rPr>
      <t>中央主管機關：教育部</t>
    </r>
    <r>
      <rPr>
        <b/>
        <sz val="14"/>
        <color rgb="FF000000"/>
        <rFont val="標楷體"/>
        <family val="4"/>
        <charset val="136"/>
      </rPr>
      <t xml:space="preserve">      教育機構附設兒童遊戲場設施調查表</t>
    </r>
  </si>
  <si>
    <t>備查情形
(截至2024年6月30日止)</t>
  </si>
  <si>
    <t>研習
(2024年1至6月)</t>
  </si>
  <si>
    <r>
      <rPr>
        <sz val="10"/>
        <color rgb="FF000000"/>
        <rFont val="標楷體"/>
        <family val="4"/>
        <charset val="136"/>
      </rPr>
      <t>新北市政府</t>
    </r>
  </si>
  <si>
    <r>
      <rPr>
        <sz val="10"/>
        <color rgb="FF000000"/>
        <rFont val="標楷體"/>
        <family val="4"/>
        <charset val="136"/>
      </rPr>
      <t>臺北市政府</t>
    </r>
  </si>
  <si>
    <r>
      <rPr>
        <sz val="10"/>
        <color rgb="FF000000"/>
        <rFont val="標楷體"/>
        <family val="4"/>
        <charset val="136"/>
      </rPr>
      <t>桃園市政府</t>
    </r>
  </si>
  <si>
    <r>
      <rPr>
        <sz val="10"/>
        <color rgb="FF000000"/>
        <rFont val="標楷體"/>
        <family val="4"/>
        <charset val="136"/>
      </rPr>
      <t>臺中市政府</t>
    </r>
  </si>
  <si>
    <r>
      <rPr>
        <sz val="10"/>
        <color rgb="FF000000"/>
        <rFont val="標楷體"/>
        <family val="4"/>
        <charset val="136"/>
      </rPr>
      <t>臺南市政府</t>
    </r>
  </si>
  <si>
    <r>
      <rPr>
        <sz val="10"/>
        <color rgb="FF000000"/>
        <rFont val="標楷體"/>
        <family val="4"/>
        <charset val="136"/>
      </rPr>
      <t>高雄市政府</t>
    </r>
  </si>
  <si>
    <r>
      <rPr>
        <sz val="10"/>
        <color rgb="FF000000"/>
        <rFont val="標楷體"/>
        <family val="4"/>
        <charset val="136"/>
      </rPr>
      <t>宜蘭縣政府</t>
    </r>
  </si>
  <si>
    <r>
      <rPr>
        <sz val="10"/>
        <color rgb="FF000000"/>
        <rFont val="標楷體"/>
        <family val="4"/>
        <charset val="136"/>
      </rPr>
      <t>新竹縣政府</t>
    </r>
  </si>
  <si>
    <r>
      <rPr>
        <sz val="10"/>
        <color rgb="FF000000"/>
        <rFont val="標楷體"/>
        <family val="4"/>
        <charset val="136"/>
      </rPr>
      <t>苗栗縣政府</t>
    </r>
  </si>
  <si>
    <r>
      <rPr>
        <sz val="10"/>
        <color rgb="FF000000"/>
        <rFont val="標楷體"/>
        <family val="4"/>
        <charset val="136"/>
      </rPr>
      <t>南投縣政府</t>
    </r>
  </si>
  <si>
    <r>
      <rPr>
        <sz val="10"/>
        <color rgb="FF000000"/>
        <rFont val="標楷體"/>
        <family val="4"/>
        <charset val="136"/>
      </rPr>
      <t>雲林縣政府</t>
    </r>
  </si>
  <si>
    <r>
      <rPr>
        <sz val="10"/>
        <color rgb="FF000000"/>
        <rFont val="標楷體"/>
        <family val="4"/>
        <charset val="136"/>
      </rPr>
      <t>嘉義縣政府</t>
    </r>
  </si>
  <si>
    <r>
      <rPr>
        <sz val="10"/>
        <color rgb="FF000000"/>
        <rFont val="標楷體"/>
        <family val="4"/>
        <charset val="136"/>
      </rPr>
      <t>屏東縣政府</t>
    </r>
  </si>
  <si>
    <r>
      <rPr>
        <sz val="10"/>
        <color rgb="FF000000"/>
        <rFont val="標楷體"/>
        <family val="4"/>
        <charset val="136"/>
      </rPr>
      <t>臺東縣政府</t>
    </r>
  </si>
  <si>
    <r>
      <rPr>
        <sz val="10"/>
        <color rgb="FF000000"/>
        <rFont val="標楷體"/>
        <family val="4"/>
        <charset val="136"/>
      </rPr>
      <t>花蓮縣政府</t>
    </r>
  </si>
  <si>
    <r>
      <rPr>
        <sz val="10"/>
        <color rgb="FF000000"/>
        <rFont val="標楷體"/>
        <family val="4"/>
        <charset val="136"/>
      </rPr>
      <t>澎湖縣政府</t>
    </r>
  </si>
  <si>
    <r>
      <rPr>
        <sz val="10"/>
        <color rgb="FF000000"/>
        <rFont val="標楷體"/>
        <family val="4"/>
        <charset val="136"/>
      </rPr>
      <t>基隆市政府</t>
    </r>
  </si>
  <si>
    <r>
      <rPr>
        <sz val="10"/>
        <color rgb="FF000000"/>
        <rFont val="標楷體"/>
        <family val="4"/>
        <charset val="136"/>
      </rPr>
      <t>新竹市政府</t>
    </r>
  </si>
  <si>
    <r>
      <rPr>
        <sz val="10"/>
        <color rgb="FF000000"/>
        <rFont val="標楷體"/>
        <family val="4"/>
        <charset val="136"/>
      </rPr>
      <t>嘉義市政府</t>
    </r>
  </si>
  <si>
    <r>
      <rPr>
        <sz val="10"/>
        <color rgb="FF000000"/>
        <rFont val="標楷體"/>
        <family val="4"/>
        <charset val="136"/>
      </rPr>
      <t>金門縣政府</t>
    </r>
  </si>
  <si>
    <r>
      <rPr>
        <sz val="10"/>
        <color rgb="FF000000"/>
        <rFont val="標楷體"/>
        <family val="4"/>
        <charset val="136"/>
      </rPr>
      <t>連江縣政府</t>
    </r>
  </si>
  <si>
    <r>
      <rPr>
        <sz val="10"/>
        <color rgb="FF000000"/>
        <rFont val="標楷體"/>
        <family val="4"/>
        <charset val="136"/>
      </rPr>
      <t>合計</t>
    </r>
  </si>
  <si>
    <t>中央主管機關：內政部      公園附設兒童遊戲場設施調查表</t>
  </si>
  <si>
    <r>
      <rPr>
        <sz val="12"/>
        <color rgb="FF000000"/>
        <rFont val="標楷體"/>
        <family val="4"/>
        <charset val="136"/>
      </rPr>
      <t>備查情形</t>
    </r>
    <r>
      <rPr>
        <sz val="12"/>
        <color rgb="FF000000"/>
        <rFont val="標楷體"/>
        <family val="4"/>
        <charset val="136"/>
      </rPr>
      <t xml:space="preserve">
</t>
    </r>
    <r>
      <rPr>
        <sz val="11"/>
        <color rgb="FF000000"/>
        <rFont val="標楷體"/>
        <family val="4"/>
        <charset val="136"/>
      </rPr>
      <t>(截至2024年6月30日止)</t>
    </r>
  </si>
  <si>
    <t>提供身心障礙兒童使用之遊戲設施(2024年1至6月)</t>
  </si>
  <si>
    <r>
      <t xml:space="preserve">合格率
</t>
    </r>
    <r>
      <rPr>
        <sz val="7"/>
        <color rgb="FF000000"/>
        <rFont val="標楷體"/>
        <family val="4"/>
        <charset val="136"/>
      </rPr>
      <t>(H=F/D%)</t>
    </r>
  </si>
  <si>
    <r>
      <rPr>
        <sz val="12"/>
        <color rgb="FF000000"/>
        <rFont val="標楷體"/>
        <family val="4"/>
        <charset val="136"/>
      </rPr>
      <t>新北市政府</t>
    </r>
  </si>
  <si>
    <r>
      <rPr>
        <sz val="12"/>
        <color rgb="FF000000"/>
        <rFont val="標楷體"/>
        <family val="4"/>
        <charset val="136"/>
      </rPr>
      <t>臺北市政府</t>
    </r>
  </si>
  <si>
    <r>
      <rPr>
        <sz val="12"/>
        <color rgb="FF000000"/>
        <rFont val="標楷體"/>
        <family val="4"/>
        <charset val="136"/>
      </rPr>
      <t>桃園市政府</t>
    </r>
  </si>
  <si>
    <r>
      <rPr>
        <sz val="12"/>
        <color rgb="FF000000"/>
        <rFont val="標楷體"/>
        <family val="4"/>
        <charset val="136"/>
      </rPr>
      <t>臺中市政府</t>
    </r>
  </si>
  <si>
    <r>
      <rPr>
        <sz val="12"/>
        <color rgb="FF000000"/>
        <rFont val="標楷體"/>
        <family val="4"/>
        <charset val="136"/>
      </rPr>
      <t>臺南市政府</t>
    </r>
  </si>
  <si>
    <r>
      <rPr>
        <sz val="12"/>
        <color rgb="FF000000"/>
        <rFont val="標楷體"/>
        <family val="4"/>
        <charset val="136"/>
      </rPr>
      <t>高雄市政府</t>
    </r>
  </si>
  <si>
    <r>
      <rPr>
        <sz val="12"/>
        <color rgb="FF000000"/>
        <rFont val="標楷體"/>
        <family val="4"/>
        <charset val="136"/>
      </rPr>
      <t>宜蘭縣政府</t>
    </r>
  </si>
  <si>
    <r>
      <rPr>
        <sz val="12"/>
        <color rgb="FF000000"/>
        <rFont val="標楷體"/>
        <family val="4"/>
        <charset val="136"/>
      </rPr>
      <t>新竹縣政府</t>
    </r>
  </si>
  <si>
    <r>
      <rPr>
        <sz val="12"/>
        <color rgb="FF000000"/>
        <rFont val="標楷體"/>
        <family val="4"/>
        <charset val="136"/>
      </rPr>
      <t>苗栗縣政府</t>
    </r>
  </si>
  <si>
    <r>
      <rPr>
        <sz val="12"/>
        <color rgb="FF000000"/>
        <rFont val="標楷體"/>
        <family val="4"/>
        <charset val="136"/>
      </rPr>
      <t>彰化縣政府</t>
    </r>
  </si>
  <si>
    <r>
      <rPr>
        <sz val="12"/>
        <color rgb="FF000000"/>
        <rFont val="標楷體"/>
        <family val="4"/>
        <charset val="136"/>
      </rPr>
      <t>南投縣政府</t>
    </r>
  </si>
  <si>
    <t>-</t>
  </si>
  <si>
    <r>
      <rPr>
        <sz val="12"/>
        <color rgb="FF000000"/>
        <rFont val="標楷體"/>
        <family val="4"/>
        <charset val="136"/>
      </rPr>
      <t>雲林縣政府</t>
    </r>
  </si>
  <si>
    <r>
      <rPr>
        <sz val="12"/>
        <color rgb="FF000000"/>
        <rFont val="標楷體"/>
        <family val="4"/>
        <charset val="136"/>
      </rPr>
      <t>嘉義縣政府</t>
    </r>
  </si>
  <si>
    <r>
      <rPr>
        <sz val="12"/>
        <color rgb="FF000000"/>
        <rFont val="標楷體"/>
        <family val="4"/>
        <charset val="136"/>
      </rPr>
      <t>屏東縣政府</t>
    </r>
  </si>
  <si>
    <r>
      <rPr>
        <sz val="12"/>
        <color rgb="FF000000"/>
        <rFont val="標楷體"/>
        <family val="4"/>
        <charset val="136"/>
      </rPr>
      <t>臺東縣政府</t>
    </r>
  </si>
  <si>
    <r>
      <rPr>
        <sz val="12"/>
        <color rgb="FF000000"/>
        <rFont val="標楷體"/>
        <family val="4"/>
        <charset val="136"/>
      </rPr>
      <t>花蓮縣政府</t>
    </r>
  </si>
  <si>
    <r>
      <rPr>
        <sz val="12"/>
        <color rgb="FF000000"/>
        <rFont val="標楷體"/>
        <family val="4"/>
        <charset val="136"/>
      </rPr>
      <t>澎湖縣政府</t>
    </r>
  </si>
  <si>
    <r>
      <rPr>
        <sz val="12"/>
        <color rgb="FF000000"/>
        <rFont val="標楷體"/>
        <family val="4"/>
        <charset val="136"/>
      </rPr>
      <t>基隆市政府</t>
    </r>
  </si>
  <si>
    <r>
      <rPr>
        <sz val="12"/>
        <color rgb="FF000000"/>
        <rFont val="標楷體"/>
        <family val="4"/>
        <charset val="136"/>
      </rPr>
      <t>新竹市政府</t>
    </r>
  </si>
  <si>
    <r>
      <rPr>
        <sz val="12"/>
        <color rgb="FF000000"/>
        <rFont val="標楷體"/>
        <family val="4"/>
        <charset val="136"/>
      </rPr>
      <t>嘉義市政府</t>
    </r>
  </si>
  <si>
    <r>
      <rPr>
        <sz val="12"/>
        <color rgb="FF000000"/>
        <rFont val="標楷體"/>
        <family val="4"/>
        <charset val="136"/>
      </rPr>
      <t>金門縣政府</t>
    </r>
  </si>
  <si>
    <r>
      <rPr>
        <sz val="12"/>
        <color rgb="FF000000"/>
        <rFont val="標楷體"/>
        <family val="4"/>
        <charset val="136"/>
      </rPr>
      <t>連江縣政府</t>
    </r>
  </si>
  <si>
    <r>
      <rPr>
        <sz val="12"/>
        <color rgb="FF000000"/>
        <rFont val="標楷體"/>
        <family val="4"/>
        <charset val="136"/>
      </rPr>
      <t>合計</t>
    </r>
  </si>
  <si>
    <r>
      <rPr>
        <sz val="10"/>
        <color rgb="FF000000"/>
        <rFont val="標楷體"/>
        <family val="4"/>
        <charset val="136"/>
      </rPr>
      <t xml:space="preserve">
          </t>
    </r>
  </si>
  <si>
    <t>中央主管機關：內政部民政司      民政機關附設兒童遊戲場設施調查表</t>
  </si>
  <si>
    <r>
      <rPr>
        <sz val="14"/>
        <color rgb="FF000000"/>
        <rFont val="標楷體"/>
        <family val="4"/>
        <charset val="136"/>
      </rPr>
      <t>備查情形</t>
    </r>
    <r>
      <rPr>
        <sz val="14"/>
        <color rgb="FF000000"/>
        <rFont val="標楷體"/>
        <family val="4"/>
        <charset val="136"/>
      </rPr>
      <t xml:space="preserve">
</t>
    </r>
    <r>
      <rPr>
        <sz val="12"/>
        <color rgb="FF000000"/>
        <rFont val="標楷體"/>
        <family val="4"/>
        <charset val="136"/>
      </rPr>
      <t>(截至2024年6月30日止)</t>
    </r>
  </si>
  <si>
    <r>
      <rPr>
        <sz val="14"/>
        <color rgb="FF000000"/>
        <rFont val="標楷體"/>
        <family val="4"/>
        <charset val="136"/>
      </rPr>
      <t>稽查情形</t>
    </r>
    <r>
      <rPr>
        <sz val="14"/>
        <color rgb="FF000000"/>
        <rFont val="標楷體"/>
        <family val="4"/>
        <charset val="136"/>
      </rPr>
      <t xml:space="preserve">
</t>
    </r>
    <r>
      <rPr>
        <sz val="12"/>
        <color rgb="FF000000"/>
        <rFont val="標楷體"/>
        <family val="4"/>
        <charset val="136"/>
      </rPr>
      <t>(2024年1至6月)</t>
    </r>
  </si>
  <si>
    <t>稽查率
（E=D/A）</t>
  </si>
  <si>
    <t>不合格
(G=D-F)</t>
  </si>
  <si>
    <r>
      <rPr>
        <sz val="14"/>
        <color rgb="FF000000"/>
        <rFont val="標楷體"/>
        <family val="4"/>
        <charset val="136"/>
      </rPr>
      <t>新北市政府</t>
    </r>
  </si>
  <si>
    <r>
      <rPr>
        <sz val="14"/>
        <color rgb="FF000000"/>
        <rFont val="標楷體"/>
        <family val="4"/>
        <charset val="136"/>
      </rPr>
      <t>臺北市政府</t>
    </r>
  </si>
  <si>
    <r>
      <rPr>
        <sz val="14"/>
        <color rgb="FF000000"/>
        <rFont val="標楷體"/>
        <family val="4"/>
        <charset val="136"/>
      </rPr>
      <t>桃園市政府</t>
    </r>
  </si>
  <si>
    <r>
      <rPr>
        <sz val="14"/>
        <color rgb="FF000000"/>
        <rFont val="標楷體"/>
        <family val="4"/>
        <charset val="136"/>
      </rPr>
      <t>臺中市政府</t>
    </r>
  </si>
  <si>
    <r>
      <rPr>
        <sz val="14"/>
        <color rgb="FF000000"/>
        <rFont val="標楷體"/>
        <family val="4"/>
        <charset val="136"/>
      </rPr>
      <t>臺南市政府</t>
    </r>
  </si>
  <si>
    <r>
      <rPr>
        <sz val="14"/>
        <color rgb="FF000000"/>
        <rFont val="標楷體"/>
        <family val="4"/>
        <charset val="136"/>
      </rPr>
      <t>高雄市政府</t>
    </r>
  </si>
  <si>
    <r>
      <rPr>
        <sz val="14"/>
        <color rgb="FF000000"/>
        <rFont val="標楷體"/>
        <family val="4"/>
        <charset val="136"/>
      </rPr>
      <t>宜蘭縣政府</t>
    </r>
  </si>
  <si>
    <r>
      <rPr>
        <sz val="14"/>
        <color rgb="FF000000"/>
        <rFont val="標楷體"/>
        <family val="4"/>
        <charset val="136"/>
      </rPr>
      <t>新竹縣政府</t>
    </r>
  </si>
  <si>
    <r>
      <rPr>
        <sz val="14"/>
        <color rgb="FF000000"/>
        <rFont val="標楷體"/>
        <family val="4"/>
        <charset val="136"/>
      </rPr>
      <t>苗栗縣政府</t>
    </r>
  </si>
  <si>
    <r>
      <rPr>
        <sz val="14"/>
        <color rgb="FF000000"/>
        <rFont val="標楷體"/>
        <family val="4"/>
        <charset val="136"/>
      </rPr>
      <t>彰化縣政府</t>
    </r>
  </si>
  <si>
    <r>
      <rPr>
        <sz val="14"/>
        <color rgb="FF000000"/>
        <rFont val="標楷體"/>
        <family val="4"/>
        <charset val="136"/>
      </rPr>
      <t>南投縣政府</t>
    </r>
  </si>
  <si>
    <r>
      <rPr>
        <sz val="14"/>
        <color rgb="FF000000"/>
        <rFont val="標楷體"/>
        <family val="4"/>
        <charset val="136"/>
      </rPr>
      <t>雲林縣政府</t>
    </r>
  </si>
  <si>
    <r>
      <rPr>
        <sz val="14"/>
        <color rgb="FF000000"/>
        <rFont val="標楷體"/>
        <family val="4"/>
        <charset val="136"/>
      </rPr>
      <t>嘉義縣政府</t>
    </r>
  </si>
  <si>
    <r>
      <rPr>
        <sz val="14"/>
        <color rgb="FF000000"/>
        <rFont val="標楷體"/>
        <family val="4"/>
        <charset val="136"/>
      </rPr>
      <t>屏東縣政府</t>
    </r>
  </si>
  <si>
    <r>
      <rPr>
        <sz val="14"/>
        <color rgb="FF000000"/>
        <rFont val="標楷體"/>
        <family val="4"/>
        <charset val="136"/>
      </rPr>
      <t>臺東縣政府</t>
    </r>
  </si>
  <si>
    <r>
      <rPr>
        <sz val="14"/>
        <color rgb="FF000000"/>
        <rFont val="標楷體"/>
        <family val="4"/>
        <charset val="136"/>
      </rPr>
      <t>花蓮縣政府</t>
    </r>
  </si>
  <si>
    <r>
      <rPr>
        <sz val="14"/>
        <color rgb="FF000000"/>
        <rFont val="標楷體"/>
        <family val="4"/>
        <charset val="136"/>
      </rPr>
      <t>澎湖縣政府</t>
    </r>
  </si>
  <si>
    <r>
      <rPr>
        <sz val="14"/>
        <color rgb="FF000000"/>
        <rFont val="標楷體"/>
        <family val="4"/>
        <charset val="136"/>
      </rPr>
      <t>基隆市政府</t>
    </r>
  </si>
  <si>
    <r>
      <rPr>
        <sz val="14"/>
        <color rgb="FF000000"/>
        <rFont val="標楷體"/>
        <family val="4"/>
        <charset val="136"/>
      </rPr>
      <t>新竹市政府</t>
    </r>
  </si>
  <si>
    <r>
      <rPr>
        <sz val="14"/>
        <color rgb="FF000000"/>
        <rFont val="標楷體"/>
        <family val="4"/>
        <charset val="136"/>
      </rPr>
      <t>嘉義市政府</t>
    </r>
  </si>
  <si>
    <r>
      <rPr>
        <sz val="14"/>
        <color rgb="FF000000"/>
        <rFont val="標楷體"/>
        <family val="4"/>
        <charset val="136"/>
      </rPr>
      <t>金門縣政府</t>
    </r>
  </si>
  <si>
    <r>
      <rPr>
        <sz val="14"/>
        <color rgb="FF000000"/>
        <rFont val="標楷體"/>
        <family val="4"/>
        <charset val="136"/>
      </rPr>
      <t>連江縣政府</t>
    </r>
  </si>
  <si>
    <r>
      <rPr>
        <sz val="14"/>
        <color rgb="FF000000"/>
        <rFont val="標楷體"/>
        <family val="4"/>
        <charset val="136"/>
      </rPr>
      <t>合計</t>
    </r>
  </si>
  <si>
    <t>中央主管機關：文化部      文化機關附設兒童遊戲場設施調查表</t>
  </si>
  <si>
    <r>
      <t xml:space="preserve">備查情形
</t>
    </r>
    <r>
      <rPr>
        <sz val="12"/>
        <color rgb="FF000000"/>
        <rFont val="標楷體"/>
        <family val="4"/>
        <charset val="136"/>
      </rPr>
      <t>(截至2024年6月30日止)</t>
    </r>
  </si>
  <si>
    <r>
      <t xml:space="preserve">稽查率
</t>
    </r>
    <r>
      <rPr>
        <sz val="10"/>
        <color rgb="FF000000"/>
        <rFont val="標楷體"/>
        <family val="4"/>
        <charset val="136"/>
      </rPr>
      <t>（E=D/A）</t>
    </r>
  </si>
  <si>
    <r>
      <t xml:space="preserve">不合格
</t>
    </r>
    <r>
      <rPr>
        <sz val="10"/>
        <color rgb="FF000000"/>
        <rFont val="標楷體"/>
        <family val="4"/>
        <charset val="136"/>
      </rPr>
      <t>(G=D-F)</t>
    </r>
  </si>
  <si>
    <r>
      <rPr>
        <sz val="16"/>
        <color rgb="FF000000"/>
        <rFont val="標楷體"/>
        <family val="4"/>
        <charset val="136"/>
      </rPr>
      <t>新北市政府</t>
    </r>
  </si>
  <si>
    <r>
      <rPr>
        <sz val="16"/>
        <color rgb="FF000000"/>
        <rFont val="標楷體"/>
        <family val="4"/>
        <charset val="136"/>
      </rPr>
      <t>臺北市政府</t>
    </r>
  </si>
  <si>
    <r>
      <rPr>
        <sz val="16"/>
        <color rgb="FF000000"/>
        <rFont val="標楷體"/>
        <family val="4"/>
        <charset val="136"/>
      </rPr>
      <t>桃園市政府</t>
    </r>
  </si>
  <si>
    <r>
      <rPr>
        <sz val="16"/>
        <color rgb="FF000000"/>
        <rFont val="標楷體"/>
        <family val="4"/>
        <charset val="136"/>
      </rPr>
      <t>臺中市政府</t>
    </r>
  </si>
  <si>
    <r>
      <rPr>
        <sz val="16"/>
        <color rgb="FF000000"/>
        <rFont val="標楷體"/>
        <family val="4"/>
        <charset val="136"/>
      </rPr>
      <t>臺南市政府</t>
    </r>
  </si>
  <si>
    <r>
      <rPr>
        <sz val="16"/>
        <color rgb="FF000000"/>
        <rFont val="標楷體"/>
        <family val="4"/>
        <charset val="136"/>
      </rPr>
      <t>高雄市政府</t>
    </r>
  </si>
  <si>
    <r>
      <rPr>
        <sz val="16"/>
        <color rgb="FF000000"/>
        <rFont val="標楷體"/>
        <family val="4"/>
        <charset val="136"/>
      </rPr>
      <t>宜蘭縣政府</t>
    </r>
  </si>
  <si>
    <r>
      <rPr>
        <sz val="16"/>
        <color rgb="FF000000"/>
        <rFont val="標楷體"/>
        <family val="4"/>
        <charset val="136"/>
      </rPr>
      <t>新竹縣政府</t>
    </r>
  </si>
  <si>
    <r>
      <rPr>
        <sz val="16"/>
        <color rgb="FF000000"/>
        <rFont val="標楷體"/>
        <family val="4"/>
        <charset val="136"/>
      </rPr>
      <t>苗栗縣政府</t>
    </r>
  </si>
  <si>
    <r>
      <rPr>
        <sz val="16"/>
        <color rgb="FF000000"/>
        <rFont val="標楷體"/>
        <family val="4"/>
        <charset val="136"/>
      </rPr>
      <t>彰化縣政府</t>
    </r>
  </si>
  <si>
    <r>
      <rPr>
        <sz val="16"/>
        <color rgb="FF000000"/>
        <rFont val="標楷體"/>
        <family val="4"/>
        <charset val="136"/>
      </rPr>
      <t>南投縣政府</t>
    </r>
  </si>
  <si>
    <r>
      <rPr>
        <sz val="16"/>
        <color rgb="FF000000"/>
        <rFont val="標楷體"/>
        <family val="4"/>
        <charset val="136"/>
      </rPr>
      <t>雲林縣政府</t>
    </r>
  </si>
  <si>
    <r>
      <rPr>
        <sz val="16"/>
        <color rgb="FF000000"/>
        <rFont val="標楷體"/>
        <family val="4"/>
        <charset val="136"/>
      </rPr>
      <t>嘉義縣政府</t>
    </r>
  </si>
  <si>
    <r>
      <rPr>
        <sz val="16"/>
        <color rgb="FF000000"/>
        <rFont val="標楷體"/>
        <family val="4"/>
        <charset val="136"/>
      </rPr>
      <t>屏東縣政府</t>
    </r>
  </si>
  <si>
    <r>
      <rPr>
        <sz val="16"/>
        <color rgb="FF000000"/>
        <rFont val="標楷體"/>
        <family val="4"/>
        <charset val="136"/>
      </rPr>
      <t>臺東縣政府</t>
    </r>
  </si>
  <si>
    <r>
      <rPr>
        <sz val="16"/>
        <color rgb="FF000000"/>
        <rFont val="標楷體"/>
        <family val="4"/>
        <charset val="136"/>
      </rPr>
      <t>花蓮縣政府</t>
    </r>
  </si>
  <si>
    <r>
      <rPr>
        <sz val="16"/>
        <color rgb="FF000000"/>
        <rFont val="標楷體"/>
        <family val="4"/>
        <charset val="136"/>
      </rPr>
      <t>澎湖縣政府</t>
    </r>
  </si>
  <si>
    <r>
      <rPr>
        <sz val="16"/>
        <color rgb="FF000000"/>
        <rFont val="標楷體"/>
        <family val="4"/>
        <charset val="136"/>
      </rPr>
      <t>基隆市政府</t>
    </r>
  </si>
  <si>
    <r>
      <rPr>
        <sz val="16"/>
        <color rgb="FF000000"/>
        <rFont val="標楷體"/>
        <family val="4"/>
        <charset val="136"/>
      </rPr>
      <t>新竹市政府</t>
    </r>
  </si>
  <si>
    <r>
      <rPr>
        <sz val="16"/>
        <color rgb="FF000000"/>
        <rFont val="標楷體"/>
        <family val="4"/>
        <charset val="136"/>
      </rPr>
      <t>嘉義市政府</t>
    </r>
  </si>
  <si>
    <r>
      <rPr>
        <sz val="16"/>
        <color rgb="FF000000"/>
        <rFont val="標楷體"/>
        <family val="4"/>
        <charset val="136"/>
      </rPr>
      <t>金門縣政府</t>
    </r>
  </si>
  <si>
    <r>
      <rPr>
        <sz val="16"/>
        <color rgb="FF000000"/>
        <rFont val="標楷體"/>
        <family val="4"/>
        <charset val="136"/>
      </rPr>
      <t>連江縣政府</t>
    </r>
  </si>
  <si>
    <r>
      <rPr>
        <sz val="16"/>
        <color rgb="FF000000"/>
        <rFont val="標楷體"/>
        <family val="4"/>
        <charset val="136"/>
      </rPr>
      <t>合計</t>
    </r>
  </si>
  <si>
    <r>
      <rPr>
        <b/>
        <sz val="12"/>
        <color rgb="FF000000"/>
        <rFont val="標楷體"/>
        <family val="4"/>
        <charset val="136"/>
      </rPr>
      <t>中央主管機關：經濟部</t>
    </r>
    <r>
      <rPr>
        <b/>
        <sz val="14"/>
        <color rgb="FF000000"/>
        <rFont val="標楷體"/>
        <family val="4"/>
        <charset val="136"/>
      </rPr>
      <t xml:space="preserve">        專營兒童遊戲場設施調查表</t>
    </r>
  </si>
  <si>
    <r>
      <t xml:space="preserve">稽查率
</t>
    </r>
    <r>
      <rPr>
        <sz val="6"/>
        <color rgb="FF000000"/>
        <rFont val="標楷體"/>
        <family val="4"/>
        <charset val="136"/>
      </rPr>
      <t>（E=D/A）</t>
    </r>
  </si>
  <si>
    <r>
      <t xml:space="preserve">不合格
</t>
    </r>
    <r>
      <rPr>
        <sz val="6"/>
        <color rgb="FF000000"/>
        <rFont val="標楷體"/>
        <family val="4"/>
        <charset val="136"/>
      </rPr>
      <t>(G=D-F)</t>
    </r>
  </si>
  <si>
    <r>
      <t xml:space="preserve">合格率
</t>
    </r>
    <r>
      <rPr>
        <sz val="6"/>
        <color rgb="FF000000"/>
        <rFont val="標楷體"/>
        <family val="4"/>
        <charset val="136"/>
      </rPr>
      <t>(H=F/D%)</t>
    </r>
  </si>
  <si>
    <r>
      <rPr>
        <sz val="10"/>
        <color rgb="FF000000"/>
        <rFont val="標楷體"/>
        <family val="4"/>
        <charset val="136"/>
      </rPr>
      <t>彰化縣政府</t>
    </r>
  </si>
  <si>
    <r>
      <rPr>
        <b/>
        <sz val="12"/>
        <color rgb="FF000000"/>
        <rFont val="標楷體"/>
        <family val="4"/>
        <charset val="136"/>
      </rPr>
      <t>中央主管機關：經濟部</t>
    </r>
    <r>
      <rPr>
        <b/>
        <sz val="14"/>
        <color rgb="FF000000"/>
        <rFont val="標楷體"/>
        <family val="4"/>
        <charset val="136"/>
      </rPr>
      <t xml:space="preserve">     </t>
    </r>
    <r>
      <rPr>
        <b/>
        <sz val="12"/>
        <color rgb="FF000000"/>
        <rFont val="標楷體"/>
        <family val="4"/>
        <charset val="136"/>
      </rPr>
      <t>水庫、水利附設兒童遊戲場設施安全管理情形調查表</t>
    </r>
  </si>
  <si>
    <t>稽查家數
(2024年1至6月)</t>
  </si>
  <si>
    <t>中央主管機關：交通部        樂園、飯店附設兒童遊戲場設施調查表</t>
  </si>
  <si>
    <r>
      <t xml:space="preserve">備查情形
</t>
    </r>
    <r>
      <rPr>
        <sz val="9"/>
        <color rgb="FF000000"/>
        <rFont val="標楷體"/>
        <family val="4"/>
        <charset val="136"/>
      </rPr>
      <t>(截至</t>
    </r>
    <r>
      <rPr>
        <sz val="9"/>
        <color rgb="FF000000"/>
        <rFont val="標楷體"/>
        <family val="4"/>
        <charset val="136"/>
      </rPr>
      <t>2024</t>
    </r>
    <r>
      <rPr>
        <sz val="9"/>
        <color rgb="FF000000"/>
        <rFont val="標楷體"/>
        <family val="4"/>
        <charset val="136"/>
      </rPr>
      <t>年</t>
    </r>
    <r>
      <rPr>
        <sz val="9"/>
        <color rgb="FF000000"/>
        <rFont val="標楷體"/>
        <family val="4"/>
        <charset val="136"/>
      </rPr>
      <t>6</t>
    </r>
    <r>
      <rPr>
        <sz val="9"/>
        <color rgb="FF000000"/>
        <rFont val="標楷體"/>
        <family val="4"/>
        <charset val="136"/>
      </rPr>
      <t>月3</t>
    </r>
    <r>
      <rPr>
        <sz val="9"/>
        <color rgb="FF000000"/>
        <rFont val="標楷體"/>
        <family val="4"/>
        <charset val="136"/>
      </rPr>
      <t>0</t>
    </r>
    <r>
      <rPr>
        <sz val="9"/>
        <color rgb="FF000000"/>
        <rFont val="標楷體"/>
        <family val="4"/>
        <charset val="136"/>
      </rPr>
      <t>日止)</t>
    </r>
  </si>
  <si>
    <r>
      <rPr>
        <b/>
        <sz val="12"/>
        <color rgb="FF000000"/>
        <rFont val="標楷體"/>
        <family val="4"/>
        <charset val="136"/>
      </rPr>
      <t>中央主管機關：衛福部</t>
    </r>
    <r>
      <rPr>
        <b/>
        <sz val="14"/>
        <color rgb="FF000000"/>
        <rFont val="標楷體"/>
        <family val="4"/>
        <charset val="136"/>
      </rPr>
      <t xml:space="preserve">     餐飲業附設兒童遊戲場設施安全管理情形調查表</t>
    </r>
  </si>
  <si>
    <t>0%</t>
  </si>
  <si>
    <r>
      <rPr>
        <b/>
        <sz val="12"/>
        <color rgb="FF000000"/>
        <rFont val="標楷體"/>
        <family val="4"/>
        <charset val="136"/>
      </rPr>
      <t>中央主管機關：衛福部</t>
    </r>
    <r>
      <rPr>
        <b/>
        <sz val="14"/>
        <color rgb="FF000000"/>
        <rFont val="標楷體"/>
        <family val="4"/>
        <charset val="136"/>
      </rPr>
      <t xml:space="preserve">     社會福利機構附設兒童遊戲場設施調查表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</si>
</sst>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&quot; &quot;#,##0.00&quot; &quot;;&quot;-&quot;#,##0.00&quot; &quot;;&quot; -&quot;00&quot; &quot;;&quot; &quot;@&quot; &quot;"/>
    <numFmt numFmtId="177" formatCode="&quot; &quot;#,##0&quot; &quot;;&quot;-&quot;#,##0&quot; &quot;;&quot; - &quot;;&quot; &quot;@&quot; &quot;"/>
    <numFmt numFmtId="178" formatCode="#,##0&quot; &quot;"/>
    <numFmt numFmtId="179" formatCode="0.0%"/>
    <numFmt numFmtId="180" formatCode="&quot; &quot;0&quot; &quot;;&quot;-&quot;0&quot; &quot;;&quot; - &quot;;&quot; &quot;@&quot; &quot;"/>
    <numFmt numFmtId="181" formatCode="&quot; &quot;#,##0.0&quot; &quot;;&quot;-&quot;#,##0.0&quot; &quot;;&quot; -&quot;00&quot; &quot;;&quot; &quot;@&quot; &quot;"/>
    <numFmt numFmtId="182" formatCode="&quot; &quot;#,##0.00&quot; &quot;;&quot;-&quot;#,##0.00&quot; &quot;;&quot; -&quot;#&quot; &quot;;&quot; &quot;@&quot; &quot;"/>
  </numFmts>
  <fonts count="33">
    <font>
      <sz val="12"/>
      <color rgb="FF000000"/>
      <name val="新細明體"/>
      <family val="1"/>
      <charset val="136"/>
    </font>
    <font>
      <sz val="12"/>
      <color rgb="FF000000"/>
      <name val="新細明體"/>
      <family val="1"/>
      <charset val="136"/>
    </font>
    <font>
      <b/>
      <sz val="16"/>
      <color rgb="FF000000"/>
      <name val="標楷體"/>
      <family val="4"/>
      <charset val="136"/>
    </font>
    <font>
      <b/>
      <sz val="14"/>
      <color rgb="FF000000"/>
      <name val="標楷體"/>
      <family val="4"/>
      <charset val="136"/>
    </font>
    <font>
      <b/>
      <sz val="12"/>
      <color rgb="FF000000"/>
      <name val="標楷體"/>
      <family val="4"/>
      <charset val="136"/>
    </font>
    <font>
      <b/>
      <sz val="10"/>
      <color rgb="FF000000"/>
      <name val="標楷體"/>
      <family val="4"/>
      <charset val="136"/>
    </font>
    <font>
      <b/>
      <sz val="9"/>
      <color rgb="FF000000"/>
      <name val="標楷體"/>
      <family val="4"/>
      <charset val="136"/>
    </font>
    <font>
      <sz val="9"/>
      <color rgb="FF000000"/>
      <name val="標楷體"/>
      <family val="4"/>
      <charset val="136"/>
    </font>
    <font>
      <sz val="10"/>
      <color rgb="FF000000"/>
      <name val="標楷體"/>
      <family val="4"/>
      <charset val="136"/>
    </font>
    <font>
      <sz val="8"/>
      <color rgb="FF000000"/>
      <name val="標楷體"/>
      <family val="4"/>
      <charset val="136"/>
    </font>
    <font>
      <sz val="11"/>
      <color rgb="FF000000"/>
      <name val="標楷體"/>
      <family val="4"/>
      <charset val="136"/>
    </font>
    <font>
      <sz val="11"/>
      <color rgb="FF000000"/>
      <name val="Arial Unicode MS"/>
      <family val="2"/>
    </font>
    <font>
      <sz val="10"/>
      <color rgb="FF000000"/>
      <name val="新細明體"/>
      <family val="1"/>
      <charset val="136"/>
    </font>
    <font>
      <sz val="12"/>
      <color rgb="FF000000"/>
      <name val="標楷體"/>
      <family val="4"/>
      <charset val="136"/>
    </font>
    <font>
      <sz val="9"/>
      <name val="新細明體"/>
      <family val="1"/>
      <charset val="136"/>
    </font>
    <font>
      <sz val="7"/>
      <color rgb="FF000000"/>
      <name val="標楷體"/>
      <family val="4"/>
      <charset val="136"/>
    </font>
    <font>
      <b/>
      <sz val="10"/>
      <color rgb="FFFF0000"/>
      <name val="標楷體"/>
      <family val="4"/>
      <charset val="136"/>
    </font>
    <font>
      <sz val="9"/>
      <color rgb="FF000000"/>
      <name val="Arial"/>
      <family val="2"/>
    </font>
    <font>
      <sz val="9"/>
      <color rgb="FF000000"/>
      <name val="Arial Unicode MS"/>
      <family val="2"/>
    </font>
    <font>
      <sz val="12"/>
      <color rgb="FF000000"/>
      <name val="Arial"/>
      <family val="2"/>
    </font>
    <font>
      <sz val="10"/>
      <color rgb="FF000000"/>
      <name val="Arial Unicode MS"/>
      <family val="2"/>
    </font>
    <font>
      <sz val="10"/>
      <color rgb="FF000000"/>
      <name val="Arial"/>
      <family val="2"/>
    </font>
    <font>
      <sz val="11"/>
      <color rgb="FF000000"/>
      <name val="細明體"/>
      <family val="3"/>
      <charset val="136"/>
    </font>
    <font>
      <sz val="11"/>
      <color rgb="FF000000"/>
      <name val="Arial"/>
      <family val="2"/>
    </font>
    <font>
      <b/>
      <sz val="18"/>
      <color rgb="FF000000"/>
      <name val="標楷體"/>
      <family val="4"/>
      <charset val="136"/>
    </font>
    <font>
      <sz val="14"/>
      <color rgb="FF000000"/>
      <name val="Arial"/>
      <family val="2"/>
    </font>
    <font>
      <sz val="14"/>
      <color rgb="FF000000"/>
      <name val="標楷體"/>
      <family val="4"/>
      <charset val="136"/>
    </font>
    <font>
      <b/>
      <sz val="22"/>
      <color rgb="FF000000"/>
      <name val="標楷體"/>
      <family val="4"/>
      <charset val="136"/>
    </font>
    <font>
      <sz val="16"/>
      <color rgb="FF000000"/>
      <name val="標楷體"/>
      <family val="4"/>
      <charset val="136"/>
    </font>
    <font>
      <sz val="13"/>
      <color rgb="FF000000"/>
      <name val="標楷體"/>
      <family val="4"/>
      <charset val="136"/>
    </font>
    <font>
      <sz val="16"/>
      <color rgb="FF000000"/>
      <name val="Arial Unicode MS"/>
      <family val="2"/>
    </font>
    <font>
      <sz val="16"/>
      <color rgb="FF000000"/>
      <name val="Arial"/>
      <family val="2"/>
    </font>
    <font>
      <sz val="6"/>
      <color rgb="FF000000"/>
      <name val="標楷體"/>
      <family val="4"/>
      <charset val="136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E2EFDA"/>
        <bgColor rgb="FFE2EFDA"/>
      </patternFill>
    </fill>
  </fills>
  <borders count="37">
    <border>
      <left/>
      <right/>
      <top/>
      <bottom/>
      <diagonal/>
    </border>
    <border>
      <left/>
      <right/>
      <top/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/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/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/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</borders>
  <cellStyleXfs count="8">
    <xf numFmtId="0" fontId="0" fillId="0" borderId="0"/>
    <xf numFmtId="17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 applyNumberFormat="0" applyBorder="0" applyProtection="0">
      <alignment vertical="center"/>
    </xf>
    <xf numFmtId="0" fontId="1" fillId="0" borderId="0" applyNumberFormat="0" applyBorder="0" applyProtection="0">
      <alignment vertical="center"/>
    </xf>
    <xf numFmtId="9" fontId="1" fillId="0" borderId="0" applyFont="0" applyFill="0" applyBorder="0" applyAlignment="0" applyProtection="0"/>
    <xf numFmtId="182" fontId="1" fillId="0" borderId="0" applyFont="0" applyBorder="0" applyProtection="0">
      <alignment vertical="center"/>
    </xf>
    <xf numFmtId="9" fontId="1" fillId="0" borderId="0" applyFont="0" applyBorder="0" applyProtection="0">
      <alignment vertical="center"/>
    </xf>
  </cellStyleXfs>
  <cellXfs count="225">
    <xf numFmtId="0" fontId="0" fillId="0" borderId="0" xfId="0"/>
    <xf numFmtId="0" fontId="6" fillId="0" borderId="4" xfId="0" applyFont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177" fontId="11" fillId="2" borderId="11" xfId="1" applyNumberFormat="1" applyFont="1" applyFill="1" applyBorder="1" applyAlignment="1">
      <alignment horizontal="right" vertical="center"/>
    </xf>
    <xf numFmtId="177" fontId="11" fillId="2" borderId="12" xfId="1" applyNumberFormat="1" applyFont="1" applyFill="1" applyBorder="1" applyAlignment="1">
      <alignment horizontal="right" vertical="center"/>
    </xf>
    <xf numFmtId="9" fontId="11" fillId="2" borderId="13" xfId="0" applyNumberFormat="1" applyFont="1" applyFill="1" applyBorder="1" applyAlignment="1">
      <alignment horizontal="right" vertical="center"/>
    </xf>
    <xf numFmtId="177" fontId="11" fillId="2" borderId="9" xfId="1" applyNumberFormat="1" applyFont="1" applyFill="1" applyBorder="1" applyAlignment="1">
      <alignment horizontal="right" vertical="center"/>
    </xf>
    <xf numFmtId="9" fontId="11" fillId="2" borderId="14" xfId="2" applyFont="1" applyFill="1" applyBorder="1" applyAlignment="1">
      <alignment horizontal="right" vertical="center"/>
    </xf>
    <xf numFmtId="177" fontId="11" fillId="2" borderId="15" xfId="1" applyNumberFormat="1" applyFont="1" applyFill="1" applyBorder="1" applyAlignment="1">
      <alignment horizontal="right" vertical="center"/>
    </xf>
    <xf numFmtId="177" fontId="11" fillId="2" borderId="16" xfId="1" applyNumberFormat="1" applyFont="1" applyFill="1" applyBorder="1" applyAlignment="1">
      <alignment horizontal="right" vertical="center"/>
    </xf>
    <xf numFmtId="9" fontId="11" fillId="2" borderId="6" xfId="3" applyNumberFormat="1" applyFont="1" applyFill="1" applyBorder="1" applyAlignment="1">
      <alignment horizontal="right" vertical="center"/>
    </xf>
    <xf numFmtId="177" fontId="11" fillId="2" borderId="6" xfId="1" applyNumberFormat="1" applyFont="1" applyFill="1" applyBorder="1" applyAlignment="1">
      <alignment horizontal="right" vertical="center"/>
    </xf>
    <xf numFmtId="177" fontId="11" fillId="2" borderId="17" xfId="1" applyNumberFormat="1" applyFont="1" applyFill="1" applyBorder="1" applyAlignment="1">
      <alignment horizontal="right" vertical="center"/>
    </xf>
    <xf numFmtId="177" fontId="11" fillId="2" borderId="18" xfId="1" applyNumberFormat="1" applyFont="1" applyFill="1" applyBorder="1" applyAlignment="1">
      <alignment horizontal="right" vertical="center"/>
    </xf>
    <xf numFmtId="177" fontId="11" fillId="2" borderId="13" xfId="1" applyNumberFormat="1" applyFont="1" applyFill="1" applyBorder="1" applyAlignment="1">
      <alignment horizontal="right" vertical="center"/>
    </xf>
    <xf numFmtId="177" fontId="11" fillId="2" borderId="19" xfId="1" applyNumberFormat="1" applyFont="1" applyFill="1" applyBorder="1" applyAlignment="1">
      <alignment horizontal="right" vertical="center"/>
    </xf>
    <xf numFmtId="0" fontId="8" fillId="2" borderId="13" xfId="0" applyFont="1" applyFill="1" applyBorder="1" applyAlignment="1">
      <alignment horizontal="center" vertical="center" wrapText="1"/>
    </xf>
    <xf numFmtId="177" fontId="11" fillId="2" borderId="20" xfId="1" applyNumberFormat="1" applyFont="1" applyFill="1" applyBorder="1" applyAlignment="1">
      <alignment horizontal="right" vertical="center"/>
    </xf>
    <xf numFmtId="9" fontId="11" fillId="2" borderId="18" xfId="2" applyFont="1" applyFill="1" applyBorder="1" applyAlignment="1">
      <alignment horizontal="right" vertical="center"/>
    </xf>
    <xf numFmtId="177" fontId="11" fillId="2" borderId="21" xfId="1" applyNumberFormat="1" applyFont="1" applyFill="1" applyBorder="1" applyAlignment="1">
      <alignment horizontal="right" vertical="center"/>
    </xf>
    <xf numFmtId="9" fontId="11" fillId="2" borderId="22" xfId="3" applyNumberFormat="1" applyFont="1" applyFill="1" applyBorder="1" applyAlignment="1">
      <alignment horizontal="right" vertical="center"/>
    </xf>
    <xf numFmtId="177" fontId="11" fillId="2" borderId="23" xfId="1" applyNumberFormat="1" applyFont="1" applyFill="1" applyBorder="1" applyAlignment="1">
      <alignment horizontal="right" vertical="center"/>
    </xf>
    <xf numFmtId="179" fontId="11" fillId="2" borderId="13" xfId="0" applyNumberFormat="1" applyFont="1" applyFill="1" applyBorder="1" applyAlignment="1">
      <alignment horizontal="right" vertical="center"/>
    </xf>
    <xf numFmtId="177" fontId="11" fillId="2" borderId="24" xfId="6" applyNumberFormat="1" applyFont="1" applyFill="1" applyBorder="1" applyAlignment="1">
      <alignment horizontal="right" vertical="center"/>
    </xf>
    <xf numFmtId="9" fontId="11" fillId="2" borderId="25" xfId="7" applyFont="1" applyFill="1" applyBorder="1" applyAlignment="1">
      <alignment horizontal="right" vertical="center"/>
    </xf>
    <xf numFmtId="177" fontId="11" fillId="2" borderId="18" xfId="6" applyNumberFormat="1" applyFont="1" applyFill="1" applyBorder="1" applyAlignment="1">
      <alignment horizontal="right" vertical="center"/>
    </xf>
    <xf numFmtId="177" fontId="11" fillId="2" borderId="12" xfId="6" applyNumberFormat="1" applyFont="1" applyFill="1" applyBorder="1" applyAlignment="1">
      <alignment horizontal="right" vertical="center"/>
    </xf>
    <xf numFmtId="9" fontId="11" fillId="2" borderId="13" xfId="3" applyNumberFormat="1" applyFont="1" applyFill="1" applyBorder="1" applyAlignment="1">
      <alignment horizontal="right" vertical="center"/>
    </xf>
    <xf numFmtId="0" fontId="10" fillId="3" borderId="13" xfId="0" applyFont="1" applyFill="1" applyBorder="1" applyAlignment="1">
      <alignment horizontal="center" vertical="center" wrapText="1"/>
    </xf>
    <xf numFmtId="177" fontId="11" fillId="3" borderId="17" xfId="1" applyNumberFormat="1" applyFont="1" applyFill="1" applyBorder="1" applyAlignment="1">
      <alignment horizontal="right" vertical="center"/>
    </xf>
    <xf numFmtId="177" fontId="11" fillId="3" borderId="18" xfId="1" applyNumberFormat="1" applyFont="1" applyFill="1" applyBorder="1" applyAlignment="1">
      <alignment horizontal="right" vertical="center"/>
    </xf>
    <xf numFmtId="10" fontId="11" fillId="3" borderId="13" xfId="0" applyNumberFormat="1" applyFont="1" applyFill="1" applyBorder="1" applyAlignment="1">
      <alignment horizontal="right" vertical="center"/>
    </xf>
    <xf numFmtId="9" fontId="11" fillId="3" borderId="26" xfId="2" applyFont="1" applyFill="1" applyBorder="1" applyAlignment="1">
      <alignment horizontal="right" vertical="center"/>
    </xf>
    <xf numFmtId="9" fontId="11" fillId="3" borderId="13" xfId="3" applyNumberFormat="1" applyFont="1" applyFill="1" applyBorder="1" applyAlignment="1">
      <alignment horizontal="right" vertical="center"/>
    </xf>
    <xf numFmtId="177" fontId="11" fillId="3" borderId="13" xfId="1" applyNumberFormat="1" applyFont="1" applyFill="1" applyBorder="1" applyAlignment="1">
      <alignment horizontal="right" vertical="center"/>
    </xf>
    <xf numFmtId="177" fontId="11" fillId="3" borderId="23" xfId="1" applyNumberFormat="1" applyFont="1" applyFill="1" applyBorder="1" applyAlignment="1">
      <alignment horizontal="right" vertical="center"/>
    </xf>
    <xf numFmtId="0" fontId="10" fillId="2" borderId="17" xfId="0" applyFont="1" applyFill="1" applyBorder="1" applyAlignment="1">
      <alignment horizontal="center" vertical="center" wrapText="1"/>
    </xf>
    <xf numFmtId="0" fontId="10" fillId="2" borderId="13" xfId="0" applyFont="1" applyFill="1" applyBorder="1" applyAlignment="1">
      <alignment horizontal="center" vertical="center" wrapText="1"/>
    </xf>
    <xf numFmtId="9" fontId="11" fillId="2" borderId="25" xfId="2" applyFont="1" applyFill="1" applyBorder="1" applyAlignment="1">
      <alignment horizontal="right" vertical="center"/>
    </xf>
    <xf numFmtId="0" fontId="8" fillId="2" borderId="17" xfId="0" applyFont="1" applyFill="1" applyBorder="1" applyAlignment="1">
      <alignment horizontal="center" vertical="center" wrapText="1"/>
    </xf>
    <xf numFmtId="0" fontId="12" fillId="0" borderId="0" xfId="0" applyFont="1"/>
    <xf numFmtId="0" fontId="9" fillId="2" borderId="17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177" fontId="11" fillId="2" borderId="27" xfId="1" applyNumberFormat="1" applyFont="1" applyFill="1" applyBorder="1" applyAlignment="1">
      <alignment horizontal="right" vertical="center"/>
    </xf>
    <xf numFmtId="177" fontId="11" fillId="2" borderId="7" xfId="1" applyNumberFormat="1" applyFont="1" applyFill="1" applyBorder="1" applyAlignment="1">
      <alignment horizontal="right" vertical="center"/>
    </xf>
    <xf numFmtId="179" fontId="11" fillId="0" borderId="8" xfId="0" applyNumberFormat="1" applyFont="1" applyFill="1" applyBorder="1" applyAlignment="1">
      <alignment horizontal="right" vertical="center"/>
    </xf>
    <xf numFmtId="9" fontId="11" fillId="2" borderId="28" xfId="2" applyFont="1" applyFill="1" applyBorder="1" applyAlignment="1">
      <alignment horizontal="right" vertical="center"/>
    </xf>
    <xf numFmtId="9" fontId="11" fillId="0" borderId="8" xfId="3" applyNumberFormat="1" applyFont="1" applyFill="1" applyBorder="1" applyAlignment="1">
      <alignment horizontal="right" vertical="center"/>
    </xf>
    <xf numFmtId="177" fontId="11" fillId="0" borderId="27" xfId="1" applyNumberFormat="1" applyFont="1" applyBorder="1" applyAlignment="1">
      <alignment horizontal="right" vertical="center"/>
    </xf>
    <xf numFmtId="177" fontId="11" fillId="2" borderId="8" xfId="1" applyNumberFormat="1" applyFont="1" applyFill="1" applyBorder="1" applyAlignment="1">
      <alignment horizontal="right" vertical="center"/>
    </xf>
    <xf numFmtId="177" fontId="11" fillId="2" borderId="29" xfId="1" applyNumberFormat="1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9" fontId="8" fillId="0" borderId="5" xfId="2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13" fillId="0" borderId="30" xfId="0" applyFont="1" applyFill="1" applyBorder="1" applyAlignment="1">
      <alignment horizontal="left" vertical="top" wrapText="1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10" fontId="8" fillId="2" borderId="0" xfId="2" applyNumberFormat="1" applyFont="1" applyFill="1"/>
    <xf numFmtId="0" fontId="8" fillId="2" borderId="18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vertical="center" wrapText="1"/>
    </xf>
    <xf numFmtId="0" fontId="5" fillId="2" borderId="0" xfId="3" applyFont="1" applyFill="1" applyAlignment="1">
      <alignment vertical="center" wrapText="1"/>
    </xf>
    <xf numFmtId="9" fontId="9" fillId="2" borderId="18" xfId="0" applyNumberFormat="1" applyFont="1" applyFill="1" applyBorder="1" applyAlignment="1">
      <alignment horizontal="center" vertical="center" wrapText="1"/>
    </xf>
    <xf numFmtId="0" fontId="16" fillId="2" borderId="0" xfId="3" applyFont="1" applyFill="1" applyAlignment="1">
      <alignment vertical="center" wrapText="1"/>
    </xf>
    <xf numFmtId="10" fontId="5" fillId="2" borderId="0" xfId="2" applyNumberFormat="1" applyFont="1" applyFill="1" applyAlignment="1">
      <alignment vertical="center" wrapText="1"/>
    </xf>
    <xf numFmtId="177" fontId="17" fillId="2" borderId="18" xfId="0" applyNumberFormat="1" applyFont="1" applyFill="1" applyBorder="1" applyAlignment="1">
      <alignment horizontal="right" vertical="center"/>
    </xf>
    <xf numFmtId="9" fontId="17" fillId="2" borderId="18" xfId="2" applyFont="1" applyFill="1" applyBorder="1" applyAlignment="1">
      <alignment horizontal="right" vertical="center"/>
    </xf>
    <xf numFmtId="9" fontId="17" fillId="2" borderId="18" xfId="0" applyNumberFormat="1" applyFont="1" applyFill="1" applyBorder="1" applyAlignment="1">
      <alignment horizontal="right" vertical="center"/>
    </xf>
    <xf numFmtId="177" fontId="18" fillId="2" borderId="18" xfId="0" applyNumberFormat="1" applyFont="1" applyFill="1" applyBorder="1" applyAlignment="1">
      <alignment horizontal="right" vertical="center"/>
    </xf>
    <xf numFmtId="9" fontId="18" fillId="2" borderId="18" xfId="2" applyFont="1" applyFill="1" applyBorder="1" applyAlignment="1">
      <alignment horizontal="right" vertical="center"/>
    </xf>
    <xf numFmtId="0" fontId="8" fillId="2" borderId="0" xfId="0" applyFont="1" applyFill="1" applyAlignment="1">
      <alignment horizontal="center" vertical="center" wrapText="1"/>
    </xf>
    <xf numFmtId="178" fontId="8" fillId="2" borderId="0" xfId="0" applyNumberFormat="1" applyFont="1" applyFill="1"/>
    <xf numFmtId="0" fontId="8" fillId="2" borderId="0" xfId="0" applyFont="1" applyFill="1" applyAlignment="1">
      <alignment vertical="top" wrapText="1"/>
    </xf>
    <xf numFmtId="0" fontId="19" fillId="2" borderId="0" xfId="0" applyFont="1" applyFill="1" applyAlignment="1">
      <alignment horizontal="center" vertical="center" wrapText="1"/>
    </xf>
    <xf numFmtId="0" fontId="3" fillId="2" borderId="31" xfId="0" applyFont="1" applyFill="1" applyBorder="1" applyAlignment="1">
      <alignment horizontal="left" vertical="center" wrapText="1"/>
    </xf>
    <xf numFmtId="0" fontId="8" fillId="2" borderId="18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9" fillId="2" borderId="18" xfId="0" applyFont="1" applyFill="1" applyBorder="1" applyAlignment="1">
      <alignment horizontal="center" vertical="center" wrapText="1"/>
    </xf>
    <xf numFmtId="9" fontId="9" fillId="2" borderId="18" xfId="0" applyNumberFormat="1" applyFont="1" applyFill="1" applyBorder="1" applyAlignment="1">
      <alignment horizontal="center" vertical="center" wrapText="1"/>
    </xf>
    <xf numFmtId="0" fontId="7" fillId="0" borderId="18" xfId="0" applyFont="1" applyFill="1" applyBorder="1" applyAlignment="1">
      <alignment horizontal="center" vertical="center" wrapText="1"/>
    </xf>
    <xf numFmtId="9" fontId="9" fillId="0" borderId="18" xfId="0" applyNumberFormat="1" applyFont="1" applyFill="1" applyBorder="1" applyAlignment="1">
      <alignment horizontal="center" vertical="center" wrapText="1"/>
    </xf>
    <xf numFmtId="177" fontId="20" fillId="2" borderId="18" xfId="0" applyNumberFormat="1" applyFont="1" applyFill="1" applyBorder="1" applyAlignment="1">
      <alignment horizontal="right" vertical="center" wrapText="1"/>
    </xf>
    <xf numFmtId="9" fontId="20" fillId="2" borderId="18" xfId="0" applyNumberFormat="1" applyFont="1" applyFill="1" applyBorder="1" applyAlignment="1">
      <alignment horizontal="right" vertical="center" wrapText="1"/>
    </xf>
    <xf numFmtId="0" fontId="12" fillId="2" borderId="0" xfId="0" applyFont="1" applyFill="1"/>
    <xf numFmtId="0" fontId="21" fillId="2" borderId="18" xfId="0" applyFont="1" applyFill="1" applyBorder="1" applyAlignment="1">
      <alignment horizontal="center" vertical="center" wrapText="1"/>
    </xf>
    <xf numFmtId="177" fontId="21" fillId="2" borderId="18" xfId="0" applyNumberFormat="1" applyFont="1" applyFill="1" applyBorder="1" applyAlignment="1">
      <alignment horizontal="right" vertical="center"/>
    </xf>
    <xf numFmtId="177" fontId="20" fillId="2" borderId="18" xfId="0" applyNumberFormat="1" applyFont="1" applyFill="1" applyBorder="1" applyAlignment="1">
      <alignment horizontal="right" vertical="center"/>
    </xf>
    <xf numFmtId="0" fontId="12" fillId="0" borderId="33" xfId="0" applyFont="1" applyBorder="1" applyAlignment="1">
      <alignment vertical="top" wrapText="1"/>
    </xf>
    <xf numFmtId="0" fontId="0" fillId="0" borderId="33" xfId="0" applyBorder="1" applyAlignment="1">
      <alignment vertical="top" wrapText="1"/>
    </xf>
    <xf numFmtId="0" fontId="0" fillId="0" borderId="0" xfId="0" applyAlignment="1">
      <alignment vertical="top" wrapText="1"/>
    </xf>
    <xf numFmtId="0" fontId="12" fillId="0" borderId="0" xfId="0" applyFont="1" applyAlignment="1">
      <alignment horizontal="center"/>
    </xf>
    <xf numFmtId="0" fontId="8" fillId="0" borderId="32" xfId="0" applyFont="1" applyFill="1" applyBorder="1" applyAlignment="1">
      <alignment horizontal="center" vertical="center" wrapText="1"/>
    </xf>
    <xf numFmtId="0" fontId="9" fillId="0" borderId="18" xfId="0" applyFont="1" applyFill="1" applyBorder="1" applyAlignment="1">
      <alignment horizontal="center" vertical="center" wrapText="1"/>
    </xf>
    <xf numFmtId="9" fontId="9" fillId="0" borderId="18" xfId="0" applyNumberFormat="1" applyFont="1" applyFill="1" applyBorder="1" applyAlignment="1">
      <alignment horizontal="center" vertical="center" wrapText="1"/>
    </xf>
    <xf numFmtId="0" fontId="21" fillId="0" borderId="0" xfId="0" applyFont="1" applyFill="1"/>
    <xf numFmtId="0" fontId="13" fillId="0" borderId="18" xfId="0" applyFont="1" applyFill="1" applyBorder="1" applyAlignment="1">
      <alignment horizontal="center" vertical="center" wrapText="1"/>
    </xf>
    <xf numFmtId="0" fontId="7" fillId="0" borderId="18" xfId="0" applyFont="1" applyFill="1" applyBorder="1" applyAlignment="1">
      <alignment vertical="center" wrapText="1"/>
    </xf>
    <xf numFmtId="9" fontId="7" fillId="0" borderId="18" xfId="0" applyNumberFormat="1" applyFont="1" applyFill="1" applyBorder="1" applyAlignment="1">
      <alignment horizontal="center" vertical="center" wrapText="1"/>
    </xf>
    <xf numFmtId="177" fontId="11" fillId="0" borderId="18" xfId="0" applyNumberFormat="1" applyFont="1" applyFill="1" applyBorder="1" applyAlignment="1">
      <alignment horizontal="right" vertical="center"/>
    </xf>
    <xf numFmtId="9" fontId="11" fillId="0" borderId="18" xfId="0" applyNumberFormat="1" applyFont="1" applyFill="1" applyBorder="1" applyAlignment="1">
      <alignment horizontal="right" vertical="center" wrapText="1"/>
    </xf>
    <xf numFmtId="177" fontId="11" fillId="0" borderId="18" xfId="0" applyNumberFormat="1" applyFont="1" applyFill="1" applyBorder="1" applyAlignment="1">
      <alignment horizontal="right" vertical="center" wrapText="1"/>
    </xf>
    <xf numFmtId="9" fontId="11" fillId="0" borderId="18" xfId="2" applyFont="1" applyFill="1" applyBorder="1" applyAlignment="1">
      <alignment horizontal="right" vertical="center" wrapText="1"/>
    </xf>
    <xf numFmtId="0" fontId="19" fillId="0" borderId="18" xfId="0" applyFont="1" applyFill="1" applyBorder="1" applyAlignment="1">
      <alignment horizontal="center" vertical="center" wrapText="1"/>
    </xf>
    <xf numFmtId="9" fontId="11" fillId="0" borderId="18" xfId="0" applyNumberFormat="1" applyFont="1" applyFill="1" applyBorder="1" applyAlignment="1">
      <alignment horizontal="right" vertical="center"/>
    </xf>
    <xf numFmtId="0" fontId="19" fillId="2" borderId="18" xfId="0" applyFont="1" applyFill="1" applyBorder="1" applyAlignment="1">
      <alignment horizontal="center" vertical="center" wrapText="1"/>
    </xf>
    <xf numFmtId="9" fontId="11" fillId="2" borderId="18" xfId="0" applyNumberFormat="1" applyFont="1" applyFill="1" applyBorder="1" applyAlignment="1">
      <alignment horizontal="right" vertical="center" wrapText="1"/>
    </xf>
    <xf numFmtId="177" fontId="22" fillId="0" borderId="0" xfId="0" applyNumberFormat="1" applyFont="1" applyFill="1" applyAlignment="1">
      <alignment horizontal="center" vertical="center" wrapText="1"/>
    </xf>
    <xf numFmtId="177" fontId="11" fillId="2" borderId="18" xfId="0" applyNumberFormat="1" applyFont="1" applyFill="1" applyBorder="1" applyAlignment="1">
      <alignment horizontal="right" vertical="center"/>
    </xf>
    <xf numFmtId="0" fontId="21" fillId="2" borderId="0" xfId="0" applyFont="1" applyFill="1"/>
    <xf numFmtId="177" fontId="11" fillId="2" borderId="18" xfId="0" applyNumberFormat="1" applyFont="1" applyFill="1" applyBorder="1" applyAlignment="1">
      <alignment horizontal="right" vertical="center" wrapText="1"/>
    </xf>
    <xf numFmtId="177" fontId="22" fillId="0" borderId="0" xfId="0" applyNumberFormat="1" applyFont="1" applyFill="1" applyAlignment="1">
      <alignment horizontal="left" vertical="center" wrapText="1"/>
    </xf>
    <xf numFmtId="177" fontId="23" fillId="0" borderId="0" xfId="0" applyNumberFormat="1" applyFont="1" applyFill="1" applyAlignment="1">
      <alignment horizontal="center" vertical="center" wrapText="1"/>
    </xf>
    <xf numFmtId="0" fontId="21" fillId="0" borderId="33" xfId="0" applyFont="1" applyFill="1" applyBorder="1" applyAlignment="1">
      <alignment vertical="top" wrapText="1"/>
    </xf>
    <xf numFmtId="9" fontId="21" fillId="0" borderId="0" xfId="0" applyNumberFormat="1" applyFont="1" applyFill="1"/>
    <xf numFmtId="0" fontId="2" fillId="2" borderId="31" xfId="0" applyFont="1" applyFill="1" applyBorder="1" applyAlignment="1">
      <alignment horizontal="left" vertical="center" wrapText="1"/>
    </xf>
    <xf numFmtId="0" fontId="13" fillId="0" borderId="18" xfId="0" applyFont="1" applyFill="1" applyBorder="1" applyAlignment="1">
      <alignment horizontal="center" vertical="center" wrapText="1"/>
    </xf>
    <xf numFmtId="0" fontId="10" fillId="2" borderId="18" xfId="0" applyFont="1" applyFill="1" applyBorder="1" applyAlignment="1">
      <alignment horizontal="center" vertical="center" wrapText="1"/>
    </xf>
    <xf numFmtId="0" fontId="13" fillId="2" borderId="18" xfId="0" applyFont="1" applyFill="1" applyBorder="1" applyAlignment="1">
      <alignment horizontal="center" vertical="center" wrapText="1"/>
    </xf>
    <xf numFmtId="0" fontId="7" fillId="0" borderId="18" xfId="0" applyFont="1" applyFill="1" applyBorder="1" applyAlignment="1">
      <alignment horizontal="center" vertical="center" wrapText="1"/>
    </xf>
    <xf numFmtId="9" fontId="7" fillId="0" borderId="18" xfId="0" applyNumberFormat="1" applyFont="1" applyFill="1" applyBorder="1" applyAlignment="1">
      <alignment horizontal="center" vertical="center" wrapText="1"/>
    </xf>
    <xf numFmtId="0" fontId="25" fillId="0" borderId="0" xfId="0" applyFont="1" applyFill="1"/>
    <xf numFmtId="0" fontId="26" fillId="0" borderId="32" xfId="0" applyFont="1" applyFill="1" applyBorder="1" applyAlignment="1">
      <alignment horizontal="center" vertical="center" wrapText="1"/>
    </xf>
    <xf numFmtId="0" fontId="8" fillId="0" borderId="18" xfId="0" applyFont="1" applyFill="1" applyBorder="1" applyAlignment="1">
      <alignment horizontal="center" vertical="center" wrapText="1"/>
    </xf>
    <xf numFmtId="9" fontId="8" fillId="0" borderId="18" xfId="0" applyNumberFormat="1" applyFont="1" applyFill="1" applyBorder="1" applyAlignment="1">
      <alignment horizontal="center" vertical="center" wrapText="1"/>
    </xf>
    <xf numFmtId="177" fontId="25" fillId="2" borderId="18" xfId="0" applyNumberFormat="1" applyFont="1" applyFill="1" applyBorder="1" applyAlignment="1">
      <alignment horizontal="right" vertical="center" wrapText="1"/>
    </xf>
    <xf numFmtId="177" fontId="25" fillId="2" borderId="26" xfId="0" applyNumberFormat="1" applyFont="1" applyFill="1" applyBorder="1" applyAlignment="1">
      <alignment horizontal="right" vertical="center" wrapText="1"/>
    </xf>
    <xf numFmtId="9" fontId="25" fillId="2" borderId="18" xfId="0" applyNumberFormat="1" applyFont="1" applyFill="1" applyBorder="1" applyAlignment="1">
      <alignment horizontal="right" vertical="center" wrapText="1"/>
    </xf>
    <xf numFmtId="177" fontId="25" fillId="0" borderId="18" xfId="0" applyNumberFormat="1" applyFont="1" applyFill="1" applyBorder="1" applyAlignment="1">
      <alignment horizontal="right" vertical="center" wrapText="1"/>
    </xf>
    <xf numFmtId="0" fontId="25" fillId="0" borderId="32" xfId="0" applyFont="1" applyFill="1" applyBorder="1" applyAlignment="1">
      <alignment horizontal="center" vertical="center" wrapText="1"/>
    </xf>
    <xf numFmtId="0" fontId="25" fillId="2" borderId="32" xfId="0" applyFont="1" applyFill="1" applyBorder="1" applyAlignment="1">
      <alignment horizontal="center" vertical="center" wrapText="1"/>
    </xf>
    <xf numFmtId="9" fontId="25" fillId="0" borderId="18" xfId="0" applyNumberFormat="1" applyFont="1" applyFill="1" applyBorder="1" applyAlignment="1">
      <alignment horizontal="right" vertical="center" wrapText="1"/>
    </xf>
    <xf numFmtId="0" fontId="25" fillId="2" borderId="0" xfId="0" applyFont="1" applyFill="1"/>
    <xf numFmtId="0" fontId="25" fillId="0" borderId="0" xfId="0" applyFont="1" applyFill="1" applyAlignment="1">
      <alignment vertical="top" wrapText="1"/>
    </xf>
    <xf numFmtId="0" fontId="25" fillId="0" borderId="0" xfId="0" applyFont="1" applyFill="1" applyAlignment="1">
      <alignment vertical="center"/>
    </xf>
    <xf numFmtId="0" fontId="25" fillId="2" borderId="0" xfId="0" applyFont="1" applyFill="1" applyAlignment="1">
      <alignment vertical="center"/>
    </xf>
    <xf numFmtId="9" fontId="25" fillId="2" borderId="0" xfId="0" applyNumberFormat="1" applyFont="1" applyFill="1" applyAlignment="1">
      <alignment vertical="center"/>
    </xf>
    <xf numFmtId="0" fontId="24" fillId="2" borderId="31" xfId="0" applyFont="1" applyFill="1" applyBorder="1" applyAlignment="1">
      <alignment horizontal="left" wrapText="1"/>
    </xf>
    <xf numFmtId="0" fontId="26" fillId="0" borderId="32" xfId="0" applyFont="1" applyFill="1" applyBorder="1" applyAlignment="1">
      <alignment horizontal="center" vertical="center" wrapText="1"/>
    </xf>
    <xf numFmtId="0" fontId="8" fillId="0" borderId="18" xfId="0" applyFont="1" applyFill="1" applyBorder="1" applyAlignment="1">
      <alignment horizontal="center" vertical="center" wrapText="1"/>
    </xf>
    <xf numFmtId="9" fontId="8" fillId="0" borderId="18" xfId="0" applyNumberFormat="1" applyFont="1" applyFill="1" applyBorder="1" applyAlignment="1">
      <alignment horizontal="center" vertical="center" wrapText="1"/>
    </xf>
    <xf numFmtId="0" fontId="28" fillId="2" borderId="18" xfId="0" applyFont="1" applyFill="1" applyBorder="1" applyAlignment="1">
      <alignment horizontal="center" vertical="center" wrapText="1"/>
    </xf>
    <xf numFmtId="9" fontId="29" fillId="0" borderId="18" xfId="0" applyNumberFormat="1" applyFont="1" applyFill="1" applyBorder="1" applyAlignment="1">
      <alignment horizontal="center" vertical="center" wrapText="1"/>
    </xf>
    <xf numFmtId="177" fontId="30" fillId="2" borderId="18" xfId="0" applyNumberFormat="1" applyFont="1" applyFill="1" applyBorder="1" applyAlignment="1">
      <alignment horizontal="right" vertical="center" wrapText="1"/>
    </xf>
    <xf numFmtId="9" fontId="30" fillId="2" borderId="18" xfId="0" applyNumberFormat="1" applyFont="1" applyFill="1" applyBorder="1" applyAlignment="1">
      <alignment horizontal="right" vertical="center" wrapText="1"/>
    </xf>
    <xf numFmtId="0" fontId="31" fillId="2" borderId="18" xfId="0" applyFont="1" applyFill="1" applyBorder="1" applyAlignment="1">
      <alignment horizontal="center" vertical="center" wrapText="1"/>
    </xf>
    <xf numFmtId="0" fontId="31" fillId="0" borderId="18" xfId="0" applyFont="1" applyFill="1" applyBorder="1" applyAlignment="1">
      <alignment horizontal="center" vertical="center" wrapText="1"/>
    </xf>
    <xf numFmtId="0" fontId="25" fillId="0" borderId="33" xfId="0" applyFont="1" applyFill="1" applyBorder="1" applyAlignment="1">
      <alignment vertical="top" wrapText="1"/>
    </xf>
    <xf numFmtId="9" fontId="25" fillId="0" borderId="0" xfId="0" applyNumberFormat="1" applyFont="1" applyFill="1" applyAlignment="1">
      <alignment vertical="center"/>
    </xf>
    <xf numFmtId="0" fontId="27" fillId="2" borderId="18" xfId="0" applyFont="1" applyFill="1" applyBorder="1" applyAlignment="1">
      <alignment horizontal="left" wrapText="1"/>
    </xf>
    <xf numFmtId="0" fontId="28" fillId="0" borderId="18" xfId="0" applyFont="1" applyFill="1" applyBorder="1" applyAlignment="1">
      <alignment horizontal="center" vertical="center" wrapText="1"/>
    </xf>
    <xf numFmtId="0" fontId="28" fillId="2" borderId="18" xfId="0" applyFont="1" applyFill="1" applyBorder="1" applyAlignment="1">
      <alignment horizontal="center" vertical="center" wrapText="1"/>
    </xf>
    <xf numFmtId="0" fontId="29" fillId="0" borderId="18" xfId="0" applyFont="1" applyFill="1" applyBorder="1" applyAlignment="1">
      <alignment horizontal="center" vertical="center" wrapText="1"/>
    </xf>
    <xf numFmtId="9" fontId="29" fillId="0" borderId="18" xfId="0" applyNumberFormat="1" applyFont="1" applyFill="1" applyBorder="1" applyAlignment="1">
      <alignment horizontal="center" vertical="center" wrapText="1"/>
    </xf>
    <xf numFmtId="9" fontId="9" fillId="2" borderId="34" xfId="0" applyNumberFormat="1" applyFont="1" applyFill="1" applyBorder="1" applyAlignment="1">
      <alignment horizontal="center" vertical="center" wrapText="1"/>
    </xf>
    <xf numFmtId="177" fontId="17" fillId="2" borderId="18" xfId="0" applyNumberFormat="1" applyFont="1" applyFill="1" applyBorder="1" applyAlignment="1">
      <alignment horizontal="right" vertical="center" wrapText="1"/>
    </xf>
    <xf numFmtId="180" fontId="17" fillId="2" borderId="18" xfId="0" applyNumberFormat="1" applyFont="1" applyFill="1" applyBorder="1" applyAlignment="1">
      <alignment horizontal="right" vertical="center" wrapText="1"/>
    </xf>
    <xf numFmtId="0" fontId="21" fillId="2" borderId="35" xfId="0" applyFont="1" applyFill="1" applyBorder="1" applyAlignment="1">
      <alignment horizontal="center" vertical="center" wrapText="1"/>
    </xf>
    <xf numFmtId="177" fontId="21" fillId="2" borderId="12" xfId="0" applyNumberFormat="1" applyFont="1" applyFill="1" applyBorder="1" applyAlignment="1">
      <alignment horizontal="right" vertical="center" wrapText="1"/>
    </xf>
    <xf numFmtId="9" fontId="21" fillId="2" borderId="12" xfId="0" applyNumberFormat="1" applyFont="1" applyFill="1" applyBorder="1" applyAlignment="1">
      <alignment horizontal="right" vertical="center" wrapText="1"/>
    </xf>
    <xf numFmtId="177" fontId="20" fillId="2" borderId="25" xfId="0" applyNumberFormat="1" applyFont="1" applyFill="1" applyBorder="1" applyAlignment="1" applyProtection="1">
      <alignment horizontal="right" vertical="center" wrapText="1"/>
      <protection locked="0"/>
    </xf>
    <xf numFmtId="177" fontId="20" fillId="2" borderId="12" xfId="0" applyNumberFormat="1" applyFont="1" applyFill="1" applyBorder="1" applyAlignment="1" applyProtection="1">
      <alignment horizontal="right" vertical="center" wrapText="1"/>
      <protection locked="0"/>
    </xf>
    <xf numFmtId="0" fontId="21" fillId="2" borderId="32" xfId="0" applyFont="1" applyFill="1" applyBorder="1" applyAlignment="1">
      <alignment horizontal="center" vertical="center" wrapText="1"/>
    </xf>
    <xf numFmtId="177" fontId="21" fillId="2" borderId="18" xfId="0" applyNumberFormat="1" applyFont="1" applyFill="1" applyBorder="1" applyAlignment="1">
      <alignment horizontal="right" vertical="center" wrapText="1"/>
    </xf>
    <xf numFmtId="9" fontId="21" fillId="2" borderId="18" xfId="0" applyNumberFormat="1" applyFont="1" applyFill="1" applyBorder="1" applyAlignment="1">
      <alignment horizontal="right" vertical="center" wrapText="1"/>
    </xf>
    <xf numFmtId="177" fontId="20" fillId="2" borderId="26" xfId="0" applyNumberFormat="1" applyFont="1" applyFill="1" applyBorder="1" applyAlignment="1" applyProtection="1">
      <alignment horizontal="right" vertical="center" wrapText="1"/>
      <protection locked="0"/>
    </xf>
    <xf numFmtId="177" fontId="20" fillId="2" borderId="18" xfId="0" applyNumberFormat="1" applyFont="1" applyFill="1" applyBorder="1" applyAlignment="1" applyProtection="1">
      <alignment horizontal="right" vertical="center" wrapText="1"/>
      <protection locked="0"/>
    </xf>
    <xf numFmtId="0" fontId="12" fillId="2" borderId="0" xfId="0" applyFont="1" applyFill="1" applyAlignment="1">
      <alignment vertical="top" wrapText="1"/>
    </xf>
    <xf numFmtId="181" fontId="20" fillId="2" borderId="0" xfId="0" applyNumberFormat="1" applyFont="1" applyFill="1" applyAlignment="1" applyProtection="1">
      <alignment horizontal="left" vertical="center" wrapText="1"/>
      <protection locked="0"/>
    </xf>
    <xf numFmtId="0" fontId="12" fillId="2" borderId="0" xfId="0" applyFont="1" applyFill="1" applyAlignment="1">
      <alignment horizontal="center" vertical="center"/>
    </xf>
    <xf numFmtId="0" fontId="8" fillId="2" borderId="32" xfId="0" applyFont="1" applyFill="1" applyBorder="1" applyAlignment="1">
      <alignment horizontal="center" vertical="center" wrapText="1"/>
    </xf>
    <xf numFmtId="9" fontId="17" fillId="0" borderId="18" xfId="0" applyNumberFormat="1" applyFont="1" applyFill="1" applyBorder="1" applyAlignment="1">
      <alignment horizontal="right" vertical="center" wrapText="1"/>
    </xf>
    <xf numFmtId="177" fontId="17" fillId="0" borderId="18" xfId="0" applyNumberFormat="1" applyFont="1" applyFill="1" applyBorder="1" applyAlignment="1">
      <alignment horizontal="right" vertical="center" wrapText="1"/>
    </xf>
    <xf numFmtId="0" fontId="21" fillId="0" borderId="18" xfId="0" applyFont="1" applyFill="1" applyBorder="1" applyAlignment="1">
      <alignment horizontal="center" vertical="center" wrapText="1"/>
    </xf>
    <xf numFmtId="181" fontId="20" fillId="2" borderId="0" xfId="0" applyNumberFormat="1" applyFont="1" applyFill="1" applyAlignment="1">
      <alignment horizontal="left" vertical="center" wrapText="1"/>
    </xf>
    <xf numFmtId="9" fontId="17" fillId="2" borderId="18" xfId="0" applyNumberFormat="1" applyFont="1" applyFill="1" applyBorder="1" applyAlignment="1">
      <alignment horizontal="right" vertical="center" wrapText="1"/>
    </xf>
    <xf numFmtId="0" fontId="8" fillId="0" borderId="18" xfId="0" applyFont="1" applyBorder="1" applyAlignment="1">
      <alignment horizontal="center" vertical="center"/>
    </xf>
    <xf numFmtId="0" fontId="0" fillId="2" borderId="0" xfId="0" applyFill="1"/>
    <xf numFmtId="0" fontId="12" fillId="0" borderId="0" xfId="0" applyFont="1" applyAlignment="1">
      <alignment vertical="center"/>
    </xf>
    <xf numFmtId="9" fontId="17" fillId="0" borderId="18" xfId="2" applyFont="1" applyFill="1" applyBorder="1" applyAlignment="1">
      <alignment horizontal="right" vertical="center" wrapText="1"/>
    </xf>
    <xf numFmtId="177" fontId="17" fillId="0" borderId="18" xfId="1" applyNumberFormat="1" applyFont="1" applyFill="1" applyBorder="1" applyAlignment="1">
      <alignment horizontal="right" vertical="center" wrapText="1"/>
    </xf>
    <xf numFmtId="177" fontId="18" fillId="0" borderId="18" xfId="0" applyNumberFormat="1" applyFont="1" applyFill="1" applyBorder="1" applyAlignment="1">
      <alignment horizontal="right" vertical="center" wrapText="1"/>
    </xf>
    <xf numFmtId="9" fontId="17" fillId="2" borderId="18" xfId="2" applyFont="1" applyFill="1" applyBorder="1" applyAlignment="1">
      <alignment horizontal="right" vertical="center" wrapText="1"/>
    </xf>
    <xf numFmtId="177" fontId="17" fillId="2" borderId="18" xfId="1" applyNumberFormat="1" applyFont="1" applyFill="1" applyBorder="1" applyAlignment="1">
      <alignment horizontal="right" vertical="center" wrapText="1"/>
    </xf>
    <xf numFmtId="177" fontId="18" fillId="2" borderId="18" xfId="0" applyNumberFormat="1" applyFont="1" applyFill="1" applyBorder="1" applyAlignment="1">
      <alignment horizontal="right" vertical="center" wrapText="1"/>
    </xf>
    <xf numFmtId="0" fontId="12" fillId="2" borderId="0" xfId="0" applyFont="1" applyFill="1" applyAlignment="1">
      <alignment vertical="center"/>
    </xf>
    <xf numFmtId="0" fontId="4" fillId="2" borderId="31" xfId="0" applyFont="1" applyFill="1" applyBorder="1" applyAlignment="1">
      <alignment horizontal="left" vertical="center" wrapText="1"/>
    </xf>
    <xf numFmtId="0" fontId="8" fillId="0" borderId="0" xfId="0" applyFont="1" applyAlignment="1">
      <alignment vertical="center"/>
    </xf>
    <xf numFmtId="9" fontId="21" fillId="2" borderId="18" xfId="2" applyFont="1" applyFill="1" applyBorder="1" applyAlignment="1">
      <alignment horizontal="right" vertical="center"/>
    </xf>
    <xf numFmtId="177" fontId="21" fillId="0" borderId="18" xfId="0" applyNumberFormat="1" applyFont="1" applyFill="1" applyBorder="1" applyAlignment="1">
      <alignment horizontal="right" vertical="center"/>
    </xf>
    <xf numFmtId="9" fontId="21" fillId="0" borderId="18" xfId="2" applyFont="1" applyFill="1" applyBorder="1" applyAlignment="1">
      <alignment horizontal="right" vertical="center"/>
    </xf>
    <xf numFmtId="9" fontId="21" fillId="0" borderId="18" xfId="0" applyNumberFormat="1" applyFont="1" applyFill="1" applyBorder="1" applyAlignment="1">
      <alignment horizontal="right" vertical="center"/>
    </xf>
    <xf numFmtId="0" fontId="20" fillId="0" borderId="18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177" fontId="21" fillId="0" borderId="18" xfId="3" applyNumberFormat="1" applyFont="1" applyFill="1" applyBorder="1" applyAlignment="1">
      <alignment horizontal="right" vertical="center"/>
    </xf>
    <xf numFmtId="9" fontId="21" fillId="0" borderId="18" xfId="3" applyNumberFormat="1" applyFont="1" applyFill="1" applyBorder="1" applyAlignment="1">
      <alignment horizontal="right" vertical="center"/>
    </xf>
    <xf numFmtId="9" fontId="21" fillId="0" borderId="18" xfId="0" applyNumberFormat="1" applyFont="1" applyBorder="1" applyAlignment="1">
      <alignment horizontal="right" vertical="center"/>
    </xf>
    <xf numFmtId="177" fontId="21" fillId="0" borderId="18" xfId="0" applyNumberFormat="1" applyFont="1" applyBorder="1" applyAlignment="1">
      <alignment horizontal="right" vertical="center"/>
    </xf>
    <xf numFmtId="0" fontId="21" fillId="0" borderId="0" xfId="0" applyFont="1" applyFill="1" applyAlignment="1">
      <alignment horizontal="center" vertical="center" wrapText="1"/>
    </xf>
    <xf numFmtId="0" fontId="21" fillId="0" borderId="36" xfId="0" applyFont="1" applyFill="1" applyBorder="1" applyAlignment="1">
      <alignment horizontal="center" vertical="center" wrapText="1"/>
    </xf>
    <xf numFmtId="0" fontId="8" fillId="0" borderId="33" xfId="0" applyFont="1" applyBorder="1" applyAlignment="1">
      <alignment vertical="top" wrapText="1"/>
    </xf>
    <xf numFmtId="0" fontId="8" fillId="0" borderId="36" xfId="0" applyFont="1" applyBorder="1" applyAlignment="1">
      <alignment vertical="center"/>
    </xf>
    <xf numFmtId="0" fontId="5" fillId="0" borderId="0" xfId="0" applyFont="1" applyAlignment="1">
      <alignment vertical="center"/>
    </xf>
    <xf numFmtId="177" fontId="20" fillId="0" borderId="18" xfId="0" applyNumberFormat="1" applyFont="1" applyFill="1" applyBorder="1" applyAlignment="1">
      <alignment horizontal="right" vertical="center" wrapText="1"/>
    </xf>
    <xf numFmtId="9" fontId="20" fillId="0" borderId="18" xfId="2" applyFont="1" applyFill="1" applyBorder="1" applyAlignment="1">
      <alignment horizontal="right" vertical="center" wrapText="1"/>
    </xf>
    <xf numFmtId="9" fontId="20" fillId="0" borderId="18" xfId="0" applyNumberFormat="1" applyFont="1" applyFill="1" applyBorder="1" applyAlignment="1">
      <alignment horizontal="right" vertical="center" wrapText="1"/>
    </xf>
    <xf numFmtId="177" fontId="20" fillId="0" borderId="18" xfId="0" applyNumberFormat="1" applyFont="1" applyFill="1" applyBorder="1" applyAlignment="1">
      <alignment horizontal="right" vertical="center"/>
    </xf>
    <xf numFmtId="0" fontId="12" fillId="0" borderId="0" xfId="0" applyFont="1" applyFill="1"/>
    <xf numFmtId="9" fontId="20" fillId="2" borderId="18" xfId="2" applyFont="1" applyFill="1" applyBorder="1" applyAlignment="1">
      <alignment horizontal="right" vertical="center" wrapText="1"/>
    </xf>
  </cellXfs>
  <cellStyles count="8">
    <cellStyle name="Excel_BuiltIn_Comma" xfId="6"/>
    <cellStyle name="Excel_BuiltIn_Percent" xfId="7"/>
    <cellStyle name="一般" xfId="0" builtinId="0" customBuiltin="1"/>
    <cellStyle name="一般 2" xfId="3"/>
    <cellStyle name="一般 2 2" xfId="4"/>
    <cellStyle name="千分位" xfId="1" builtinId="3" customBuiltin="1"/>
    <cellStyle name="百分比" xfId="2" builtinId="5" customBuiltin="1"/>
    <cellStyle name="百分比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9"/>
  <sheetViews>
    <sheetView tabSelected="1" workbookViewId="0">
      <selection sqref="A1:P1"/>
    </sheetView>
  </sheetViews>
  <sheetFormatPr defaultColWidth="11.109375" defaultRowHeight="16.2"/>
  <cols>
    <col min="1" max="1" width="16.109375" customWidth="1"/>
    <col min="2" max="2" width="15.5546875" customWidth="1"/>
    <col min="3" max="3" width="9.6640625" customWidth="1"/>
    <col min="4" max="4" width="9.33203125" customWidth="1"/>
    <col min="5" max="5" width="11.77734375" customWidth="1"/>
    <col min="6" max="6" width="11.109375" customWidth="1"/>
    <col min="7" max="8" width="10.21875" customWidth="1"/>
    <col min="9" max="9" width="9.5546875" customWidth="1"/>
    <col min="10" max="10" width="9.33203125" customWidth="1"/>
    <col min="11" max="12" width="11" customWidth="1"/>
    <col min="13" max="13" width="7.33203125" customWidth="1"/>
    <col min="14" max="14" width="9.44140625" customWidth="1"/>
    <col min="15" max="15" width="7.109375" customWidth="1"/>
    <col min="16" max="16" width="21.21875" customWidth="1"/>
    <col min="17" max="17" width="11.109375" customWidth="1"/>
  </cols>
  <sheetData>
    <row r="1" spans="1:17" ht="22.8" thickBot="1">
      <c r="A1" s="55" t="s">
        <v>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</row>
    <row r="2" spans="1:17" ht="43.5" customHeight="1" thickTop="1" thickBot="1">
      <c r="A2" s="56" t="s">
        <v>1</v>
      </c>
      <c r="B2" s="57" t="s">
        <v>2</v>
      </c>
      <c r="C2" s="58" t="s">
        <v>3</v>
      </c>
      <c r="D2" s="58"/>
      <c r="E2" s="58"/>
      <c r="F2" s="58" t="s">
        <v>4</v>
      </c>
      <c r="G2" s="58"/>
      <c r="H2" s="58"/>
      <c r="I2" s="58"/>
      <c r="J2" s="58"/>
      <c r="K2" s="59" t="s">
        <v>5</v>
      </c>
      <c r="L2" s="59"/>
      <c r="M2" s="60" t="s">
        <v>6</v>
      </c>
      <c r="N2" s="60"/>
      <c r="O2" s="60"/>
      <c r="P2" s="1" t="s">
        <v>7</v>
      </c>
    </row>
    <row r="3" spans="1:17" ht="18" customHeight="1" thickTop="1" thickBot="1">
      <c r="A3" s="56"/>
      <c r="B3" s="57"/>
      <c r="C3" s="61" t="s">
        <v>8</v>
      </c>
      <c r="D3" s="62" t="s">
        <v>9</v>
      </c>
      <c r="E3" s="63" t="s">
        <v>10</v>
      </c>
      <c r="F3" s="64" t="s">
        <v>11</v>
      </c>
      <c r="G3" s="65" t="s">
        <v>12</v>
      </c>
      <c r="H3" s="66" t="s">
        <v>13</v>
      </c>
      <c r="I3" s="66" t="s">
        <v>14</v>
      </c>
      <c r="J3" s="67" t="s">
        <v>15</v>
      </c>
      <c r="K3" s="64" t="s">
        <v>16</v>
      </c>
      <c r="L3" s="67" t="s">
        <v>17</v>
      </c>
      <c r="M3" s="64" t="s">
        <v>16</v>
      </c>
      <c r="N3" s="68" t="s">
        <v>18</v>
      </c>
      <c r="O3" s="68"/>
      <c r="P3" s="69" t="s">
        <v>19</v>
      </c>
    </row>
    <row r="4" spans="1:17" ht="25.5" customHeight="1" thickTop="1" thickBot="1">
      <c r="A4" s="56"/>
      <c r="B4" s="57"/>
      <c r="C4" s="61"/>
      <c r="D4" s="62"/>
      <c r="E4" s="63"/>
      <c r="F4" s="64"/>
      <c r="G4" s="65"/>
      <c r="H4" s="66"/>
      <c r="I4" s="66"/>
      <c r="J4" s="67"/>
      <c r="K4" s="64"/>
      <c r="L4" s="67"/>
      <c r="M4" s="64"/>
      <c r="N4" s="2" t="s">
        <v>20</v>
      </c>
      <c r="O4" s="3" t="s">
        <v>21</v>
      </c>
      <c r="P4" s="69"/>
    </row>
    <row r="5" spans="1:17" ht="23.1" customHeight="1" thickTop="1" thickBot="1">
      <c r="A5" s="70" t="s">
        <v>22</v>
      </c>
      <c r="B5" s="4" t="s">
        <v>23</v>
      </c>
      <c r="C5" s="5">
        <v>2475</v>
      </c>
      <c r="D5" s="6">
        <v>2475</v>
      </c>
      <c r="E5" s="7">
        <v>1</v>
      </c>
      <c r="F5" s="8">
        <v>524</v>
      </c>
      <c r="G5" s="9">
        <v>0.21171717171717172</v>
      </c>
      <c r="H5" s="10">
        <v>513</v>
      </c>
      <c r="I5" s="11">
        <v>11</v>
      </c>
      <c r="J5" s="12">
        <v>0.97900763358778631</v>
      </c>
      <c r="K5" s="8">
        <v>6</v>
      </c>
      <c r="L5" s="13">
        <v>225</v>
      </c>
      <c r="M5" s="14">
        <v>0</v>
      </c>
      <c r="N5" s="15">
        <v>0</v>
      </c>
      <c r="O5" s="16">
        <v>0</v>
      </c>
      <c r="P5" s="17">
        <v>300</v>
      </c>
    </row>
    <row r="6" spans="1:17" ht="23.1" customHeight="1" thickTop="1" thickBot="1">
      <c r="A6" s="70"/>
      <c r="B6" s="18" t="s">
        <v>24</v>
      </c>
      <c r="C6" s="14">
        <v>255</v>
      </c>
      <c r="D6" s="15">
        <v>255</v>
      </c>
      <c r="E6" s="7">
        <v>1</v>
      </c>
      <c r="F6" s="19">
        <v>52</v>
      </c>
      <c r="G6" s="20">
        <v>0.20392156862745098</v>
      </c>
      <c r="H6" s="21">
        <v>51</v>
      </c>
      <c r="I6" s="15">
        <v>1</v>
      </c>
      <c r="J6" s="22">
        <v>0.98076923076923073</v>
      </c>
      <c r="K6" s="14">
        <v>2</v>
      </c>
      <c r="L6" s="16">
        <v>83</v>
      </c>
      <c r="M6" s="14">
        <v>0</v>
      </c>
      <c r="N6" s="15">
        <v>0</v>
      </c>
      <c r="O6" s="16">
        <v>0</v>
      </c>
      <c r="P6" s="23">
        <v>0</v>
      </c>
    </row>
    <row r="7" spans="1:17" ht="23.1" customHeight="1" thickTop="1" thickBot="1">
      <c r="A7" s="70"/>
      <c r="B7" s="18" t="s">
        <v>25</v>
      </c>
      <c r="C7" s="14">
        <v>1301</v>
      </c>
      <c r="D7" s="15">
        <v>1300</v>
      </c>
      <c r="E7" s="24">
        <v>0.99923136049192929</v>
      </c>
      <c r="F7" s="25">
        <v>411</v>
      </c>
      <c r="G7" s="26">
        <v>0.31591083781706381</v>
      </c>
      <c r="H7" s="27">
        <v>410</v>
      </c>
      <c r="I7" s="28">
        <v>1</v>
      </c>
      <c r="J7" s="29">
        <v>0.9975669099756691</v>
      </c>
      <c r="K7" s="14">
        <v>2</v>
      </c>
      <c r="L7" s="16">
        <v>31</v>
      </c>
      <c r="M7" s="14">
        <v>0</v>
      </c>
      <c r="N7" s="15">
        <v>0</v>
      </c>
      <c r="O7" s="16">
        <v>0</v>
      </c>
      <c r="P7" s="23">
        <v>1</v>
      </c>
    </row>
    <row r="8" spans="1:17" ht="23.1" customHeight="1" thickTop="1">
      <c r="A8" s="70"/>
      <c r="B8" s="30" t="s">
        <v>26</v>
      </c>
      <c r="C8" s="31">
        <v>4031</v>
      </c>
      <c r="D8" s="32">
        <v>4030</v>
      </c>
      <c r="E8" s="33">
        <v>0.99975192259985113</v>
      </c>
      <c r="F8" s="31">
        <v>987</v>
      </c>
      <c r="G8" s="34">
        <v>0.24485239394691144</v>
      </c>
      <c r="H8" s="32">
        <v>974</v>
      </c>
      <c r="I8" s="32">
        <v>13</v>
      </c>
      <c r="J8" s="35">
        <v>0.98682877406281666</v>
      </c>
      <c r="K8" s="31">
        <v>10</v>
      </c>
      <c r="L8" s="36">
        <v>339</v>
      </c>
      <c r="M8" s="31">
        <v>0</v>
      </c>
      <c r="N8" s="32">
        <v>0</v>
      </c>
      <c r="O8" s="36">
        <v>0</v>
      </c>
      <c r="P8" s="37">
        <v>301</v>
      </c>
    </row>
    <row r="9" spans="1:17" ht="23.1" customHeight="1">
      <c r="A9" s="38" t="s">
        <v>27</v>
      </c>
      <c r="B9" s="39" t="s">
        <v>28</v>
      </c>
      <c r="C9" s="15">
        <v>4</v>
      </c>
      <c r="D9" s="15">
        <v>4</v>
      </c>
      <c r="E9" s="7">
        <v>1</v>
      </c>
      <c r="F9" s="14">
        <v>2</v>
      </c>
      <c r="G9" s="40">
        <v>0.5</v>
      </c>
      <c r="H9" s="15">
        <v>2</v>
      </c>
      <c r="I9" s="15">
        <v>0</v>
      </c>
      <c r="J9" s="29">
        <v>1</v>
      </c>
      <c r="K9" s="14">
        <v>0</v>
      </c>
      <c r="L9" s="16">
        <v>0</v>
      </c>
      <c r="M9" s="14">
        <v>0</v>
      </c>
      <c r="N9" s="15">
        <v>0</v>
      </c>
      <c r="O9" s="16">
        <v>0</v>
      </c>
      <c r="P9" s="23">
        <v>1</v>
      </c>
    </row>
    <row r="10" spans="1:17" ht="23.1" customHeight="1">
      <c r="A10" s="38" t="s">
        <v>29</v>
      </c>
      <c r="B10" s="39" t="s">
        <v>30</v>
      </c>
      <c r="C10" s="14">
        <v>3062</v>
      </c>
      <c r="D10" s="15">
        <v>3006</v>
      </c>
      <c r="E10" s="7">
        <v>0.98171129980404959</v>
      </c>
      <c r="F10" s="14">
        <v>1183</v>
      </c>
      <c r="G10" s="40">
        <v>0.38634879163945135</v>
      </c>
      <c r="H10" s="15">
        <v>1092</v>
      </c>
      <c r="I10" s="15">
        <v>91</v>
      </c>
      <c r="J10" s="29">
        <v>0.92307692307692313</v>
      </c>
      <c r="K10" s="14">
        <v>11</v>
      </c>
      <c r="L10" s="16">
        <v>579</v>
      </c>
      <c r="M10" s="14">
        <v>41</v>
      </c>
      <c r="N10" s="15">
        <v>1014</v>
      </c>
      <c r="O10" s="16">
        <v>30</v>
      </c>
      <c r="P10" s="23">
        <v>674</v>
      </c>
    </row>
    <row r="11" spans="1:17" ht="23.1" customHeight="1">
      <c r="A11" s="38" t="s">
        <v>31</v>
      </c>
      <c r="B11" s="39" t="s">
        <v>32</v>
      </c>
      <c r="C11" s="14">
        <v>3</v>
      </c>
      <c r="D11" s="15">
        <v>2</v>
      </c>
      <c r="E11" s="7">
        <v>0.66666666666666663</v>
      </c>
      <c r="F11" s="14">
        <v>0</v>
      </c>
      <c r="G11" s="40">
        <v>0</v>
      </c>
      <c r="H11" s="15">
        <v>0</v>
      </c>
      <c r="I11" s="15">
        <v>0</v>
      </c>
      <c r="J11" s="29">
        <v>0</v>
      </c>
      <c r="K11" s="14">
        <v>0</v>
      </c>
      <c r="L11" s="16">
        <v>0</v>
      </c>
      <c r="M11" s="14">
        <v>0</v>
      </c>
      <c r="N11" s="15">
        <v>0</v>
      </c>
      <c r="O11" s="16">
        <v>0</v>
      </c>
      <c r="P11" s="23">
        <v>0</v>
      </c>
    </row>
    <row r="12" spans="1:17" ht="23.1" customHeight="1">
      <c r="A12" s="38" t="s">
        <v>33</v>
      </c>
      <c r="B12" s="39" t="s">
        <v>34</v>
      </c>
      <c r="C12" s="14">
        <v>10</v>
      </c>
      <c r="D12" s="15">
        <v>10</v>
      </c>
      <c r="E12" s="7">
        <v>1</v>
      </c>
      <c r="F12" s="14">
        <v>6</v>
      </c>
      <c r="G12" s="40">
        <v>0.6</v>
      </c>
      <c r="H12" s="15">
        <v>6</v>
      </c>
      <c r="I12" s="15">
        <v>0</v>
      </c>
      <c r="J12" s="29">
        <v>1</v>
      </c>
      <c r="K12" s="14">
        <v>0</v>
      </c>
      <c r="L12" s="16">
        <v>0</v>
      </c>
      <c r="M12" s="14">
        <v>0</v>
      </c>
      <c r="N12" s="15">
        <v>0</v>
      </c>
      <c r="O12" s="16">
        <v>0</v>
      </c>
      <c r="P12" s="23">
        <v>1</v>
      </c>
    </row>
    <row r="13" spans="1:17" ht="23.1" customHeight="1">
      <c r="A13" s="41" t="s">
        <v>35</v>
      </c>
      <c r="B13" s="39" t="s">
        <v>34</v>
      </c>
      <c r="C13" s="14">
        <v>1</v>
      </c>
      <c r="D13" s="15">
        <v>1</v>
      </c>
      <c r="E13" s="7">
        <v>1</v>
      </c>
      <c r="F13" s="14">
        <v>1</v>
      </c>
      <c r="G13" s="40">
        <v>1</v>
      </c>
      <c r="H13" s="15">
        <v>1</v>
      </c>
      <c r="I13" s="15">
        <v>0</v>
      </c>
      <c r="J13" s="29">
        <v>1</v>
      </c>
      <c r="K13" s="14">
        <v>0</v>
      </c>
      <c r="L13" s="16">
        <v>0</v>
      </c>
      <c r="M13" s="14">
        <v>0</v>
      </c>
      <c r="N13" s="15">
        <v>0</v>
      </c>
      <c r="O13" s="16">
        <v>0</v>
      </c>
      <c r="P13" s="23">
        <v>0</v>
      </c>
      <c r="Q13" s="42"/>
    </row>
    <row r="14" spans="1:17" ht="23.1" customHeight="1">
      <c r="A14" s="41" t="s">
        <v>36</v>
      </c>
      <c r="B14" s="39" t="s">
        <v>37</v>
      </c>
      <c r="C14" s="14">
        <v>50</v>
      </c>
      <c r="D14" s="15">
        <v>48</v>
      </c>
      <c r="E14" s="7">
        <v>0.96</v>
      </c>
      <c r="F14" s="14">
        <v>37</v>
      </c>
      <c r="G14" s="40">
        <v>0.74</v>
      </c>
      <c r="H14" s="15">
        <v>35</v>
      </c>
      <c r="I14" s="15">
        <v>2</v>
      </c>
      <c r="J14" s="29">
        <v>0.94594594594594594</v>
      </c>
      <c r="K14" s="14">
        <v>0</v>
      </c>
      <c r="L14" s="16">
        <v>0</v>
      </c>
      <c r="M14" s="14">
        <v>0</v>
      </c>
      <c r="N14" s="15">
        <v>0</v>
      </c>
      <c r="O14" s="16">
        <v>0</v>
      </c>
      <c r="P14" s="23">
        <v>0</v>
      </c>
    </row>
    <row r="15" spans="1:17" ht="23.1" customHeight="1">
      <c r="A15" s="41" t="s">
        <v>38</v>
      </c>
      <c r="B15" s="39" t="s">
        <v>39</v>
      </c>
      <c r="C15" s="14">
        <v>46</v>
      </c>
      <c r="D15" s="15">
        <v>46</v>
      </c>
      <c r="E15" s="7">
        <v>1</v>
      </c>
      <c r="F15" s="14">
        <v>43</v>
      </c>
      <c r="G15" s="40">
        <v>0.93478260869565222</v>
      </c>
      <c r="H15" s="15">
        <v>28</v>
      </c>
      <c r="I15" s="15">
        <v>15</v>
      </c>
      <c r="J15" s="29">
        <v>0.65116279069767447</v>
      </c>
      <c r="K15" s="14">
        <v>0</v>
      </c>
      <c r="L15" s="16">
        <v>0</v>
      </c>
      <c r="M15" s="14">
        <v>0</v>
      </c>
      <c r="N15" s="15">
        <v>0</v>
      </c>
      <c r="O15" s="16">
        <v>0</v>
      </c>
      <c r="P15" s="23">
        <v>1</v>
      </c>
    </row>
    <row r="16" spans="1:17" ht="23.1" customHeight="1">
      <c r="A16" s="43" t="s">
        <v>40</v>
      </c>
      <c r="B16" s="44" t="s">
        <v>41</v>
      </c>
      <c r="C16" s="14">
        <v>3</v>
      </c>
      <c r="D16" s="15">
        <v>3</v>
      </c>
      <c r="E16" s="7">
        <v>1</v>
      </c>
      <c r="F16" s="14">
        <v>3</v>
      </c>
      <c r="G16" s="40">
        <v>1</v>
      </c>
      <c r="H16" s="15">
        <v>3</v>
      </c>
      <c r="I16" s="15">
        <v>0</v>
      </c>
      <c r="J16" s="29">
        <v>1</v>
      </c>
      <c r="K16" s="14">
        <v>0</v>
      </c>
      <c r="L16" s="16">
        <v>0</v>
      </c>
      <c r="M16" s="14">
        <v>0</v>
      </c>
      <c r="N16" s="15">
        <v>0</v>
      </c>
      <c r="O16" s="16">
        <v>0</v>
      </c>
      <c r="P16" s="23">
        <v>0</v>
      </c>
      <c r="Q16" s="42"/>
    </row>
    <row r="17" spans="1:17" ht="23.1" customHeight="1">
      <c r="A17" s="38" t="s">
        <v>42</v>
      </c>
      <c r="B17" s="18" t="s">
        <v>43</v>
      </c>
      <c r="C17" s="14">
        <v>62</v>
      </c>
      <c r="D17" s="15">
        <v>60</v>
      </c>
      <c r="E17" s="7">
        <v>0.967741935483871</v>
      </c>
      <c r="F17" s="14">
        <v>33</v>
      </c>
      <c r="G17" s="40">
        <v>0.532258064516129</v>
      </c>
      <c r="H17" s="15">
        <v>28</v>
      </c>
      <c r="I17" s="15">
        <v>5</v>
      </c>
      <c r="J17" s="29">
        <v>0.84848484848484851</v>
      </c>
      <c r="K17" s="14">
        <v>2</v>
      </c>
      <c r="L17" s="16">
        <v>28</v>
      </c>
      <c r="M17" s="14">
        <v>0</v>
      </c>
      <c r="N17" s="15">
        <v>0</v>
      </c>
      <c r="O17" s="16">
        <v>0</v>
      </c>
      <c r="P17" s="23">
        <v>0</v>
      </c>
    </row>
    <row r="18" spans="1:17" ht="23.1" customHeight="1">
      <c r="A18" s="38" t="s">
        <v>44</v>
      </c>
      <c r="B18" s="39" t="s">
        <v>45</v>
      </c>
      <c r="C18" s="14">
        <v>1</v>
      </c>
      <c r="D18" s="15">
        <v>1</v>
      </c>
      <c r="E18" s="7">
        <v>1</v>
      </c>
      <c r="F18" s="14">
        <v>1</v>
      </c>
      <c r="G18" s="40">
        <v>1</v>
      </c>
      <c r="H18" s="15">
        <v>1</v>
      </c>
      <c r="I18" s="15">
        <v>0</v>
      </c>
      <c r="J18" s="29">
        <v>1</v>
      </c>
      <c r="K18" s="14">
        <v>0</v>
      </c>
      <c r="L18" s="16">
        <v>0</v>
      </c>
      <c r="M18" s="14">
        <v>0</v>
      </c>
      <c r="N18" s="15">
        <v>0</v>
      </c>
      <c r="O18" s="16">
        <v>0</v>
      </c>
      <c r="P18" s="23">
        <v>0</v>
      </c>
      <c r="Q18" s="42"/>
    </row>
    <row r="19" spans="1:17" ht="23.1" customHeight="1">
      <c r="A19" s="38" t="s">
        <v>46</v>
      </c>
      <c r="B19" s="39" t="s">
        <v>47</v>
      </c>
      <c r="C19" s="14">
        <v>21</v>
      </c>
      <c r="D19" s="15">
        <v>21</v>
      </c>
      <c r="E19" s="7">
        <v>1</v>
      </c>
      <c r="F19" s="14">
        <v>13</v>
      </c>
      <c r="G19" s="40">
        <v>0.61904761904761907</v>
      </c>
      <c r="H19" s="15">
        <v>13</v>
      </c>
      <c r="I19" s="15">
        <v>0</v>
      </c>
      <c r="J19" s="29">
        <v>1</v>
      </c>
      <c r="K19" s="14">
        <v>0</v>
      </c>
      <c r="L19" s="16">
        <v>0</v>
      </c>
      <c r="M19" s="14">
        <v>0</v>
      </c>
      <c r="N19" s="15">
        <v>0</v>
      </c>
      <c r="O19" s="16">
        <v>0</v>
      </c>
      <c r="P19" s="23">
        <v>0</v>
      </c>
    </row>
    <row r="20" spans="1:17" ht="23.1" customHeight="1">
      <c r="A20" s="38" t="s">
        <v>48</v>
      </c>
      <c r="B20" s="39" t="s">
        <v>49</v>
      </c>
      <c r="C20" s="14">
        <v>2</v>
      </c>
      <c r="D20" s="15">
        <v>2</v>
      </c>
      <c r="E20" s="7">
        <v>1</v>
      </c>
      <c r="F20" s="14">
        <v>2</v>
      </c>
      <c r="G20" s="40">
        <v>1</v>
      </c>
      <c r="H20" s="15">
        <v>2</v>
      </c>
      <c r="I20" s="15">
        <v>0</v>
      </c>
      <c r="J20" s="29">
        <v>1</v>
      </c>
      <c r="K20" s="14">
        <v>0</v>
      </c>
      <c r="L20" s="16">
        <v>0</v>
      </c>
      <c r="M20" s="14">
        <v>0</v>
      </c>
      <c r="N20" s="15">
        <v>0</v>
      </c>
      <c r="O20" s="16">
        <v>0</v>
      </c>
      <c r="P20" s="23">
        <v>2</v>
      </c>
    </row>
    <row r="21" spans="1:17" ht="23.1" customHeight="1">
      <c r="A21" s="38" t="s">
        <v>50</v>
      </c>
      <c r="B21" s="39" t="s">
        <v>51</v>
      </c>
      <c r="C21" s="14">
        <v>35</v>
      </c>
      <c r="D21" s="15">
        <v>35</v>
      </c>
      <c r="E21" s="7">
        <v>1</v>
      </c>
      <c r="F21" s="14">
        <v>18</v>
      </c>
      <c r="G21" s="40">
        <v>0.51428571428571423</v>
      </c>
      <c r="H21" s="15">
        <v>18</v>
      </c>
      <c r="I21" s="15">
        <v>0</v>
      </c>
      <c r="J21" s="29">
        <v>1</v>
      </c>
      <c r="K21" s="14">
        <v>12</v>
      </c>
      <c r="L21" s="16">
        <v>542</v>
      </c>
      <c r="M21" s="14">
        <v>0</v>
      </c>
      <c r="N21" s="15">
        <v>0</v>
      </c>
      <c r="O21" s="16">
        <v>0</v>
      </c>
      <c r="P21" s="23">
        <v>7</v>
      </c>
    </row>
    <row r="22" spans="1:17" ht="21" customHeight="1" thickBot="1">
      <c r="A22" s="45" t="s">
        <v>52</v>
      </c>
      <c r="B22" s="46"/>
      <c r="C22" s="47">
        <v>7331</v>
      </c>
      <c r="D22" s="48">
        <v>7269</v>
      </c>
      <c r="E22" s="49">
        <v>0.9915427636066021</v>
      </c>
      <c r="F22" s="47">
        <v>2329</v>
      </c>
      <c r="G22" s="50">
        <v>0.31769199290683398</v>
      </c>
      <c r="H22" s="48">
        <v>2203</v>
      </c>
      <c r="I22" s="48">
        <v>126</v>
      </c>
      <c r="J22" s="51">
        <v>0.94589952769428942</v>
      </c>
      <c r="K22" s="52">
        <v>35</v>
      </c>
      <c r="L22" s="48">
        <v>1488</v>
      </c>
      <c r="M22" s="47">
        <v>41</v>
      </c>
      <c r="N22" s="48">
        <v>1014</v>
      </c>
      <c r="O22" s="53">
        <v>30</v>
      </c>
      <c r="P22" s="54">
        <v>987</v>
      </c>
    </row>
    <row r="23" spans="1:17" ht="17.399999999999999" thickTop="1" thickBot="1">
      <c r="A23" s="71" t="s">
        <v>53</v>
      </c>
      <c r="B23" s="71"/>
      <c r="C23" s="71"/>
      <c r="D23" s="71"/>
      <c r="E23" s="71"/>
      <c r="F23" s="71"/>
      <c r="G23" s="71"/>
      <c r="H23" s="71"/>
      <c r="I23" s="71"/>
      <c r="J23" s="71"/>
      <c r="K23" s="71"/>
      <c r="L23" s="71"/>
      <c r="M23" s="71"/>
      <c r="N23" s="71"/>
      <c r="O23" s="71"/>
      <c r="P23" s="71"/>
    </row>
    <row r="24" spans="1:17" ht="17.399999999999999" thickTop="1" thickBot="1">
      <c r="A24" s="71"/>
      <c r="B24" s="71"/>
      <c r="C24" s="71"/>
      <c r="D24" s="71"/>
      <c r="E24" s="71"/>
      <c r="F24" s="71"/>
      <c r="G24" s="71"/>
      <c r="H24" s="71"/>
      <c r="I24" s="71"/>
      <c r="J24" s="71"/>
      <c r="K24" s="71"/>
      <c r="L24" s="71"/>
      <c r="M24" s="71"/>
      <c r="N24" s="71"/>
      <c r="O24" s="71"/>
      <c r="P24" s="71"/>
    </row>
    <row r="25" spans="1:17" ht="17.399999999999999" thickTop="1" thickBot="1">
      <c r="A25" s="71"/>
      <c r="B25" s="71"/>
      <c r="C25" s="71"/>
      <c r="D25" s="71"/>
      <c r="E25" s="71"/>
      <c r="F25" s="71"/>
      <c r="G25" s="71"/>
      <c r="H25" s="71"/>
      <c r="I25" s="71"/>
      <c r="J25" s="71"/>
      <c r="K25" s="71"/>
      <c r="L25" s="71"/>
      <c r="M25" s="71"/>
      <c r="N25" s="71"/>
      <c r="O25" s="71"/>
      <c r="P25" s="71"/>
    </row>
    <row r="26" spans="1:17" ht="17.399999999999999" thickTop="1" thickBot="1">
      <c r="A26" s="71"/>
      <c r="B26" s="71"/>
      <c r="C26" s="71"/>
      <c r="D26" s="71"/>
      <c r="E26" s="71"/>
      <c r="F26" s="71"/>
      <c r="G26" s="71"/>
      <c r="H26" s="71"/>
      <c r="I26" s="71"/>
      <c r="J26" s="71"/>
      <c r="K26" s="71"/>
      <c r="L26" s="71"/>
      <c r="M26" s="71"/>
      <c r="N26" s="71"/>
      <c r="O26" s="71"/>
      <c r="P26" s="71"/>
    </row>
    <row r="27" spans="1:17" ht="17.399999999999999" thickTop="1" thickBot="1">
      <c r="A27" s="71"/>
      <c r="B27" s="71"/>
      <c r="C27" s="71"/>
      <c r="D27" s="71"/>
      <c r="E27" s="71"/>
      <c r="F27" s="71"/>
      <c r="G27" s="71"/>
      <c r="H27" s="71"/>
      <c r="I27" s="71"/>
      <c r="J27" s="71"/>
      <c r="K27" s="71"/>
      <c r="L27" s="71"/>
      <c r="M27" s="71"/>
      <c r="N27" s="71"/>
      <c r="O27" s="71"/>
      <c r="P27" s="71"/>
    </row>
    <row r="28" spans="1:17" ht="17.399999999999999" thickTop="1" thickBot="1">
      <c r="A28" s="71"/>
      <c r="B28" s="71"/>
      <c r="C28" s="71"/>
      <c r="D28" s="71"/>
      <c r="E28" s="71"/>
      <c r="F28" s="71"/>
      <c r="G28" s="71"/>
      <c r="H28" s="71"/>
      <c r="I28" s="71"/>
      <c r="J28" s="71"/>
      <c r="K28" s="71"/>
      <c r="L28" s="71"/>
      <c r="M28" s="71"/>
      <c r="N28" s="71"/>
      <c r="O28" s="71"/>
      <c r="P28" s="71"/>
    </row>
    <row r="29" spans="1:17" ht="85.05" customHeight="1" thickTop="1">
      <c r="A29" s="71"/>
      <c r="B29" s="71"/>
      <c r="C29" s="71"/>
      <c r="D29" s="71"/>
      <c r="E29" s="71"/>
      <c r="F29" s="71"/>
      <c r="G29" s="71"/>
      <c r="H29" s="71"/>
      <c r="I29" s="71"/>
      <c r="J29" s="71"/>
      <c r="K29" s="71"/>
      <c r="L29" s="71"/>
      <c r="M29" s="71"/>
      <c r="N29" s="71"/>
      <c r="O29" s="71"/>
      <c r="P29" s="71"/>
    </row>
  </sheetData>
  <mergeCells count="22">
    <mergeCell ref="L3:L4"/>
    <mergeCell ref="M3:M4"/>
    <mergeCell ref="N3:O3"/>
    <mergeCell ref="P3:P4"/>
    <mergeCell ref="A5:A8"/>
    <mergeCell ref="A23:P29"/>
    <mergeCell ref="F3:F4"/>
    <mergeCell ref="G3:G4"/>
    <mergeCell ref="H3:H4"/>
    <mergeCell ref="I3:I4"/>
    <mergeCell ref="J3:J4"/>
    <mergeCell ref="K3:K4"/>
    <mergeCell ref="A1:P1"/>
    <mergeCell ref="A2:A4"/>
    <mergeCell ref="B2:B4"/>
    <mergeCell ref="C2:E2"/>
    <mergeCell ref="F2:J2"/>
    <mergeCell ref="K2:L2"/>
    <mergeCell ref="M2:O2"/>
    <mergeCell ref="C3:C4"/>
    <mergeCell ref="D3:D4"/>
    <mergeCell ref="E3:E4"/>
  </mergeCells>
  <phoneticPr fontId="14" type="noConversion"/>
  <printOptions horizontalCentered="1"/>
  <pageMargins left="0.70000000000000007" right="0.70000000000000007" top="0.75" bottom="0.75" header="0.30000000000000004" footer="0.30000000000000004"/>
  <pageSetup paperSize="0" scale="91" fitToWidth="0" fitToHeight="0" orientation="landscape" horizontalDpi="0" verticalDpi="0" copies="0"/>
  <headerFooter>
    <oddFooter>&amp;C&amp;P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2"/>
  <sheetViews>
    <sheetView workbookViewId="0"/>
  </sheetViews>
  <sheetFormatPr defaultColWidth="11.109375" defaultRowHeight="13.8"/>
  <cols>
    <col min="1" max="1" width="14.44140625" style="203" customWidth="1"/>
    <col min="2" max="3" width="8.44140625" style="218" customWidth="1"/>
    <col min="4" max="14" width="8.44140625" style="203" customWidth="1"/>
    <col min="15" max="15" width="19.6640625" style="203" customWidth="1"/>
    <col min="16" max="20" width="8.44140625" style="203" customWidth="1"/>
    <col min="21" max="21" width="11.109375" style="203" customWidth="1"/>
    <col min="22" max="16384" width="11.109375" style="203"/>
  </cols>
  <sheetData>
    <row r="1" spans="1:18" ht="19.8">
      <c r="A1" s="91" t="s">
        <v>213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</row>
    <row r="2" spans="1:18" ht="37.799999999999997">
      <c r="A2" s="155" t="s">
        <v>55</v>
      </c>
      <c r="B2" s="92" t="s">
        <v>56</v>
      </c>
      <c r="C2" s="92"/>
      <c r="D2" s="92"/>
      <c r="E2" s="92" t="s">
        <v>57</v>
      </c>
      <c r="F2" s="92"/>
      <c r="G2" s="92"/>
      <c r="H2" s="92"/>
      <c r="I2" s="92"/>
      <c r="J2" s="93" t="s">
        <v>97</v>
      </c>
      <c r="K2" s="93"/>
      <c r="L2" s="93" t="s">
        <v>59</v>
      </c>
      <c r="M2" s="93"/>
      <c r="N2" s="93"/>
      <c r="O2" s="113" t="s">
        <v>60</v>
      </c>
    </row>
    <row r="3" spans="1:18">
      <c r="A3" s="155"/>
      <c r="B3" s="109" t="s">
        <v>61</v>
      </c>
      <c r="C3" s="109" t="s">
        <v>9</v>
      </c>
      <c r="D3" s="109" t="s">
        <v>62</v>
      </c>
      <c r="E3" s="109" t="s">
        <v>63</v>
      </c>
      <c r="F3" s="109" t="s">
        <v>64</v>
      </c>
      <c r="G3" s="110" t="s">
        <v>65</v>
      </c>
      <c r="H3" s="110" t="s">
        <v>153</v>
      </c>
      <c r="I3" s="110" t="s">
        <v>67</v>
      </c>
      <c r="J3" s="110" t="s">
        <v>16</v>
      </c>
      <c r="K3" s="110" t="s">
        <v>17</v>
      </c>
      <c r="L3" s="110" t="s">
        <v>16</v>
      </c>
      <c r="M3" s="110" t="s">
        <v>18</v>
      </c>
      <c r="N3" s="110"/>
      <c r="O3" s="110" t="s">
        <v>19</v>
      </c>
    </row>
    <row r="4" spans="1:18" ht="25.2" customHeight="1">
      <c r="A4" s="155"/>
      <c r="B4" s="109"/>
      <c r="C4" s="109"/>
      <c r="D4" s="109"/>
      <c r="E4" s="109"/>
      <c r="F4" s="109"/>
      <c r="G4" s="110"/>
      <c r="H4" s="110"/>
      <c r="I4" s="110"/>
      <c r="J4" s="110"/>
      <c r="K4" s="110"/>
      <c r="L4" s="110"/>
      <c r="M4" s="97" t="s">
        <v>20</v>
      </c>
      <c r="N4" s="97" t="s">
        <v>70</v>
      </c>
      <c r="O4" s="110"/>
    </row>
    <row r="5" spans="1:18">
      <c r="A5" s="75" t="s">
        <v>71</v>
      </c>
      <c r="B5" s="102">
        <v>0</v>
      </c>
      <c r="C5" s="102">
        <v>0</v>
      </c>
      <c r="D5" s="204">
        <v>0</v>
      </c>
      <c r="E5" s="102">
        <v>0</v>
      </c>
      <c r="F5" s="204">
        <v>0</v>
      </c>
      <c r="G5" s="102">
        <v>0</v>
      </c>
      <c r="H5" s="102">
        <v>0</v>
      </c>
      <c r="I5" s="204">
        <v>0</v>
      </c>
      <c r="J5" s="102">
        <v>0</v>
      </c>
      <c r="K5" s="102">
        <v>0</v>
      </c>
      <c r="L5" s="102">
        <v>0</v>
      </c>
      <c r="M5" s="102">
        <v>0</v>
      </c>
      <c r="N5" s="102">
        <v>0</v>
      </c>
      <c r="O5" s="102">
        <v>0</v>
      </c>
    </row>
    <row r="6" spans="1:18">
      <c r="A6" s="189" t="s">
        <v>98</v>
      </c>
      <c r="B6" s="205">
        <v>6</v>
      </c>
      <c r="C6" s="205">
        <v>6</v>
      </c>
      <c r="D6" s="206">
        <v>1</v>
      </c>
      <c r="E6" s="205">
        <v>0</v>
      </c>
      <c r="F6" s="206">
        <v>0</v>
      </c>
      <c r="G6" s="205">
        <v>0</v>
      </c>
      <c r="H6" s="205">
        <v>0</v>
      </c>
      <c r="I6" s="207">
        <v>0</v>
      </c>
      <c r="J6" s="102">
        <v>0</v>
      </c>
      <c r="K6" s="102">
        <v>0</v>
      </c>
      <c r="L6" s="102">
        <v>0</v>
      </c>
      <c r="M6" s="102">
        <v>0</v>
      </c>
      <c r="N6" s="102">
        <v>0</v>
      </c>
      <c r="O6" s="102">
        <v>0</v>
      </c>
      <c r="R6" s="208"/>
    </row>
    <row r="7" spans="1:18">
      <c r="A7" s="189" t="s">
        <v>99</v>
      </c>
      <c r="B7" s="205">
        <v>3</v>
      </c>
      <c r="C7" s="205">
        <v>3</v>
      </c>
      <c r="D7" s="206">
        <v>1</v>
      </c>
      <c r="E7" s="205">
        <v>3</v>
      </c>
      <c r="F7" s="206">
        <v>1</v>
      </c>
      <c r="G7" s="205">
        <v>3</v>
      </c>
      <c r="H7" s="205">
        <v>0</v>
      </c>
      <c r="I7" s="207">
        <v>1</v>
      </c>
      <c r="J7" s="102">
        <v>0</v>
      </c>
      <c r="K7" s="102">
        <v>0</v>
      </c>
      <c r="L7" s="102">
        <v>0</v>
      </c>
      <c r="M7" s="102">
        <v>0</v>
      </c>
      <c r="N7" s="102">
        <v>0</v>
      </c>
      <c r="O7" s="102">
        <v>0</v>
      </c>
    </row>
    <row r="8" spans="1:18">
      <c r="A8" s="189" t="s">
        <v>100</v>
      </c>
      <c r="B8" s="205">
        <v>1</v>
      </c>
      <c r="C8" s="205">
        <v>1</v>
      </c>
      <c r="D8" s="206">
        <v>1</v>
      </c>
      <c r="E8" s="205">
        <v>0</v>
      </c>
      <c r="F8" s="206">
        <v>0</v>
      </c>
      <c r="G8" s="205">
        <v>0</v>
      </c>
      <c r="H8" s="205">
        <v>0</v>
      </c>
      <c r="I8" s="207">
        <v>0</v>
      </c>
      <c r="J8" s="102">
        <v>0</v>
      </c>
      <c r="K8" s="102">
        <v>0</v>
      </c>
      <c r="L8" s="102">
        <v>0</v>
      </c>
      <c r="M8" s="102">
        <v>0</v>
      </c>
      <c r="N8" s="102">
        <v>0</v>
      </c>
      <c r="O8" s="102">
        <v>0</v>
      </c>
    </row>
    <row r="9" spans="1:18">
      <c r="A9" s="189" t="s">
        <v>101</v>
      </c>
      <c r="B9" s="205">
        <v>4</v>
      </c>
      <c r="C9" s="205">
        <v>4</v>
      </c>
      <c r="D9" s="206">
        <v>1</v>
      </c>
      <c r="E9" s="205">
        <v>4</v>
      </c>
      <c r="F9" s="206">
        <v>1</v>
      </c>
      <c r="G9" s="205">
        <v>4</v>
      </c>
      <c r="H9" s="205">
        <v>0</v>
      </c>
      <c r="I9" s="207">
        <v>1</v>
      </c>
      <c r="J9" s="102">
        <v>0</v>
      </c>
      <c r="K9" s="102">
        <v>0</v>
      </c>
      <c r="L9" s="102">
        <v>0</v>
      </c>
      <c r="M9" s="102">
        <v>0</v>
      </c>
      <c r="N9" s="102">
        <v>0</v>
      </c>
      <c r="O9" s="102">
        <v>0</v>
      </c>
    </row>
    <row r="10" spans="1:18" s="209" customFormat="1">
      <c r="A10" s="189" t="s">
        <v>102</v>
      </c>
      <c r="B10" s="205">
        <v>0</v>
      </c>
      <c r="C10" s="205">
        <v>0</v>
      </c>
      <c r="D10" s="206">
        <v>0</v>
      </c>
      <c r="E10" s="205">
        <v>0</v>
      </c>
      <c r="F10" s="206">
        <v>0</v>
      </c>
      <c r="G10" s="205">
        <v>0</v>
      </c>
      <c r="H10" s="205">
        <v>0</v>
      </c>
      <c r="I10" s="207">
        <v>0</v>
      </c>
      <c r="J10" s="102">
        <v>0</v>
      </c>
      <c r="K10" s="102">
        <v>0</v>
      </c>
      <c r="L10" s="102">
        <v>0</v>
      </c>
      <c r="M10" s="102">
        <v>0</v>
      </c>
      <c r="N10" s="102">
        <v>0</v>
      </c>
      <c r="O10" s="102">
        <v>0</v>
      </c>
    </row>
    <row r="11" spans="1:18" s="209" customFormat="1">
      <c r="A11" s="189" t="s">
        <v>103</v>
      </c>
      <c r="B11" s="205">
        <v>0</v>
      </c>
      <c r="C11" s="205">
        <v>0</v>
      </c>
      <c r="D11" s="206">
        <v>0</v>
      </c>
      <c r="E11" s="205">
        <v>0</v>
      </c>
      <c r="F11" s="206">
        <v>0</v>
      </c>
      <c r="G11" s="205">
        <v>0</v>
      </c>
      <c r="H11" s="205">
        <v>0</v>
      </c>
      <c r="I11" s="207">
        <v>0</v>
      </c>
      <c r="J11" s="102">
        <v>0</v>
      </c>
      <c r="K11" s="102">
        <v>0</v>
      </c>
      <c r="L11" s="102">
        <v>0</v>
      </c>
      <c r="M11" s="102">
        <v>0</v>
      </c>
      <c r="N11" s="102">
        <v>0</v>
      </c>
      <c r="O11" s="102">
        <v>0</v>
      </c>
    </row>
    <row r="12" spans="1:18" s="209" customFormat="1">
      <c r="A12" s="189" t="s">
        <v>104</v>
      </c>
      <c r="B12" s="210">
        <v>1</v>
      </c>
      <c r="C12" s="210">
        <v>1</v>
      </c>
      <c r="D12" s="206">
        <v>1</v>
      </c>
      <c r="E12" s="205">
        <v>0</v>
      </c>
      <c r="F12" s="206">
        <v>0</v>
      </c>
      <c r="G12" s="205">
        <v>0</v>
      </c>
      <c r="H12" s="210">
        <v>0</v>
      </c>
      <c r="I12" s="211" t="s">
        <v>214</v>
      </c>
      <c r="J12" s="102">
        <v>0</v>
      </c>
      <c r="K12" s="102">
        <v>0</v>
      </c>
      <c r="L12" s="102">
        <v>0</v>
      </c>
      <c r="M12" s="102">
        <v>0</v>
      </c>
      <c r="N12" s="102">
        <v>0</v>
      </c>
      <c r="O12" s="102">
        <v>0</v>
      </c>
    </row>
    <row r="13" spans="1:18" s="209" customFormat="1">
      <c r="A13" s="189" t="s">
        <v>105</v>
      </c>
      <c r="B13" s="205">
        <v>2</v>
      </c>
      <c r="C13" s="205">
        <v>2</v>
      </c>
      <c r="D13" s="206">
        <v>1</v>
      </c>
      <c r="E13" s="205">
        <v>2</v>
      </c>
      <c r="F13" s="206">
        <v>1</v>
      </c>
      <c r="G13" s="205">
        <v>2</v>
      </c>
      <c r="H13" s="205">
        <v>0</v>
      </c>
      <c r="I13" s="207">
        <v>1</v>
      </c>
      <c r="J13" s="102">
        <v>0</v>
      </c>
      <c r="K13" s="102">
        <v>0</v>
      </c>
      <c r="L13" s="102">
        <v>0</v>
      </c>
      <c r="M13" s="102">
        <v>0</v>
      </c>
      <c r="N13" s="102">
        <v>0</v>
      </c>
      <c r="O13" s="102">
        <v>0</v>
      </c>
    </row>
    <row r="14" spans="1:18" s="209" customFormat="1">
      <c r="A14" s="189" t="s">
        <v>106</v>
      </c>
      <c r="B14" s="205">
        <v>0</v>
      </c>
      <c r="C14" s="205">
        <v>0</v>
      </c>
      <c r="D14" s="206">
        <v>0</v>
      </c>
      <c r="E14" s="205">
        <v>0</v>
      </c>
      <c r="F14" s="206">
        <v>0</v>
      </c>
      <c r="G14" s="205">
        <v>0</v>
      </c>
      <c r="H14" s="205">
        <v>0</v>
      </c>
      <c r="I14" s="207">
        <v>0</v>
      </c>
      <c r="J14" s="102">
        <v>0</v>
      </c>
      <c r="K14" s="102">
        <v>0</v>
      </c>
      <c r="L14" s="102">
        <v>0</v>
      </c>
      <c r="M14" s="102">
        <v>0</v>
      </c>
      <c r="N14" s="102">
        <v>0</v>
      </c>
      <c r="O14" s="102">
        <v>0</v>
      </c>
    </row>
    <row r="15" spans="1:18" s="209" customFormat="1">
      <c r="A15" s="189" t="s">
        <v>208</v>
      </c>
      <c r="B15" s="205">
        <v>3</v>
      </c>
      <c r="C15" s="205">
        <v>3</v>
      </c>
      <c r="D15" s="206">
        <v>1</v>
      </c>
      <c r="E15" s="205">
        <v>3</v>
      </c>
      <c r="F15" s="206">
        <v>1</v>
      </c>
      <c r="G15" s="205">
        <v>3</v>
      </c>
      <c r="H15" s="205">
        <v>0</v>
      </c>
      <c r="I15" s="207">
        <v>1</v>
      </c>
      <c r="J15" s="102">
        <v>0</v>
      </c>
      <c r="K15" s="102">
        <v>0</v>
      </c>
      <c r="L15" s="102">
        <v>0</v>
      </c>
      <c r="M15" s="102">
        <v>0</v>
      </c>
      <c r="N15" s="102">
        <v>0</v>
      </c>
      <c r="O15" s="102">
        <v>0</v>
      </c>
    </row>
    <row r="16" spans="1:18">
      <c r="A16" s="189" t="s">
        <v>107</v>
      </c>
      <c r="B16" s="205">
        <v>0</v>
      </c>
      <c r="C16" s="205">
        <v>0</v>
      </c>
      <c r="D16" s="206">
        <v>0</v>
      </c>
      <c r="E16" s="205">
        <v>0</v>
      </c>
      <c r="F16" s="206">
        <v>0</v>
      </c>
      <c r="G16" s="205">
        <v>0</v>
      </c>
      <c r="H16" s="205">
        <v>0</v>
      </c>
      <c r="I16" s="207">
        <v>0</v>
      </c>
      <c r="J16" s="102">
        <v>0</v>
      </c>
      <c r="K16" s="102">
        <v>0</v>
      </c>
      <c r="L16" s="102">
        <v>0</v>
      </c>
      <c r="M16" s="102">
        <v>0</v>
      </c>
      <c r="N16" s="102">
        <v>0</v>
      </c>
      <c r="O16" s="102">
        <v>0</v>
      </c>
    </row>
    <row r="17" spans="1:22">
      <c r="A17" s="189" t="s">
        <v>108</v>
      </c>
      <c r="B17" s="205">
        <v>1</v>
      </c>
      <c r="C17" s="205">
        <v>1</v>
      </c>
      <c r="D17" s="206">
        <v>1</v>
      </c>
      <c r="E17" s="205">
        <v>1</v>
      </c>
      <c r="F17" s="206">
        <v>1</v>
      </c>
      <c r="G17" s="205">
        <v>1</v>
      </c>
      <c r="H17" s="205">
        <v>0</v>
      </c>
      <c r="I17" s="207">
        <v>1</v>
      </c>
      <c r="J17" s="102">
        <v>0</v>
      </c>
      <c r="K17" s="102">
        <v>0</v>
      </c>
      <c r="L17" s="102">
        <v>0</v>
      </c>
      <c r="M17" s="102">
        <v>0</v>
      </c>
      <c r="N17" s="102">
        <v>0</v>
      </c>
      <c r="O17" s="102">
        <v>0</v>
      </c>
    </row>
    <row r="18" spans="1:22">
      <c r="A18" s="189" t="s">
        <v>109</v>
      </c>
      <c r="B18" s="205">
        <v>0</v>
      </c>
      <c r="C18" s="205">
        <v>0</v>
      </c>
      <c r="D18" s="206">
        <v>0</v>
      </c>
      <c r="E18" s="205">
        <v>0</v>
      </c>
      <c r="F18" s="206">
        <v>0</v>
      </c>
      <c r="G18" s="205">
        <v>0</v>
      </c>
      <c r="H18" s="205">
        <v>0</v>
      </c>
      <c r="I18" s="207">
        <v>0</v>
      </c>
      <c r="J18" s="102">
        <v>0</v>
      </c>
      <c r="K18" s="102">
        <v>0</v>
      </c>
      <c r="L18" s="102">
        <v>0</v>
      </c>
      <c r="M18" s="102">
        <v>0</v>
      </c>
      <c r="N18" s="102">
        <v>0</v>
      </c>
      <c r="O18" s="102">
        <v>0</v>
      </c>
    </row>
    <row r="19" spans="1:22">
      <c r="A19" s="189" t="s">
        <v>110</v>
      </c>
      <c r="B19" s="205">
        <v>0</v>
      </c>
      <c r="C19" s="205">
        <v>0</v>
      </c>
      <c r="D19" s="212">
        <v>0</v>
      </c>
      <c r="E19" s="205">
        <v>0</v>
      </c>
      <c r="F19" s="206">
        <v>0</v>
      </c>
      <c r="G19" s="205">
        <v>0</v>
      </c>
      <c r="H19" s="205">
        <v>0</v>
      </c>
      <c r="I19" s="207">
        <v>0</v>
      </c>
      <c r="J19" s="102">
        <v>0</v>
      </c>
      <c r="K19" s="102">
        <v>0</v>
      </c>
      <c r="L19" s="102">
        <v>0</v>
      </c>
      <c r="M19" s="102">
        <v>0</v>
      </c>
      <c r="N19" s="102">
        <v>0</v>
      </c>
      <c r="O19" s="102">
        <v>0</v>
      </c>
    </row>
    <row r="20" spans="1:22">
      <c r="A20" s="189" t="s">
        <v>111</v>
      </c>
      <c r="B20" s="205">
        <v>0</v>
      </c>
      <c r="C20" s="205">
        <v>0</v>
      </c>
      <c r="D20" s="212">
        <v>0</v>
      </c>
      <c r="E20" s="205">
        <v>0</v>
      </c>
      <c r="F20" s="206">
        <v>0</v>
      </c>
      <c r="G20" s="205">
        <v>0</v>
      </c>
      <c r="H20" s="205">
        <v>0</v>
      </c>
      <c r="I20" s="207">
        <v>0</v>
      </c>
      <c r="J20" s="102">
        <v>0</v>
      </c>
      <c r="K20" s="102">
        <v>0</v>
      </c>
      <c r="L20" s="102">
        <v>0</v>
      </c>
      <c r="M20" s="102">
        <v>0</v>
      </c>
      <c r="N20" s="102">
        <v>0</v>
      </c>
      <c r="O20" s="102">
        <v>0</v>
      </c>
    </row>
    <row r="21" spans="1:22">
      <c r="A21" s="189" t="s">
        <v>112</v>
      </c>
      <c r="B21" s="205">
        <v>0</v>
      </c>
      <c r="C21" s="205">
        <v>0</v>
      </c>
      <c r="D21" s="212">
        <v>0</v>
      </c>
      <c r="E21" s="205">
        <v>0</v>
      </c>
      <c r="F21" s="206">
        <v>0</v>
      </c>
      <c r="G21" s="205">
        <v>0</v>
      </c>
      <c r="H21" s="205">
        <v>0</v>
      </c>
      <c r="I21" s="207">
        <v>0</v>
      </c>
      <c r="J21" s="102">
        <v>0</v>
      </c>
      <c r="K21" s="102">
        <v>0</v>
      </c>
      <c r="L21" s="102">
        <v>0</v>
      </c>
      <c r="M21" s="102">
        <v>0</v>
      </c>
      <c r="N21" s="102">
        <v>0</v>
      </c>
      <c r="O21" s="102">
        <v>0</v>
      </c>
    </row>
    <row r="22" spans="1:22">
      <c r="A22" s="189" t="s">
        <v>113</v>
      </c>
      <c r="B22" s="205">
        <v>0</v>
      </c>
      <c r="C22" s="205">
        <v>0</v>
      </c>
      <c r="D22" s="212">
        <v>0</v>
      </c>
      <c r="E22" s="205">
        <v>0</v>
      </c>
      <c r="F22" s="206">
        <v>0</v>
      </c>
      <c r="G22" s="205">
        <v>0</v>
      </c>
      <c r="H22" s="205">
        <v>0</v>
      </c>
      <c r="I22" s="207">
        <v>0</v>
      </c>
      <c r="J22" s="102">
        <v>0</v>
      </c>
      <c r="K22" s="102">
        <v>0</v>
      </c>
      <c r="L22" s="102">
        <v>0</v>
      </c>
      <c r="M22" s="102">
        <v>0</v>
      </c>
      <c r="N22" s="102">
        <v>0</v>
      </c>
      <c r="O22" s="102">
        <v>0</v>
      </c>
    </row>
    <row r="23" spans="1:22">
      <c r="A23" s="189" t="s">
        <v>114</v>
      </c>
      <c r="B23" s="205">
        <v>0</v>
      </c>
      <c r="C23" s="205">
        <v>0</v>
      </c>
      <c r="D23" s="212">
        <v>0</v>
      </c>
      <c r="E23" s="205">
        <v>0</v>
      </c>
      <c r="F23" s="206">
        <v>0</v>
      </c>
      <c r="G23" s="205">
        <v>0</v>
      </c>
      <c r="H23" s="205">
        <v>0</v>
      </c>
      <c r="I23" s="207">
        <v>0</v>
      </c>
      <c r="J23" s="102">
        <v>0</v>
      </c>
      <c r="K23" s="102">
        <v>0</v>
      </c>
      <c r="L23" s="102">
        <v>0</v>
      </c>
      <c r="M23" s="102">
        <v>0</v>
      </c>
      <c r="N23" s="102">
        <v>0</v>
      </c>
      <c r="O23" s="102">
        <v>0</v>
      </c>
    </row>
    <row r="24" spans="1:22">
      <c r="A24" s="189" t="s">
        <v>115</v>
      </c>
      <c r="B24" s="205">
        <v>0</v>
      </c>
      <c r="C24" s="205">
        <v>0</v>
      </c>
      <c r="D24" s="212">
        <v>0</v>
      </c>
      <c r="E24" s="205">
        <v>0</v>
      </c>
      <c r="F24" s="206">
        <v>0</v>
      </c>
      <c r="G24" s="205">
        <v>0</v>
      </c>
      <c r="H24" s="205">
        <v>0</v>
      </c>
      <c r="I24" s="207">
        <v>0</v>
      </c>
      <c r="J24" s="102">
        <v>0</v>
      </c>
      <c r="K24" s="102">
        <v>0</v>
      </c>
      <c r="L24" s="102">
        <v>0</v>
      </c>
      <c r="M24" s="102">
        <v>0</v>
      </c>
      <c r="N24" s="102">
        <v>0</v>
      </c>
      <c r="O24" s="102">
        <v>0</v>
      </c>
    </row>
    <row r="25" spans="1:22">
      <c r="A25" s="189" t="s">
        <v>116</v>
      </c>
      <c r="B25" s="205">
        <v>0</v>
      </c>
      <c r="C25" s="205">
        <v>0</v>
      </c>
      <c r="D25" s="212">
        <v>0</v>
      </c>
      <c r="E25" s="205">
        <v>0</v>
      </c>
      <c r="F25" s="206">
        <v>0</v>
      </c>
      <c r="G25" s="205">
        <v>0</v>
      </c>
      <c r="H25" s="205">
        <v>0</v>
      </c>
      <c r="I25" s="207">
        <v>0</v>
      </c>
      <c r="J25" s="102">
        <v>0</v>
      </c>
      <c r="K25" s="102">
        <v>0</v>
      </c>
      <c r="L25" s="102">
        <v>0</v>
      </c>
      <c r="M25" s="102">
        <v>0</v>
      </c>
      <c r="N25" s="102">
        <v>0</v>
      </c>
      <c r="O25" s="102">
        <v>0</v>
      </c>
    </row>
    <row r="26" spans="1:22">
      <c r="A26" s="189" t="s">
        <v>117</v>
      </c>
      <c r="B26" s="205">
        <v>0</v>
      </c>
      <c r="C26" s="205">
        <v>0</v>
      </c>
      <c r="D26" s="212">
        <v>0</v>
      </c>
      <c r="E26" s="205">
        <v>0</v>
      </c>
      <c r="F26" s="206">
        <v>0</v>
      </c>
      <c r="G26" s="205">
        <v>0</v>
      </c>
      <c r="H26" s="205">
        <v>0</v>
      </c>
      <c r="I26" s="207">
        <v>0</v>
      </c>
      <c r="J26" s="102">
        <v>0</v>
      </c>
      <c r="K26" s="102">
        <v>0</v>
      </c>
      <c r="L26" s="102">
        <v>0</v>
      </c>
      <c r="M26" s="102">
        <v>0</v>
      </c>
      <c r="N26" s="102">
        <v>0</v>
      </c>
      <c r="O26" s="102">
        <v>0</v>
      </c>
    </row>
    <row r="27" spans="1:22">
      <c r="A27" s="189" t="s">
        <v>118</v>
      </c>
      <c r="B27" s="205">
        <v>0</v>
      </c>
      <c r="C27" s="205">
        <v>0</v>
      </c>
      <c r="D27" s="212">
        <v>0</v>
      </c>
      <c r="E27" s="205">
        <v>0</v>
      </c>
      <c r="F27" s="206">
        <v>0</v>
      </c>
      <c r="G27" s="205">
        <v>0</v>
      </c>
      <c r="H27" s="205">
        <v>0</v>
      </c>
      <c r="I27" s="207">
        <v>0</v>
      </c>
      <c r="J27" s="102">
        <v>0</v>
      </c>
      <c r="K27" s="102">
        <v>0</v>
      </c>
      <c r="L27" s="102">
        <v>0</v>
      </c>
      <c r="M27" s="102">
        <v>0</v>
      </c>
      <c r="N27" s="102">
        <v>0</v>
      </c>
      <c r="O27" s="102">
        <v>0</v>
      </c>
    </row>
    <row r="28" spans="1:22">
      <c r="A28" s="192" t="s">
        <v>52</v>
      </c>
      <c r="B28" s="213">
        <v>21</v>
      </c>
      <c r="C28" s="213">
        <v>21</v>
      </c>
      <c r="D28" s="212">
        <v>1</v>
      </c>
      <c r="E28" s="213">
        <v>13</v>
      </c>
      <c r="F28" s="207">
        <v>0.61904761904761907</v>
      </c>
      <c r="G28" s="213">
        <v>13</v>
      </c>
      <c r="H28" s="205">
        <v>0</v>
      </c>
      <c r="I28" s="212">
        <v>1</v>
      </c>
      <c r="J28" s="102">
        <v>0</v>
      </c>
      <c r="K28" s="102">
        <v>0</v>
      </c>
      <c r="L28" s="102">
        <v>0</v>
      </c>
      <c r="M28" s="102">
        <v>0</v>
      </c>
      <c r="N28" s="102">
        <v>0</v>
      </c>
      <c r="O28" s="102">
        <v>0</v>
      </c>
      <c r="P28" s="214"/>
      <c r="Q28" s="214"/>
      <c r="R28" s="214"/>
      <c r="S28" s="214"/>
      <c r="T28" s="214"/>
      <c r="U28" s="214"/>
      <c r="V28" s="215"/>
    </row>
    <row r="29" spans="1:22" ht="16.2">
      <c r="A29" s="216"/>
      <c r="B29" s="216"/>
      <c r="C29" s="216"/>
      <c r="D29" s="216"/>
      <c r="E29" s="216"/>
      <c r="F29" s="216"/>
      <c r="G29" s="216"/>
      <c r="H29" s="216"/>
      <c r="I29" s="216"/>
      <c r="J29" s="216"/>
      <c r="K29" s="216"/>
      <c r="L29" s="216"/>
      <c r="M29" s="216"/>
      <c r="N29" s="216"/>
      <c r="O29" s="105"/>
      <c r="V29" s="217"/>
    </row>
    <row r="30" spans="1:22" ht="16.2">
      <c r="A30" s="106"/>
      <c r="B30" s="106"/>
      <c r="C30" s="106"/>
      <c r="D30" s="106"/>
      <c r="E30" s="106"/>
      <c r="F30" s="106"/>
      <c r="G30" s="106"/>
      <c r="H30" s="106"/>
      <c r="I30" s="106"/>
      <c r="J30" s="106"/>
      <c r="K30" s="106"/>
      <c r="L30" s="106"/>
      <c r="M30" s="106"/>
      <c r="N30" s="106"/>
      <c r="O30" s="106"/>
    </row>
    <row r="31" spans="1:22" ht="16.2">
      <c r="A31" s="106"/>
      <c r="B31" s="106"/>
      <c r="C31" s="106"/>
      <c r="D31" s="106"/>
      <c r="E31" s="106"/>
      <c r="F31" s="106"/>
      <c r="G31" s="106"/>
      <c r="H31" s="106"/>
      <c r="I31" s="106"/>
      <c r="J31" s="106"/>
      <c r="K31" s="106"/>
      <c r="L31" s="106"/>
      <c r="M31" s="106"/>
      <c r="N31" s="106"/>
      <c r="O31" s="106"/>
    </row>
    <row r="32" spans="1:22" ht="16.2">
      <c r="A32" s="106"/>
      <c r="B32" s="106"/>
      <c r="C32" s="106"/>
      <c r="D32" s="106"/>
      <c r="E32" s="106"/>
      <c r="F32" s="106"/>
      <c r="G32" s="106"/>
      <c r="H32" s="106"/>
      <c r="I32" s="106"/>
      <c r="J32" s="106"/>
      <c r="K32" s="106"/>
      <c r="L32" s="106"/>
      <c r="M32" s="106"/>
      <c r="N32" s="106"/>
      <c r="O32" s="106"/>
    </row>
  </sheetData>
  <mergeCells count="19">
    <mergeCell ref="L3:L4"/>
    <mergeCell ref="M3:N3"/>
    <mergeCell ref="O3:O4"/>
    <mergeCell ref="F3:F4"/>
    <mergeCell ref="G3:G4"/>
    <mergeCell ref="H3:H4"/>
    <mergeCell ref="I3:I4"/>
    <mergeCell ref="J3:J4"/>
    <mergeCell ref="K3:K4"/>
    <mergeCell ref="A1:O1"/>
    <mergeCell ref="A2:A4"/>
    <mergeCell ref="B2:D2"/>
    <mergeCell ref="E2:I2"/>
    <mergeCell ref="J2:K2"/>
    <mergeCell ref="L2:N2"/>
    <mergeCell ref="B3:B4"/>
    <mergeCell ref="C3:C4"/>
    <mergeCell ref="D3:D4"/>
    <mergeCell ref="E3:E4"/>
  </mergeCells>
  <phoneticPr fontId="14" type="noConversion"/>
  <printOptions horizontalCentered="1"/>
  <pageMargins left="0.70866141732283516" right="0.70866141732283516" top="0.74803149606299213" bottom="0.74803149606299213" header="0.31496062992126012" footer="0.31496062992126012"/>
  <pageSetup paperSize="0" fitToWidth="0" fitToHeight="0" orientation="landscape" cellComments="asDisplayed" horizontalDpi="0" verticalDpi="0" copies="0"/>
  <headerFooter>
    <oddFooter>&amp;C&amp;P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"/>
  <sheetViews>
    <sheetView workbookViewId="0"/>
  </sheetViews>
  <sheetFormatPr defaultColWidth="11.109375" defaultRowHeight="13.8"/>
  <cols>
    <col min="1" max="1" width="16" style="42" customWidth="1"/>
    <col min="2" max="3" width="8.44140625" style="42" customWidth="1"/>
    <col min="4" max="4" width="10.5546875" style="42" customWidth="1"/>
    <col min="5" max="5" width="8.44140625" style="42" customWidth="1"/>
    <col min="6" max="6" width="10.44140625" style="42" customWidth="1"/>
    <col min="7" max="14" width="8.44140625" style="42" customWidth="1"/>
    <col min="15" max="15" width="19.6640625" style="42" customWidth="1"/>
    <col min="16" max="20" width="8.44140625" style="42" customWidth="1"/>
    <col min="21" max="21" width="11.109375" style="42" customWidth="1"/>
    <col min="22" max="16384" width="11.109375" style="42"/>
  </cols>
  <sheetData>
    <row r="1" spans="1:15" ht="19.8">
      <c r="A1" s="91" t="s">
        <v>215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</row>
    <row r="2" spans="1:15" ht="37.799999999999997">
      <c r="A2" s="155" t="s">
        <v>55</v>
      </c>
      <c r="B2" s="92" t="s">
        <v>56</v>
      </c>
      <c r="C2" s="92"/>
      <c r="D2" s="92"/>
      <c r="E2" s="92" t="s">
        <v>57</v>
      </c>
      <c r="F2" s="92"/>
      <c r="G2" s="92"/>
      <c r="H2" s="92"/>
      <c r="I2" s="92"/>
      <c r="J2" s="93" t="s">
        <v>97</v>
      </c>
      <c r="K2" s="93"/>
      <c r="L2" s="93" t="s">
        <v>59</v>
      </c>
      <c r="M2" s="93"/>
      <c r="N2" s="93"/>
      <c r="O2" s="77" t="s">
        <v>60</v>
      </c>
    </row>
    <row r="3" spans="1:15">
      <c r="A3" s="155"/>
      <c r="B3" s="109" t="s">
        <v>61</v>
      </c>
      <c r="C3" s="109" t="s">
        <v>9</v>
      </c>
      <c r="D3" s="109" t="s">
        <v>62</v>
      </c>
      <c r="E3" s="109" t="s">
        <v>63</v>
      </c>
      <c r="F3" s="109" t="s">
        <v>152</v>
      </c>
      <c r="G3" s="110" t="s">
        <v>65</v>
      </c>
      <c r="H3" s="110" t="s">
        <v>66</v>
      </c>
      <c r="I3" s="110" t="s">
        <v>67</v>
      </c>
      <c r="J3" s="110" t="s">
        <v>16</v>
      </c>
      <c r="K3" s="110" t="s">
        <v>17</v>
      </c>
      <c r="L3" s="110" t="s">
        <v>16</v>
      </c>
      <c r="M3" s="110" t="s">
        <v>18</v>
      </c>
      <c r="N3" s="110"/>
      <c r="O3" s="110" t="s">
        <v>19</v>
      </c>
    </row>
    <row r="4" spans="1:15">
      <c r="A4" s="155"/>
      <c r="B4" s="109"/>
      <c r="C4" s="109"/>
      <c r="D4" s="109"/>
      <c r="E4" s="109"/>
      <c r="F4" s="109"/>
      <c r="G4" s="110"/>
      <c r="H4" s="110"/>
      <c r="I4" s="110"/>
      <c r="J4" s="110"/>
      <c r="K4" s="110"/>
      <c r="L4" s="110"/>
      <c r="M4" s="97" t="s">
        <v>20</v>
      </c>
      <c r="N4" s="97" t="s">
        <v>70</v>
      </c>
      <c r="O4" s="110"/>
    </row>
    <row r="5" spans="1:15" s="223" customFormat="1">
      <c r="A5" s="139" t="s">
        <v>71</v>
      </c>
      <c r="B5" s="219">
        <v>2</v>
      </c>
      <c r="C5" s="219">
        <v>2</v>
      </c>
      <c r="D5" s="220">
        <v>1</v>
      </c>
      <c r="E5" s="219">
        <v>1</v>
      </c>
      <c r="F5" s="221">
        <v>0.5</v>
      </c>
      <c r="G5" s="219">
        <v>1</v>
      </c>
      <c r="H5" s="219">
        <v>0</v>
      </c>
      <c r="I5" s="221">
        <v>1</v>
      </c>
      <c r="J5" s="219">
        <v>0</v>
      </c>
      <c r="K5" s="219">
        <v>0</v>
      </c>
      <c r="L5" s="219">
        <v>0</v>
      </c>
      <c r="M5" s="219">
        <v>0</v>
      </c>
      <c r="N5" s="219">
        <v>0</v>
      </c>
      <c r="O5" s="222">
        <v>1</v>
      </c>
    </row>
    <row r="6" spans="1:15" s="223" customFormat="1">
      <c r="A6" s="139" t="s">
        <v>72</v>
      </c>
      <c r="B6" s="219">
        <v>0</v>
      </c>
      <c r="C6" s="219">
        <v>0</v>
      </c>
      <c r="D6" s="220">
        <v>0</v>
      </c>
      <c r="E6" s="219">
        <v>0</v>
      </c>
      <c r="F6" s="221">
        <v>0</v>
      </c>
      <c r="G6" s="219">
        <v>0</v>
      </c>
      <c r="H6" s="219">
        <v>0</v>
      </c>
      <c r="I6" s="221">
        <v>0</v>
      </c>
      <c r="J6" s="222">
        <v>1</v>
      </c>
      <c r="K6" s="222">
        <v>47</v>
      </c>
      <c r="L6" s="219">
        <v>0</v>
      </c>
      <c r="M6" s="219">
        <v>0</v>
      </c>
      <c r="N6" s="219">
        <v>0</v>
      </c>
      <c r="O6" s="219">
        <v>0</v>
      </c>
    </row>
    <row r="7" spans="1:15" s="223" customFormat="1">
      <c r="A7" s="139" t="s">
        <v>73</v>
      </c>
      <c r="B7" s="219">
        <v>3</v>
      </c>
      <c r="C7" s="219">
        <v>3</v>
      </c>
      <c r="D7" s="220">
        <v>1</v>
      </c>
      <c r="E7" s="219">
        <v>3</v>
      </c>
      <c r="F7" s="221">
        <v>1</v>
      </c>
      <c r="G7" s="219">
        <v>3</v>
      </c>
      <c r="H7" s="219">
        <v>0</v>
      </c>
      <c r="I7" s="221">
        <v>1</v>
      </c>
      <c r="J7" s="222">
        <v>2</v>
      </c>
      <c r="K7" s="222">
        <v>86</v>
      </c>
      <c r="L7" s="219">
        <v>0</v>
      </c>
      <c r="M7" s="219">
        <v>0</v>
      </c>
      <c r="N7" s="219">
        <v>0</v>
      </c>
      <c r="O7" s="219">
        <v>0</v>
      </c>
    </row>
    <row r="8" spans="1:15" s="223" customFormat="1">
      <c r="A8" s="139" t="s">
        <v>74</v>
      </c>
      <c r="B8" s="219">
        <v>6</v>
      </c>
      <c r="C8" s="219">
        <v>6</v>
      </c>
      <c r="D8" s="220">
        <v>1</v>
      </c>
      <c r="E8" s="219">
        <v>1</v>
      </c>
      <c r="F8" s="221">
        <v>0.16666666666666666</v>
      </c>
      <c r="G8" s="219">
        <v>1</v>
      </c>
      <c r="H8" s="219">
        <v>0</v>
      </c>
      <c r="I8" s="221">
        <v>1</v>
      </c>
      <c r="J8" s="219">
        <v>0</v>
      </c>
      <c r="K8" s="219">
        <v>0</v>
      </c>
      <c r="L8" s="219">
        <v>0</v>
      </c>
      <c r="M8" s="219">
        <v>0</v>
      </c>
      <c r="N8" s="219">
        <v>0</v>
      </c>
      <c r="O8" s="219">
        <v>0</v>
      </c>
    </row>
    <row r="9" spans="1:15" s="223" customFormat="1">
      <c r="A9" s="139" t="s">
        <v>75</v>
      </c>
      <c r="B9" s="219">
        <v>1</v>
      </c>
      <c r="C9" s="219">
        <v>1</v>
      </c>
      <c r="D9" s="220">
        <v>1</v>
      </c>
      <c r="E9" s="219">
        <v>1</v>
      </c>
      <c r="F9" s="221">
        <v>1</v>
      </c>
      <c r="G9" s="219">
        <v>1</v>
      </c>
      <c r="H9" s="219">
        <v>0</v>
      </c>
      <c r="I9" s="221">
        <v>1</v>
      </c>
      <c r="J9" s="219">
        <v>0</v>
      </c>
      <c r="K9" s="219">
        <v>0</v>
      </c>
      <c r="L9" s="219">
        <v>0</v>
      </c>
      <c r="M9" s="219">
        <v>0</v>
      </c>
      <c r="N9" s="219">
        <v>0</v>
      </c>
      <c r="O9" s="219">
        <v>0</v>
      </c>
    </row>
    <row r="10" spans="1:15" s="223" customFormat="1">
      <c r="A10" s="139" t="s">
        <v>76</v>
      </c>
      <c r="B10" s="219">
        <v>2</v>
      </c>
      <c r="C10" s="219">
        <v>2</v>
      </c>
      <c r="D10" s="220">
        <v>1</v>
      </c>
      <c r="E10" s="219">
        <v>1</v>
      </c>
      <c r="F10" s="221">
        <v>0.5</v>
      </c>
      <c r="G10" s="219">
        <v>1</v>
      </c>
      <c r="H10" s="219">
        <v>0</v>
      </c>
      <c r="I10" s="221">
        <v>1</v>
      </c>
      <c r="J10" s="219">
        <v>0</v>
      </c>
      <c r="K10" s="219">
        <v>0</v>
      </c>
      <c r="L10" s="219">
        <v>0</v>
      </c>
      <c r="M10" s="219">
        <v>0</v>
      </c>
      <c r="N10" s="219">
        <v>0</v>
      </c>
      <c r="O10" s="219">
        <v>0</v>
      </c>
    </row>
    <row r="11" spans="1:15" s="223" customFormat="1">
      <c r="A11" s="139" t="s">
        <v>77</v>
      </c>
      <c r="B11" s="219">
        <v>1</v>
      </c>
      <c r="C11" s="219">
        <v>1</v>
      </c>
      <c r="D11" s="220">
        <v>1</v>
      </c>
      <c r="E11" s="219">
        <v>1</v>
      </c>
      <c r="F11" s="221">
        <v>1</v>
      </c>
      <c r="G11" s="219">
        <v>1</v>
      </c>
      <c r="H11" s="219">
        <v>0</v>
      </c>
      <c r="I11" s="221">
        <v>1</v>
      </c>
      <c r="J11" s="219">
        <v>0</v>
      </c>
      <c r="K11" s="219">
        <v>0</v>
      </c>
      <c r="L11" s="219">
        <v>0</v>
      </c>
      <c r="M11" s="219">
        <v>0</v>
      </c>
      <c r="N11" s="219">
        <v>0</v>
      </c>
      <c r="O11" s="219">
        <v>0</v>
      </c>
    </row>
    <row r="12" spans="1:15" s="223" customFormat="1">
      <c r="A12" s="139" t="s">
        <v>78</v>
      </c>
      <c r="B12" s="219">
        <v>1</v>
      </c>
      <c r="C12" s="219">
        <v>1</v>
      </c>
      <c r="D12" s="220">
        <v>1</v>
      </c>
      <c r="E12" s="219">
        <v>1</v>
      </c>
      <c r="F12" s="221">
        <v>1</v>
      </c>
      <c r="G12" s="219">
        <v>1</v>
      </c>
      <c r="H12" s="219">
        <v>0</v>
      </c>
      <c r="I12" s="221">
        <v>1</v>
      </c>
      <c r="J12" s="219">
        <v>0</v>
      </c>
      <c r="K12" s="219">
        <v>0</v>
      </c>
      <c r="L12" s="219">
        <v>0</v>
      </c>
      <c r="M12" s="219">
        <v>0</v>
      </c>
      <c r="N12" s="219">
        <v>0</v>
      </c>
      <c r="O12" s="219">
        <v>0</v>
      </c>
    </row>
    <row r="13" spans="1:15" s="223" customFormat="1">
      <c r="A13" s="139" t="s">
        <v>79</v>
      </c>
      <c r="B13" s="219">
        <v>4</v>
      </c>
      <c r="C13" s="219">
        <v>4</v>
      </c>
      <c r="D13" s="220">
        <v>1</v>
      </c>
      <c r="E13" s="219">
        <v>4</v>
      </c>
      <c r="F13" s="221">
        <v>1</v>
      </c>
      <c r="G13" s="219">
        <v>4</v>
      </c>
      <c r="H13" s="219">
        <v>0</v>
      </c>
      <c r="I13" s="221">
        <v>1</v>
      </c>
      <c r="J13" s="219">
        <v>0</v>
      </c>
      <c r="K13" s="219">
        <v>0</v>
      </c>
      <c r="L13" s="219">
        <v>0</v>
      </c>
      <c r="M13" s="219">
        <v>0</v>
      </c>
      <c r="N13" s="219">
        <v>0</v>
      </c>
      <c r="O13" s="219">
        <v>1</v>
      </c>
    </row>
    <row r="14" spans="1:15">
      <c r="A14" s="75" t="s">
        <v>80</v>
      </c>
      <c r="B14" s="98">
        <v>0</v>
      </c>
      <c r="C14" s="98">
        <v>0</v>
      </c>
      <c r="D14" s="224">
        <v>0</v>
      </c>
      <c r="E14" s="98">
        <v>0</v>
      </c>
      <c r="F14" s="99">
        <v>0</v>
      </c>
      <c r="G14" s="98">
        <v>0</v>
      </c>
      <c r="H14" s="98">
        <v>0</v>
      </c>
      <c r="I14" s="99">
        <v>0</v>
      </c>
      <c r="J14" s="98">
        <v>1</v>
      </c>
      <c r="K14" s="98">
        <v>22</v>
      </c>
      <c r="L14" s="98">
        <v>0</v>
      </c>
      <c r="M14" s="98">
        <v>0</v>
      </c>
      <c r="N14" s="98">
        <v>0</v>
      </c>
      <c r="O14" s="98">
        <v>0</v>
      </c>
    </row>
    <row r="15" spans="1:15">
      <c r="A15" s="75" t="s">
        <v>81</v>
      </c>
      <c r="B15" s="98">
        <v>2</v>
      </c>
      <c r="C15" s="98">
        <v>2</v>
      </c>
      <c r="D15" s="224">
        <v>1</v>
      </c>
      <c r="E15" s="98">
        <v>2</v>
      </c>
      <c r="F15" s="99">
        <v>1</v>
      </c>
      <c r="G15" s="98">
        <v>2</v>
      </c>
      <c r="H15" s="98">
        <v>0</v>
      </c>
      <c r="I15" s="99">
        <v>1</v>
      </c>
      <c r="J15" s="98">
        <v>2</v>
      </c>
      <c r="K15" s="98">
        <v>179</v>
      </c>
      <c r="L15" s="98">
        <v>0</v>
      </c>
      <c r="M15" s="98">
        <v>0</v>
      </c>
      <c r="N15" s="98">
        <v>0</v>
      </c>
      <c r="O15" s="98">
        <v>2</v>
      </c>
    </row>
    <row r="16" spans="1:15">
      <c r="A16" s="75" t="s">
        <v>82</v>
      </c>
      <c r="B16" s="98">
        <v>0</v>
      </c>
      <c r="C16" s="98">
        <v>0</v>
      </c>
      <c r="D16" s="224">
        <v>0</v>
      </c>
      <c r="E16" s="98">
        <v>0</v>
      </c>
      <c r="F16" s="99">
        <v>0</v>
      </c>
      <c r="G16" s="98">
        <v>0</v>
      </c>
      <c r="H16" s="98">
        <v>0</v>
      </c>
      <c r="I16" s="99">
        <v>0</v>
      </c>
      <c r="J16" s="98">
        <v>2</v>
      </c>
      <c r="K16" s="98">
        <v>72</v>
      </c>
      <c r="L16" s="98">
        <v>0</v>
      </c>
      <c r="M16" s="98">
        <v>0</v>
      </c>
      <c r="N16" s="98">
        <v>0</v>
      </c>
      <c r="O16" s="98">
        <v>0</v>
      </c>
    </row>
    <row r="17" spans="1:15">
      <c r="A17" s="75" t="s">
        <v>83</v>
      </c>
      <c r="B17" s="98">
        <v>1</v>
      </c>
      <c r="C17" s="98">
        <v>1</v>
      </c>
      <c r="D17" s="224">
        <v>1</v>
      </c>
      <c r="E17" s="98">
        <v>1</v>
      </c>
      <c r="F17" s="99">
        <v>1</v>
      </c>
      <c r="G17" s="98">
        <v>1</v>
      </c>
      <c r="H17" s="98">
        <v>0</v>
      </c>
      <c r="I17" s="99">
        <v>1</v>
      </c>
      <c r="J17" s="98">
        <v>0</v>
      </c>
      <c r="K17" s="98">
        <v>0</v>
      </c>
      <c r="L17" s="98">
        <v>0</v>
      </c>
      <c r="M17" s="98">
        <v>0</v>
      </c>
      <c r="N17" s="98">
        <v>0</v>
      </c>
      <c r="O17" s="98">
        <v>1</v>
      </c>
    </row>
    <row r="18" spans="1:15">
      <c r="A18" s="75" t="s">
        <v>84</v>
      </c>
      <c r="B18" s="98">
        <v>2</v>
      </c>
      <c r="C18" s="98">
        <v>2</v>
      </c>
      <c r="D18" s="224">
        <v>1</v>
      </c>
      <c r="E18" s="98">
        <v>0</v>
      </c>
      <c r="F18" s="99">
        <v>0</v>
      </c>
      <c r="G18" s="98">
        <v>0</v>
      </c>
      <c r="H18" s="98">
        <v>0</v>
      </c>
      <c r="I18" s="99">
        <v>0</v>
      </c>
      <c r="J18" s="98">
        <v>0</v>
      </c>
      <c r="K18" s="98">
        <v>0</v>
      </c>
      <c r="L18" s="98">
        <v>0</v>
      </c>
      <c r="M18" s="98">
        <v>0</v>
      </c>
      <c r="N18" s="98">
        <v>0</v>
      </c>
      <c r="O18" s="98">
        <v>0</v>
      </c>
    </row>
    <row r="19" spans="1:15">
      <c r="A19" s="75" t="s">
        <v>85</v>
      </c>
      <c r="B19" s="98">
        <v>4</v>
      </c>
      <c r="C19" s="98">
        <v>4</v>
      </c>
      <c r="D19" s="224">
        <v>1</v>
      </c>
      <c r="E19" s="98">
        <v>0</v>
      </c>
      <c r="F19" s="99">
        <v>0</v>
      </c>
      <c r="G19" s="98">
        <v>0</v>
      </c>
      <c r="H19" s="98">
        <v>0</v>
      </c>
      <c r="I19" s="99">
        <v>0</v>
      </c>
      <c r="J19" s="98">
        <v>0</v>
      </c>
      <c r="K19" s="98">
        <v>0</v>
      </c>
      <c r="L19" s="98">
        <v>0</v>
      </c>
      <c r="M19" s="98">
        <v>0</v>
      </c>
      <c r="N19" s="98">
        <v>0</v>
      </c>
      <c r="O19" s="98">
        <v>2</v>
      </c>
    </row>
    <row r="20" spans="1:15">
      <c r="A20" s="75" t="s">
        <v>86</v>
      </c>
      <c r="B20" s="98">
        <v>0</v>
      </c>
      <c r="C20" s="98">
        <v>0</v>
      </c>
      <c r="D20" s="224">
        <v>0</v>
      </c>
      <c r="E20" s="98">
        <v>0</v>
      </c>
      <c r="F20" s="99">
        <v>0</v>
      </c>
      <c r="G20" s="98">
        <v>0</v>
      </c>
      <c r="H20" s="98">
        <v>0</v>
      </c>
      <c r="I20" s="99">
        <v>0</v>
      </c>
      <c r="J20" s="98">
        <v>1</v>
      </c>
      <c r="K20" s="98">
        <v>49</v>
      </c>
      <c r="L20" s="98">
        <v>0</v>
      </c>
      <c r="M20" s="98">
        <v>0</v>
      </c>
      <c r="N20" s="98">
        <v>0</v>
      </c>
      <c r="O20" s="98">
        <v>0</v>
      </c>
    </row>
    <row r="21" spans="1:15" s="223" customFormat="1">
      <c r="A21" s="139" t="s">
        <v>87</v>
      </c>
      <c r="B21" s="219">
        <v>1</v>
      </c>
      <c r="C21" s="219">
        <v>1</v>
      </c>
      <c r="D21" s="220">
        <v>1</v>
      </c>
      <c r="E21" s="219">
        <v>1</v>
      </c>
      <c r="F21" s="221">
        <v>1</v>
      </c>
      <c r="G21" s="219">
        <v>1</v>
      </c>
      <c r="H21" s="219">
        <v>0</v>
      </c>
      <c r="I21" s="221">
        <v>1</v>
      </c>
      <c r="J21" s="219">
        <v>2</v>
      </c>
      <c r="K21" s="219">
        <v>80</v>
      </c>
      <c r="L21" s="219">
        <v>0</v>
      </c>
      <c r="M21" s="219">
        <v>0</v>
      </c>
      <c r="N21" s="219">
        <v>0</v>
      </c>
      <c r="O21" s="219">
        <v>0</v>
      </c>
    </row>
    <row r="22" spans="1:15" s="223" customFormat="1">
      <c r="A22" s="139" t="s">
        <v>88</v>
      </c>
      <c r="B22" s="219">
        <v>1</v>
      </c>
      <c r="C22" s="219">
        <v>1</v>
      </c>
      <c r="D22" s="220">
        <v>1</v>
      </c>
      <c r="E22" s="219">
        <v>0</v>
      </c>
      <c r="F22" s="221">
        <v>0</v>
      </c>
      <c r="G22" s="219">
        <v>0</v>
      </c>
      <c r="H22" s="219">
        <v>0</v>
      </c>
      <c r="I22" s="221">
        <v>0</v>
      </c>
      <c r="J22" s="219">
        <v>1</v>
      </c>
      <c r="K22" s="219">
        <v>7</v>
      </c>
      <c r="L22" s="219">
        <v>0</v>
      </c>
      <c r="M22" s="219">
        <v>0</v>
      </c>
      <c r="N22" s="219">
        <v>0</v>
      </c>
      <c r="O22" s="219">
        <v>0</v>
      </c>
    </row>
    <row r="23" spans="1:15" s="223" customFormat="1">
      <c r="A23" s="139" t="s">
        <v>89</v>
      </c>
      <c r="B23" s="219">
        <v>2</v>
      </c>
      <c r="C23" s="219">
        <v>2</v>
      </c>
      <c r="D23" s="220">
        <v>1</v>
      </c>
      <c r="E23" s="219">
        <v>0</v>
      </c>
      <c r="F23" s="221">
        <v>0</v>
      </c>
      <c r="G23" s="219">
        <v>0</v>
      </c>
      <c r="H23" s="219">
        <v>0</v>
      </c>
      <c r="I23" s="221">
        <v>0</v>
      </c>
      <c r="J23" s="219">
        <v>0</v>
      </c>
      <c r="K23" s="219">
        <v>0</v>
      </c>
      <c r="L23" s="219">
        <v>0</v>
      </c>
      <c r="M23" s="219">
        <v>0</v>
      </c>
      <c r="N23" s="219">
        <v>0</v>
      </c>
      <c r="O23" s="219">
        <v>0</v>
      </c>
    </row>
    <row r="24" spans="1:15" s="223" customFormat="1">
      <c r="A24" s="139" t="s">
        <v>90</v>
      </c>
      <c r="B24" s="219">
        <v>1</v>
      </c>
      <c r="C24" s="219">
        <v>1</v>
      </c>
      <c r="D24" s="220">
        <v>1</v>
      </c>
      <c r="E24" s="219">
        <v>1</v>
      </c>
      <c r="F24" s="221">
        <v>1</v>
      </c>
      <c r="G24" s="219">
        <v>1</v>
      </c>
      <c r="H24" s="219">
        <v>0</v>
      </c>
      <c r="I24" s="221">
        <v>1</v>
      </c>
      <c r="J24" s="219">
        <v>0</v>
      </c>
      <c r="K24" s="219">
        <v>0</v>
      </c>
      <c r="L24" s="219">
        <v>0</v>
      </c>
      <c r="M24" s="219">
        <v>0</v>
      </c>
      <c r="N24" s="219">
        <v>0</v>
      </c>
      <c r="O24" s="219">
        <v>0</v>
      </c>
    </row>
    <row r="25" spans="1:15" s="223" customFormat="1">
      <c r="A25" s="139" t="s">
        <v>91</v>
      </c>
      <c r="B25" s="219">
        <v>0</v>
      </c>
      <c r="C25" s="219">
        <v>0</v>
      </c>
      <c r="D25" s="220">
        <v>0</v>
      </c>
      <c r="E25" s="219">
        <v>0</v>
      </c>
      <c r="F25" s="221">
        <v>0</v>
      </c>
      <c r="G25" s="219">
        <v>0</v>
      </c>
      <c r="H25" s="219">
        <v>0</v>
      </c>
      <c r="I25" s="221">
        <v>0</v>
      </c>
      <c r="J25" s="219">
        <v>0</v>
      </c>
      <c r="K25" s="219">
        <v>0</v>
      </c>
      <c r="L25" s="219">
        <v>0</v>
      </c>
      <c r="M25" s="219">
        <v>0</v>
      </c>
      <c r="N25" s="219">
        <v>0</v>
      </c>
      <c r="O25" s="219">
        <v>0</v>
      </c>
    </row>
    <row r="26" spans="1:15" s="223" customFormat="1">
      <c r="A26" s="139" t="s">
        <v>92</v>
      </c>
      <c r="B26" s="219">
        <v>1</v>
      </c>
      <c r="C26" s="219">
        <v>1</v>
      </c>
      <c r="D26" s="220">
        <v>1</v>
      </c>
      <c r="E26" s="219">
        <v>0</v>
      </c>
      <c r="F26" s="221">
        <v>0</v>
      </c>
      <c r="G26" s="219">
        <v>0</v>
      </c>
      <c r="H26" s="219">
        <v>0</v>
      </c>
      <c r="I26" s="221">
        <v>1</v>
      </c>
      <c r="J26" s="219">
        <v>0</v>
      </c>
      <c r="K26" s="219">
        <v>0</v>
      </c>
      <c r="L26" s="219">
        <v>0</v>
      </c>
      <c r="M26" s="219">
        <v>0</v>
      </c>
      <c r="N26" s="219">
        <v>0</v>
      </c>
      <c r="O26" s="219">
        <v>0</v>
      </c>
    </row>
    <row r="27" spans="1:15" s="223" customFormat="1">
      <c r="A27" s="139" t="s">
        <v>93</v>
      </c>
      <c r="B27" s="219">
        <v>0</v>
      </c>
      <c r="C27" s="219">
        <v>0</v>
      </c>
      <c r="D27" s="220">
        <v>0</v>
      </c>
      <c r="E27" s="219">
        <v>0</v>
      </c>
      <c r="F27" s="221">
        <v>0</v>
      </c>
      <c r="G27" s="219">
        <v>0</v>
      </c>
      <c r="H27" s="219">
        <v>0</v>
      </c>
      <c r="I27" s="221">
        <v>0</v>
      </c>
      <c r="J27" s="219">
        <v>0</v>
      </c>
      <c r="K27" s="219">
        <v>0</v>
      </c>
      <c r="L27" s="219">
        <v>0</v>
      </c>
      <c r="M27" s="219">
        <v>0</v>
      </c>
      <c r="N27" s="219">
        <v>0</v>
      </c>
      <c r="O27" s="219">
        <v>0</v>
      </c>
    </row>
    <row r="28" spans="1:15">
      <c r="A28" s="139" t="s">
        <v>52</v>
      </c>
      <c r="B28" s="219">
        <v>35</v>
      </c>
      <c r="C28" s="219">
        <v>35</v>
      </c>
      <c r="D28" s="220">
        <v>1</v>
      </c>
      <c r="E28" s="219">
        <v>18</v>
      </c>
      <c r="F28" s="99">
        <v>0.51428571428571423</v>
      </c>
      <c r="G28" s="219">
        <v>18</v>
      </c>
      <c r="H28" s="98">
        <v>0</v>
      </c>
      <c r="I28" s="221">
        <v>1</v>
      </c>
      <c r="J28" s="98">
        <v>12</v>
      </c>
      <c r="K28" s="98">
        <v>542</v>
      </c>
      <c r="L28" s="98">
        <v>0</v>
      </c>
      <c r="M28" s="98">
        <v>0</v>
      </c>
      <c r="N28" s="98">
        <v>0</v>
      </c>
      <c r="O28" s="219">
        <v>7</v>
      </c>
    </row>
    <row r="29" spans="1:15" ht="16.2">
      <c r="A29" s="104"/>
      <c r="B29" s="105"/>
      <c r="C29" s="105"/>
      <c r="D29" s="105"/>
      <c r="E29" s="105"/>
      <c r="F29" s="105"/>
      <c r="G29" s="105"/>
      <c r="H29" s="105"/>
      <c r="I29" s="105"/>
      <c r="J29" s="105"/>
      <c r="K29" s="105"/>
      <c r="L29" s="105"/>
      <c r="M29" s="105"/>
      <c r="N29" s="105"/>
      <c r="O29" s="105"/>
    </row>
    <row r="30" spans="1:15" ht="16.2">
      <c r="A30" s="106"/>
      <c r="B30" s="106"/>
      <c r="C30" s="106"/>
      <c r="D30" s="106"/>
      <c r="E30" s="106"/>
      <c r="F30" s="106"/>
      <c r="G30" s="106"/>
      <c r="H30" s="106"/>
      <c r="I30" s="106"/>
      <c r="J30" s="106"/>
      <c r="K30" s="106"/>
      <c r="L30" s="106"/>
      <c r="M30" s="106"/>
      <c r="N30" s="106"/>
      <c r="O30" s="106"/>
    </row>
    <row r="31" spans="1:15" ht="16.2">
      <c r="A31" s="106"/>
      <c r="B31" s="106"/>
      <c r="C31" s="106"/>
      <c r="D31" s="106"/>
      <c r="E31" s="106"/>
      <c r="F31" s="106"/>
      <c r="G31" s="106"/>
      <c r="H31" s="106"/>
      <c r="I31" s="106"/>
      <c r="J31" s="106"/>
      <c r="K31" s="106"/>
      <c r="L31" s="106"/>
      <c r="M31" s="106"/>
      <c r="N31" s="106"/>
      <c r="O31" s="106"/>
    </row>
    <row r="32" spans="1:15" ht="16.2">
      <c r="A32" s="106"/>
      <c r="B32" s="106"/>
      <c r="C32" s="106"/>
      <c r="D32" s="106"/>
      <c r="E32" s="106"/>
      <c r="F32" s="106"/>
      <c r="G32" s="106"/>
      <c r="H32" s="106"/>
      <c r="I32" s="106"/>
      <c r="J32" s="106"/>
      <c r="K32" s="106"/>
      <c r="L32" s="106"/>
      <c r="M32" s="106"/>
      <c r="N32" s="106"/>
      <c r="O32" s="106"/>
    </row>
  </sheetData>
  <mergeCells count="19">
    <mergeCell ref="L3:L4"/>
    <mergeCell ref="M3:N3"/>
    <mergeCell ref="O3:O4"/>
    <mergeCell ref="F3:F4"/>
    <mergeCell ref="G3:G4"/>
    <mergeCell ref="H3:H4"/>
    <mergeCell ref="I3:I4"/>
    <mergeCell ref="J3:J4"/>
    <mergeCell ref="K3:K4"/>
    <mergeCell ref="A1:O1"/>
    <mergeCell ref="A2:A4"/>
    <mergeCell ref="B2:D2"/>
    <mergeCell ref="E2:I2"/>
    <mergeCell ref="J2:K2"/>
    <mergeCell ref="L2:N2"/>
    <mergeCell ref="B3:B4"/>
    <mergeCell ref="C3:C4"/>
    <mergeCell ref="D3:D4"/>
    <mergeCell ref="E3:E4"/>
  </mergeCells>
  <phoneticPr fontId="14" type="noConversion"/>
  <printOptions horizontalCentered="1"/>
  <pageMargins left="0.70000000000000007" right="0.70000000000000007" top="0.75" bottom="0.75" header="0.30000000000000004" footer="0.30000000000000004"/>
  <pageSetup paperSize="0" scale="99" fitToWidth="0" fitToHeight="0" orientation="landscape" cellComments="asDisplayed" horizontalDpi="0" verticalDpi="0" copies="0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9"/>
  <sheetViews>
    <sheetView workbookViewId="0"/>
  </sheetViews>
  <sheetFormatPr defaultColWidth="8" defaultRowHeight="13.8"/>
  <cols>
    <col min="1" max="1" width="16.5546875" style="73" customWidth="1"/>
    <col min="2" max="14" width="8.44140625" style="73" customWidth="1"/>
    <col min="15" max="15" width="19.6640625" style="73" customWidth="1"/>
    <col min="16" max="20" width="8.44140625" style="73" customWidth="1"/>
    <col min="21" max="21" width="8" style="73" customWidth="1"/>
    <col min="22" max="16384" width="8" style="73"/>
  </cols>
  <sheetData>
    <row r="1" spans="1:19" ht="19.8">
      <c r="A1" s="91" t="s">
        <v>54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72"/>
      <c r="R1" s="74"/>
    </row>
    <row r="2" spans="1:19" ht="37.799999999999997">
      <c r="A2" s="92" t="s">
        <v>55</v>
      </c>
      <c r="B2" s="92" t="s">
        <v>56</v>
      </c>
      <c r="C2" s="92"/>
      <c r="D2" s="92"/>
      <c r="E2" s="92" t="s">
        <v>57</v>
      </c>
      <c r="F2" s="92"/>
      <c r="G2" s="92"/>
      <c r="H2" s="92"/>
      <c r="I2" s="92"/>
      <c r="J2" s="93" t="s">
        <v>58</v>
      </c>
      <c r="K2" s="93"/>
      <c r="L2" s="93" t="s">
        <v>59</v>
      </c>
      <c r="M2" s="93"/>
      <c r="N2" s="93"/>
      <c r="O2" s="77" t="s">
        <v>60</v>
      </c>
      <c r="P2" s="72"/>
      <c r="Q2" s="78"/>
      <c r="R2" s="78"/>
      <c r="S2" s="78"/>
    </row>
    <row r="3" spans="1:19">
      <c r="A3" s="92"/>
      <c r="B3" s="94" t="s">
        <v>61</v>
      </c>
      <c r="C3" s="94" t="s">
        <v>9</v>
      </c>
      <c r="D3" s="94" t="s">
        <v>62</v>
      </c>
      <c r="E3" s="94" t="s">
        <v>63</v>
      </c>
      <c r="F3" s="94" t="s">
        <v>64</v>
      </c>
      <c r="G3" s="95" t="s">
        <v>65</v>
      </c>
      <c r="H3" s="95" t="s">
        <v>66</v>
      </c>
      <c r="I3" s="95" t="s">
        <v>67</v>
      </c>
      <c r="J3" s="95" t="s">
        <v>68</v>
      </c>
      <c r="K3" s="95" t="s">
        <v>69</v>
      </c>
      <c r="L3" s="95" t="s">
        <v>68</v>
      </c>
      <c r="M3" s="95" t="s">
        <v>18</v>
      </c>
      <c r="N3" s="95"/>
      <c r="O3" s="94" t="s">
        <v>19</v>
      </c>
      <c r="P3" s="72"/>
      <c r="Q3" s="80"/>
      <c r="R3" s="81"/>
      <c r="S3" s="80"/>
    </row>
    <row r="4" spans="1:19" ht="27" customHeight="1">
      <c r="A4" s="92"/>
      <c r="B4" s="94"/>
      <c r="C4" s="94"/>
      <c r="D4" s="94"/>
      <c r="E4" s="94"/>
      <c r="F4" s="94"/>
      <c r="G4" s="95"/>
      <c r="H4" s="95"/>
      <c r="I4" s="95"/>
      <c r="J4" s="95"/>
      <c r="K4" s="95"/>
      <c r="L4" s="95"/>
      <c r="M4" s="79" t="s">
        <v>20</v>
      </c>
      <c r="N4" s="79" t="s">
        <v>70</v>
      </c>
      <c r="O4" s="94"/>
      <c r="P4" s="72"/>
      <c r="Q4" s="80"/>
      <c r="R4" s="81"/>
      <c r="S4" s="80"/>
    </row>
    <row r="5" spans="1:19">
      <c r="A5" s="75" t="s">
        <v>71</v>
      </c>
      <c r="B5" s="82">
        <v>0</v>
      </c>
      <c r="C5" s="82">
        <v>0</v>
      </c>
      <c r="D5" s="83">
        <v>0</v>
      </c>
      <c r="E5" s="82">
        <v>0</v>
      </c>
      <c r="F5" s="83">
        <v>0</v>
      </c>
      <c r="G5" s="82">
        <v>0</v>
      </c>
      <c r="H5" s="82">
        <v>0</v>
      </c>
      <c r="I5" s="83">
        <v>0</v>
      </c>
      <c r="J5" s="82">
        <v>0</v>
      </c>
      <c r="K5" s="82">
        <v>0</v>
      </c>
      <c r="L5" s="82">
        <v>0</v>
      </c>
      <c r="M5" s="82">
        <v>0</v>
      </c>
      <c r="N5" s="82">
        <v>0</v>
      </c>
      <c r="O5" s="82">
        <v>0</v>
      </c>
      <c r="P5" s="72"/>
      <c r="Q5" s="80"/>
      <c r="R5" s="81"/>
      <c r="S5" s="80"/>
    </row>
    <row r="6" spans="1:19">
      <c r="A6" s="75" t="s">
        <v>72</v>
      </c>
      <c r="B6" s="82">
        <v>320</v>
      </c>
      <c r="C6" s="82">
        <v>320</v>
      </c>
      <c r="D6" s="83">
        <v>1</v>
      </c>
      <c r="E6" s="82">
        <v>131</v>
      </c>
      <c r="F6" s="83">
        <v>0.40937499999999999</v>
      </c>
      <c r="G6" s="82">
        <v>128</v>
      </c>
      <c r="H6" s="82">
        <v>3</v>
      </c>
      <c r="I6" s="84">
        <v>0.97709923664122134</v>
      </c>
      <c r="J6" s="82">
        <v>1</v>
      </c>
      <c r="K6" s="82">
        <v>50</v>
      </c>
      <c r="L6" s="82">
        <v>0</v>
      </c>
      <c r="M6" s="82">
        <v>0</v>
      </c>
      <c r="N6" s="82">
        <v>0</v>
      </c>
      <c r="O6" s="82">
        <v>8</v>
      </c>
    </row>
    <row r="7" spans="1:19">
      <c r="A7" s="75" t="s">
        <v>73</v>
      </c>
      <c r="B7" s="82">
        <v>238</v>
      </c>
      <c r="C7" s="82">
        <v>238</v>
      </c>
      <c r="D7" s="83">
        <v>1</v>
      </c>
      <c r="E7" s="82">
        <v>60</v>
      </c>
      <c r="F7" s="83">
        <v>0.25210084033613445</v>
      </c>
      <c r="G7" s="82">
        <v>60</v>
      </c>
      <c r="H7" s="82">
        <v>0</v>
      </c>
      <c r="I7" s="84">
        <v>1</v>
      </c>
      <c r="J7" s="82">
        <v>1</v>
      </c>
      <c r="K7" s="82">
        <v>80</v>
      </c>
      <c r="L7" s="82">
        <v>0</v>
      </c>
      <c r="M7" s="82">
        <v>0</v>
      </c>
      <c r="N7" s="82">
        <v>0</v>
      </c>
      <c r="O7" s="82">
        <v>23</v>
      </c>
    </row>
    <row r="8" spans="1:19">
      <c r="A8" s="75" t="s">
        <v>74</v>
      </c>
      <c r="B8" s="82">
        <v>351</v>
      </c>
      <c r="C8" s="82">
        <v>350</v>
      </c>
      <c r="D8" s="83">
        <v>0.9971509971509972</v>
      </c>
      <c r="E8" s="82">
        <v>44</v>
      </c>
      <c r="F8" s="83">
        <v>0.12535612535612536</v>
      </c>
      <c r="G8" s="82">
        <v>44</v>
      </c>
      <c r="H8" s="82">
        <v>0</v>
      </c>
      <c r="I8" s="84">
        <v>1</v>
      </c>
      <c r="J8" s="82">
        <v>0</v>
      </c>
      <c r="K8" s="82">
        <v>0</v>
      </c>
      <c r="L8" s="82">
        <v>0</v>
      </c>
      <c r="M8" s="82">
        <v>0</v>
      </c>
      <c r="N8" s="82">
        <v>0</v>
      </c>
      <c r="O8" s="82">
        <v>73</v>
      </c>
    </row>
    <row r="9" spans="1:19">
      <c r="A9" s="75" t="s">
        <v>75</v>
      </c>
      <c r="B9" s="82">
        <v>487</v>
      </c>
      <c r="C9" s="82">
        <v>487</v>
      </c>
      <c r="D9" s="83">
        <v>1</v>
      </c>
      <c r="E9" s="82">
        <v>103</v>
      </c>
      <c r="F9" s="83">
        <v>0.21149897330595482</v>
      </c>
      <c r="G9" s="82">
        <v>103</v>
      </c>
      <c r="H9" s="82">
        <v>0</v>
      </c>
      <c r="I9" s="84">
        <v>1</v>
      </c>
      <c r="J9" s="82">
        <v>0</v>
      </c>
      <c r="K9" s="82">
        <v>0</v>
      </c>
      <c r="L9" s="82">
        <v>0</v>
      </c>
      <c r="M9" s="82">
        <v>0</v>
      </c>
      <c r="N9" s="82">
        <v>0</v>
      </c>
      <c r="O9" s="82">
        <v>29</v>
      </c>
    </row>
    <row r="10" spans="1:19">
      <c r="A10" s="75" t="s">
        <v>76</v>
      </c>
      <c r="B10" s="82">
        <v>329</v>
      </c>
      <c r="C10" s="82">
        <v>329</v>
      </c>
      <c r="D10" s="83">
        <v>1</v>
      </c>
      <c r="E10" s="82">
        <v>61</v>
      </c>
      <c r="F10" s="83">
        <v>0.18541033434650456</v>
      </c>
      <c r="G10" s="82">
        <v>61</v>
      </c>
      <c r="H10" s="82">
        <v>0</v>
      </c>
      <c r="I10" s="84">
        <v>1</v>
      </c>
      <c r="J10" s="82">
        <v>1</v>
      </c>
      <c r="K10" s="82">
        <v>18</v>
      </c>
      <c r="L10" s="82">
        <v>0</v>
      </c>
      <c r="M10" s="82">
        <v>0</v>
      </c>
      <c r="N10" s="82">
        <v>0</v>
      </c>
      <c r="O10" s="82">
        <v>45</v>
      </c>
    </row>
    <row r="11" spans="1:19">
      <c r="A11" s="75" t="s">
        <v>77</v>
      </c>
      <c r="B11" s="82">
        <v>377</v>
      </c>
      <c r="C11" s="82">
        <v>377</v>
      </c>
      <c r="D11" s="83">
        <v>1</v>
      </c>
      <c r="E11" s="82">
        <v>151</v>
      </c>
      <c r="F11" s="83">
        <v>0.40053050397877982</v>
      </c>
      <c r="G11" s="82">
        <v>151</v>
      </c>
      <c r="H11" s="82">
        <v>0</v>
      </c>
      <c r="I11" s="84">
        <v>1</v>
      </c>
      <c r="J11" s="82">
        <v>1</v>
      </c>
      <c r="K11" s="82">
        <v>81</v>
      </c>
      <c r="L11" s="82">
        <v>0</v>
      </c>
      <c r="M11" s="82">
        <v>0</v>
      </c>
      <c r="N11" s="82">
        <v>0</v>
      </c>
      <c r="O11" s="82">
        <v>31</v>
      </c>
    </row>
    <row r="12" spans="1:19">
      <c r="A12" s="75" t="s">
        <v>78</v>
      </c>
      <c r="B12" s="82">
        <v>109</v>
      </c>
      <c r="C12" s="82">
        <v>109</v>
      </c>
      <c r="D12" s="83">
        <v>1</v>
      </c>
      <c r="E12" s="82">
        <v>37</v>
      </c>
      <c r="F12" s="83">
        <v>0.33944954128440369</v>
      </c>
      <c r="G12" s="82">
        <v>33</v>
      </c>
      <c r="H12" s="82">
        <v>4</v>
      </c>
      <c r="I12" s="84">
        <v>0.89189189189189189</v>
      </c>
      <c r="J12" s="82">
        <v>0</v>
      </c>
      <c r="K12" s="82">
        <v>0</v>
      </c>
      <c r="L12" s="82">
        <v>0</v>
      </c>
      <c r="M12" s="82">
        <v>0</v>
      </c>
      <c r="N12" s="82">
        <v>0</v>
      </c>
      <c r="O12" s="82">
        <v>11</v>
      </c>
    </row>
    <row r="13" spans="1:19">
      <c r="A13" s="75" t="s">
        <v>79</v>
      </c>
      <c r="B13" s="82">
        <v>142</v>
      </c>
      <c r="C13" s="82">
        <v>142</v>
      </c>
      <c r="D13" s="83">
        <v>1</v>
      </c>
      <c r="E13" s="82">
        <v>20</v>
      </c>
      <c r="F13" s="83">
        <v>0.14084507042253522</v>
      </c>
      <c r="G13" s="82">
        <v>20</v>
      </c>
      <c r="H13" s="82">
        <v>0</v>
      </c>
      <c r="I13" s="84">
        <v>1</v>
      </c>
      <c r="J13" s="82">
        <v>0</v>
      </c>
      <c r="K13" s="82">
        <v>0</v>
      </c>
      <c r="L13" s="82">
        <v>0</v>
      </c>
      <c r="M13" s="82">
        <v>0</v>
      </c>
      <c r="N13" s="82">
        <v>0</v>
      </c>
      <c r="O13" s="82">
        <v>1</v>
      </c>
    </row>
    <row r="14" spans="1:19">
      <c r="A14" s="75" t="s">
        <v>80</v>
      </c>
      <c r="B14" s="82">
        <v>168</v>
      </c>
      <c r="C14" s="82">
        <v>168</v>
      </c>
      <c r="D14" s="83">
        <v>1</v>
      </c>
      <c r="E14" s="82">
        <v>21</v>
      </c>
      <c r="F14" s="83">
        <v>0.125</v>
      </c>
      <c r="G14" s="82">
        <v>21</v>
      </c>
      <c r="H14" s="82">
        <v>0</v>
      </c>
      <c r="I14" s="84">
        <v>1</v>
      </c>
      <c r="J14" s="82">
        <v>0</v>
      </c>
      <c r="K14" s="82">
        <v>0</v>
      </c>
      <c r="L14" s="82">
        <v>0</v>
      </c>
      <c r="M14" s="82">
        <v>0</v>
      </c>
      <c r="N14" s="82">
        <v>0</v>
      </c>
      <c r="O14" s="82">
        <v>0</v>
      </c>
    </row>
    <row r="15" spans="1:19">
      <c r="A15" s="75" t="s">
        <v>81</v>
      </c>
      <c r="B15" s="82">
        <v>298</v>
      </c>
      <c r="C15" s="82">
        <v>298</v>
      </c>
      <c r="D15" s="83">
        <v>1</v>
      </c>
      <c r="E15" s="82">
        <v>36</v>
      </c>
      <c r="F15" s="83">
        <v>0.12080536912751678</v>
      </c>
      <c r="G15" s="82">
        <v>36</v>
      </c>
      <c r="H15" s="82">
        <v>0</v>
      </c>
      <c r="I15" s="84">
        <v>1</v>
      </c>
      <c r="J15" s="82">
        <v>0</v>
      </c>
      <c r="K15" s="82">
        <v>0</v>
      </c>
      <c r="L15" s="82">
        <v>0</v>
      </c>
      <c r="M15" s="82">
        <v>0</v>
      </c>
      <c r="N15" s="82">
        <v>0</v>
      </c>
      <c r="O15" s="82">
        <v>8</v>
      </c>
    </row>
    <row r="16" spans="1:19">
      <c r="A16" s="75" t="s">
        <v>82</v>
      </c>
      <c r="B16" s="82">
        <v>187</v>
      </c>
      <c r="C16" s="82">
        <v>187</v>
      </c>
      <c r="D16" s="83">
        <v>1</v>
      </c>
      <c r="E16" s="82">
        <v>95</v>
      </c>
      <c r="F16" s="83">
        <v>0.50802139037433158</v>
      </c>
      <c r="G16" s="82">
        <v>95</v>
      </c>
      <c r="H16" s="82">
        <v>0</v>
      </c>
      <c r="I16" s="84">
        <v>1</v>
      </c>
      <c r="J16" s="82">
        <v>0</v>
      </c>
      <c r="K16" s="82">
        <v>0</v>
      </c>
      <c r="L16" s="82">
        <v>0</v>
      </c>
      <c r="M16" s="82">
        <v>0</v>
      </c>
      <c r="N16" s="82">
        <v>0</v>
      </c>
      <c r="O16" s="82">
        <v>14</v>
      </c>
    </row>
    <row r="17" spans="1:18">
      <c r="A17" s="75" t="s">
        <v>83</v>
      </c>
      <c r="B17" s="82">
        <v>220</v>
      </c>
      <c r="C17" s="82">
        <v>220</v>
      </c>
      <c r="D17" s="83">
        <v>1</v>
      </c>
      <c r="E17" s="82">
        <v>28</v>
      </c>
      <c r="F17" s="83">
        <v>0.12727272727272726</v>
      </c>
      <c r="G17" s="82">
        <v>28</v>
      </c>
      <c r="H17" s="82">
        <v>0</v>
      </c>
      <c r="I17" s="84">
        <v>1</v>
      </c>
      <c r="J17" s="82">
        <v>0</v>
      </c>
      <c r="K17" s="82">
        <v>0</v>
      </c>
      <c r="L17" s="82">
        <v>0</v>
      </c>
      <c r="M17" s="82">
        <v>0</v>
      </c>
      <c r="N17" s="82">
        <v>0</v>
      </c>
      <c r="O17" s="82">
        <v>14</v>
      </c>
    </row>
    <row r="18" spans="1:18">
      <c r="A18" s="75" t="s">
        <v>84</v>
      </c>
      <c r="B18" s="82">
        <v>147</v>
      </c>
      <c r="C18" s="82">
        <v>147</v>
      </c>
      <c r="D18" s="83">
        <v>1</v>
      </c>
      <c r="E18" s="82">
        <v>16</v>
      </c>
      <c r="F18" s="83">
        <v>0.10884353741496598</v>
      </c>
      <c r="G18" s="82">
        <v>16</v>
      </c>
      <c r="H18" s="82">
        <v>0</v>
      </c>
      <c r="I18" s="84">
        <v>1</v>
      </c>
      <c r="J18" s="82">
        <v>0</v>
      </c>
      <c r="K18" s="82">
        <v>0</v>
      </c>
      <c r="L18" s="82">
        <v>0</v>
      </c>
      <c r="M18" s="82">
        <v>0</v>
      </c>
      <c r="N18" s="82">
        <v>0</v>
      </c>
      <c r="O18" s="82">
        <v>22</v>
      </c>
    </row>
    <row r="19" spans="1:18">
      <c r="A19" s="75" t="s">
        <v>85</v>
      </c>
      <c r="B19" s="82">
        <v>230</v>
      </c>
      <c r="C19" s="82">
        <v>230</v>
      </c>
      <c r="D19" s="83">
        <v>1</v>
      </c>
      <c r="E19" s="82">
        <v>12</v>
      </c>
      <c r="F19" s="83">
        <v>5.2173913043478258E-2</v>
      </c>
      <c r="G19" s="82">
        <v>12</v>
      </c>
      <c r="H19" s="82">
        <v>0</v>
      </c>
      <c r="I19" s="84">
        <v>1</v>
      </c>
      <c r="J19" s="82">
        <v>0</v>
      </c>
      <c r="K19" s="82">
        <v>0</v>
      </c>
      <c r="L19" s="82">
        <v>0</v>
      </c>
      <c r="M19" s="82">
        <v>0</v>
      </c>
      <c r="N19" s="82">
        <v>0</v>
      </c>
      <c r="O19" s="82">
        <v>0</v>
      </c>
    </row>
    <row r="20" spans="1:18">
      <c r="A20" s="75" t="s">
        <v>86</v>
      </c>
      <c r="B20" s="82">
        <v>101</v>
      </c>
      <c r="C20" s="82">
        <v>101</v>
      </c>
      <c r="D20" s="83">
        <v>1</v>
      </c>
      <c r="E20" s="82">
        <v>33</v>
      </c>
      <c r="F20" s="83">
        <v>0.32673267326732675</v>
      </c>
      <c r="G20" s="82">
        <v>33</v>
      </c>
      <c r="H20" s="82">
        <v>0</v>
      </c>
      <c r="I20" s="84">
        <v>1</v>
      </c>
      <c r="J20" s="82">
        <v>0</v>
      </c>
      <c r="K20" s="82">
        <v>0</v>
      </c>
      <c r="L20" s="82">
        <v>0</v>
      </c>
      <c r="M20" s="82">
        <v>0</v>
      </c>
      <c r="N20" s="82">
        <v>0</v>
      </c>
      <c r="O20" s="82">
        <v>2</v>
      </c>
    </row>
    <row r="21" spans="1:18">
      <c r="A21" s="75" t="s">
        <v>87</v>
      </c>
      <c r="B21" s="82">
        <v>121</v>
      </c>
      <c r="C21" s="82">
        <v>121</v>
      </c>
      <c r="D21" s="83">
        <v>1</v>
      </c>
      <c r="E21" s="82">
        <v>6</v>
      </c>
      <c r="F21" s="83">
        <v>4.9586776859504134E-2</v>
      </c>
      <c r="G21" s="82">
        <v>6</v>
      </c>
      <c r="H21" s="82">
        <v>0</v>
      </c>
      <c r="I21" s="84">
        <v>1</v>
      </c>
      <c r="J21" s="82">
        <v>0</v>
      </c>
      <c r="K21" s="82">
        <v>0</v>
      </c>
      <c r="L21" s="82">
        <v>0</v>
      </c>
      <c r="M21" s="82">
        <v>0</v>
      </c>
      <c r="N21" s="82">
        <v>0</v>
      </c>
      <c r="O21" s="82">
        <v>0</v>
      </c>
    </row>
    <row r="22" spans="1:18">
      <c r="A22" s="75" t="s">
        <v>88</v>
      </c>
      <c r="B22" s="82">
        <v>34</v>
      </c>
      <c r="C22" s="82">
        <v>34</v>
      </c>
      <c r="D22" s="83">
        <v>1</v>
      </c>
      <c r="E22" s="82">
        <v>31</v>
      </c>
      <c r="F22" s="83">
        <v>0.91176470588235292</v>
      </c>
      <c r="G22" s="82">
        <v>25</v>
      </c>
      <c r="H22" s="82">
        <v>6</v>
      </c>
      <c r="I22" s="84">
        <v>0.80645161290322576</v>
      </c>
      <c r="J22" s="82">
        <v>2</v>
      </c>
      <c r="K22" s="82">
        <v>57</v>
      </c>
      <c r="L22" s="82">
        <v>0</v>
      </c>
      <c r="M22" s="82">
        <v>0</v>
      </c>
      <c r="N22" s="82">
        <v>0</v>
      </c>
      <c r="O22" s="82">
        <v>6</v>
      </c>
    </row>
    <row r="23" spans="1:18">
      <c r="A23" s="75" t="s">
        <v>89</v>
      </c>
      <c r="B23" s="82">
        <v>45</v>
      </c>
      <c r="C23" s="82">
        <v>45</v>
      </c>
      <c r="D23" s="83">
        <v>1</v>
      </c>
      <c r="E23" s="82">
        <v>38</v>
      </c>
      <c r="F23" s="83">
        <v>0.84444444444444444</v>
      </c>
      <c r="G23" s="82">
        <v>38</v>
      </c>
      <c r="H23" s="82">
        <v>0</v>
      </c>
      <c r="I23" s="84">
        <v>1</v>
      </c>
      <c r="J23" s="82">
        <v>1</v>
      </c>
      <c r="K23" s="82">
        <v>30</v>
      </c>
      <c r="L23" s="82">
        <v>0</v>
      </c>
      <c r="M23" s="82">
        <v>0</v>
      </c>
      <c r="N23" s="82">
        <v>0</v>
      </c>
      <c r="O23" s="82">
        <v>0</v>
      </c>
    </row>
    <row r="24" spans="1:18">
      <c r="A24" s="75" t="s">
        <v>90</v>
      </c>
      <c r="B24" s="82">
        <v>58</v>
      </c>
      <c r="C24" s="82">
        <v>58</v>
      </c>
      <c r="D24" s="83">
        <v>1</v>
      </c>
      <c r="E24" s="82">
        <v>6</v>
      </c>
      <c r="F24" s="83">
        <v>0.10344827586206896</v>
      </c>
      <c r="G24" s="82">
        <v>6</v>
      </c>
      <c r="H24" s="82">
        <v>0</v>
      </c>
      <c r="I24" s="84">
        <v>1</v>
      </c>
      <c r="J24" s="82">
        <v>0</v>
      </c>
      <c r="K24" s="82">
        <v>0</v>
      </c>
      <c r="L24" s="82">
        <v>0</v>
      </c>
      <c r="M24" s="82">
        <v>0</v>
      </c>
      <c r="N24" s="82">
        <v>0</v>
      </c>
      <c r="O24" s="82">
        <v>10</v>
      </c>
    </row>
    <row r="25" spans="1:18">
      <c r="A25" s="75" t="s">
        <v>91</v>
      </c>
      <c r="B25" s="82">
        <v>47</v>
      </c>
      <c r="C25" s="82">
        <v>47</v>
      </c>
      <c r="D25" s="83">
        <v>1</v>
      </c>
      <c r="E25" s="82">
        <v>47</v>
      </c>
      <c r="F25" s="83">
        <v>1</v>
      </c>
      <c r="G25" s="82">
        <v>47</v>
      </c>
      <c r="H25" s="82">
        <v>0</v>
      </c>
      <c r="I25" s="84">
        <v>1</v>
      </c>
      <c r="J25" s="82">
        <v>0</v>
      </c>
      <c r="K25" s="82">
        <v>0</v>
      </c>
      <c r="L25" s="82">
        <v>0</v>
      </c>
      <c r="M25" s="82">
        <v>0</v>
      </c>
      <c r="N25" s="82">
        <v>0</v>
      </c>
      <c r="O25" s="82">
        <v>2</v>
      </c>
    </row>
    <row r="26" spans="1:18">
      <c r="A26" s="75" t="s">
        <v>92</v>
      </c>
      <c r="B26" s="82">
        <v>20</v>
      </c>
      <c r="C26" s="82">
        <v>20</v>
      </c>
      <c r="D26" s="83">
        <v>1</v>
      </c>
      <c r="E26" s="82">
        <v>9</v>
      </c>
      <c r="F26" s="83">
        <v>0.45</v>
      </c>
      <c r="G26" s="82">
        <v>9</v>
      </c>
      <c r="H26" s="82">
        <v>0</v>
      </c>
      <c r="I26" s="84">
        <v>1</v>
      </c>
      <c r="J26" s="82">
        <v>2</v>
      </c>
      <c r="K26" s="82">
        <v>3</v>
      </c>
      <c r="L26" s="82">
        <v>0</v>
      </c>
      <c r="M26" s="82">
        <v>0</v>
      </c>
      <c r="N26" s="82">
        <v>0</v>
      </c>
      <c r="O26" s="82">
        <v>2</v>
      </c>
    </row>
    <row r="27" spans="1:18">
      <c r="A27" s="75" t="s">
        <v>93</v>
      </c>
      <c r="B27" s="82">
        <v>2</v>
      </c>
      <c r="C27" s="82">
        <v>2</v>
      </c>
      <c r="D27" s="83">
        <v>1</v>
      </c>
      <c r="E27" s="82">
        <v>2</v>
      </c>
      <c r="F27" s="83">
        <v>1</v>
      </c>
      <c r="G27" s="82">
        <v>2</v>
      </c>
      <c r="H27" s="82">
        <v>0</v>
      </c>
      <c r="I27" s="84">
        <v>1</v>
      </c>
      <c r="J27" s="82">
        <v>1</v>
      </c>
      <c r="K27" s="82">
        <v>20</v>
      </c>
      <c r="L27" s="82">
        <v>0</v>
      </c>
      <c r="M27" s="82">
        <v>0</v>
      </c>
      <c r="N27" s="82">
        <v>0</v>
      </c>
      <c r="O27" s="82">
        <v>0</v>
      </c>
    </row>
    <row r="28" spans="1:18">
      <c r="A28" s="75" t="s">
        <v>52</v>
      </c>
      <c r="B28" s="85">
        <v>4031</v>
      </c>
      <c r="C28" s="85">
        <v>4030</v>
      </c>
      <c r="D28" s="86">
        <v>0.99975192259985113</v>
      </c>
      <c r="E28" s="85">
        <v>987</v>
      </c>
      <c r="F28" s="83">
        <v>0.24485239394691144</v>
      </c>
      <c r="G28" s="85">
        <v>974</v>
      </c>
      <c r="H28" s="85">
        <v>13</v>
      </c>
      <c r="I28" s="86">
        <v>0.98682877406281666</v>
      </c>
      <c r="J28" s="82">
        <v>10</v>
      </c>
      <c r="K28" s="82">
        <v>339</v>
      </c>
      <c r="L28" s="82">
        <v>0</v>
      </c>
      <c r="M28" s="82">
        <v>0</v>
      </c>
      <c r="N28" s="82">
        <v>0</v>
      </c>
      <c r="O28" s="82">
        <v>301</v>
      </c>
      <c r="P28" s="87"/>
      <c r="Q28" s="88"/>
      <c r="R28" s="88"/>
    </row>
    <row r="29" spans="1:18" ht="27.6">
      <c r="A29" s="89" t="s">
        <v>94</v>
      </c>
      <c r="B29" s="89"/>
      <c r="C29" s="89"/>
      <c r="D29" s="89"/>
      <c r="E29" s="89"/>
      <c r="F29" s="89"/>
      <c r="G29" s="89"/>
      <c r="H29" s="89"/>
      <c r="I29" s="89"/>
      <c r="J29" s="89"/>
      <c r="K29" s="89"/>
      <c r="L29" s="89"/>
      <c r="M29" s="89"/>
      <c r="N29" s="89"/>
      <c r="O29" s="90"/>
      <c r="P29" s="72"/>
      <c r="R29" s="74"/>
    </row>
  </sheetData>
  <mergeCells count="19">
    <mergeCell ref="L3:L4"/>
    <mergeCell ref="M3:N3"/>
    <mergeCell ref="O3:O4"/>
    <mergeCell ref="F3:F4"/>
    <mergeCell ref="G3:G4"/>
    <mergeCell ref="H3:H4"/>
    <mergeCell ref="I3:I4"/>
    <mergeCell ref="J3:J4"/>
    <mergeCell ref="K3:K4"/>
    <mergeCell ref="A1:O1"/>
    <mergeCell ref="A2:A4"/>
    <mergeCell ref="B2:D2"/>
    <mergeCell ref="E2:I2"/>
    <mergeCell ref="J2:K2"/>
    <mergeCell ref="L2:N2"/>
    <mergeCell ref="B3:B4"/>
    <mergeCell ref="C3:C4"/>
    <mergeCell ref="D3:D4"/>
    <mergeCell ref="E3:E4"/>
  </mergeCells>
  <phoneticPr fontId="14" type="noConversion"/>
  <printOptions horizontalCentered="1"/>
  <pageMargins left="0.70866141732283516" right="0.70866141732283516" top="0.74803149606299213" bottom="0.74803149606299213" header="0.31496062992126012" footer="0.31496062992126012"/>
  <pageSetup paperSize="0" fitToWidth="0" fitToHeight="0" orientation="landscape" horizontalDpi="0" verticalDpi="0" copies="0"/>
  <headerFoot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"/>
  <sheetViews>
    <sheetView workbookViewId="0"/>
  </sheetViews>
  <sheetFormatPr defaultColWidth="11.109375" defaultRowHeight="13.8"/>
  <cols>
    <col min="1" max="1" width="15.6640625" style="42" customWidth="1"/>
    <col min="2" max="3" width="8.44140625" style="42" customWidth="1"/>
    <col min="4" max="4" width="10.21875" style="42" customWidth="1"/>
    <col min="5" max="14" width="8.44140625" style="42" customWidth="1"/>
    <col min="15" max="15" width="19.6640625" style="107" customWidth="1"/>
    <col min="16" max="20" width="8.44140625" style="42" customWidth="1"/>
    <col min="21" max="21" width="11.109375" style="42" customWidth="1"/>
    <col min="22" max="16384" width="11.109375" style="42"/>
  </cols>
  <sheetData>
    <row r="1" spans="1:15" ht="19.8">
      <c r="A1" s="91" t="s">
        <v>95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</row>
    <row r="2" spans="1:15" ht="37.799999999999997">
      <c r="A2" s="108" t="s">
        <v>55</v>
      </c>
      <c r="B2" s="92" t="s">
        <v>96</v>
      </c>
      <c r="C2" s="92"/>
      <c r="D2" s="92"/>
      <c r="E2" s="92" t="s">
        <v>57</v>
      </c>
      <c r="F2" s="92"/>
      <c r="G2" s="92"/>
      <c r="H2" s="92"/>
      <c r="I2" s="92"/>
      <c r="J2" s="93" t="s">
        <v>97</v>
      </c>
      <c r="K2" s="93"/>
      <c r="L2" s="93" t="s">
        <v>59</v>
      </c>
      <c r="M2" s="93"/>
      <c r="N2" s="93"/>
      <c r="O2" s="96" t="s">
        <v>60</v>
      </c>
    </row>
    <row r="3" spans="1:15">
      <c r="A3" s="108"/>
      <c r="B3" s="109" t="s">
        <v>61</v>
      </c>
      <c r="C3" s="109" t="s">
        <v>9</v>
      </c>
      <c r="D3" s="109" t="s">
        <v>62</v>
      </c>
      <c r="E3" s="109" t="s">
        <v>63</v>
      </c>
      <c r="F3" s="109" t="s">
        <v>64</v>
      </c>
      <c r="G3" s="110" t="s">
        <v>65</v>
      </c>
      <c r="H3" s="110" t="s">
        <v>66</v>
      </c>
      <c r="I3" s="110" t="s">
        <v>67</v>
      </c>
      <c r="J3" s="110" t="s">
        <v>16</v>
      </c>
      <c r="K3" s="110" t="s">
        <v>17</v>
      </c>
      <c r="L3" s="110" t="s">
        <v>16</v>
      </c>
      <c r="M3" s="110" t="s">
        <v>18</v>
      </c>
      <c r="N3" s="110"/>
      <c r="O3" s="110" t="s">
        <v>19</v>
      </c>
    </row>
    <row r="4" spans="1:15" ht="28.8" customHeight="1">
      <c r="A4" s="108"/>
      <c r="B4" s="109"/>
      <c r="C4" s="109"/>
      <c r="D4" s="109"/>
      <c r="E4" s="109"/>
      <c r="F4" s="109"/>
      <c r="G4" s="110"/>
      <c r="H4" s="110"/>
      <c r="I4" s="110"/>
      <c r="J4" s="110"/>
      <c r="K4" s="110"/>
      <c r="L4" s="110"/>
      <c r="M4" s="97" t="s">
        <v>20</v>
      </c>
      <c r="N4" s="97" t="s">
        <v>70</v>
      </c>
      <c r="O4" s="110"/>
    </row>
    <row r="5" spans="1:15" s="100" customFormat="1">
      <c r="A5" s="75" t="s">
        <v>71</v>
      </c>
      <c r="B5" s="98">
        <v>2</v>
      </c>
      <c r="C5" s="98">
        <v>2</v>
      </c>
      <c r="D5" s="99">
        <v>1</v>
      </c>
      <c r="E5" s="98">
        <v>0</v>
      </c>
      <c r="F5" s="99">
        <v>0</v>
      </c>
      <c r="G5" s="98">
        <v>0</v>
      </c>
      <c r="H5" s="98">
        <v>0</v>
      </c>
      <c r="I5" s="99">
        <v>0</v>
      </c>
      <c r="J5" s="98">
        <v>0</v>
      </c>
      <c r="K5" s="98">
        <v>0</v>
      </c>
      <c r="L5" s="98">
        <v>0</v>
      </c>
      <c r="M5" s="98">
        <v>0</v>
      </c>
      <c r="N5" s="98">
        <v>0</v>
      </c>
      <c r="O5" s="98">
        <v>0</v>
      </c>
    </row>
    <row r="6" spans="1:15" s="100" customFormat="1">
      <c r="A6" s="101" t="s">
        <v>98</v>
      </c>
      <c r="B6" s="98">
        <v>0</v>
      </c>
      <c r="C6" s="98">
        <v>0</v>
      </c>
      <c r="D6" s="99">
        <v>0</v>
      </c>
      <c r="E6" s="98">
        <v>0</v>
      </c>
      <c r="F6" s="99">
        <v>0</v>
      </c>
      <c r="G6" s="98">
        <v>0</v>
      </c>
      <c r="H6" s="98">
        <v>0</v>
      </c>
      <c r="I6" s="99">
        <v>0</v>
      </c>
      <c r="J6" s="98">
        <v>0</v>
      </c>
      <c r="K6" s="98">
        <v>0</v>
      </c>
      <c r="L6" s="98">
        <v>0</v>
      </c>
      <c r="M6" s="98">
        <v>0</v>
      </c>
      <c r="N6" s="98">
        <v>0</v>
      </c>
      <c r="O6" s="98">
        <v>0</v>
      </c>
    </row>
    <row r="7" spans="1:15" s="100" customFormat="1">
      <c r="A7" s="101" t="s">
        <v>99</v>
      </c>
      <c r="B7" s="98">
        <v>1</v>
      </c>
      <c r="C7" s="98">
        <v>1</v>
      </c>
      <c r="D7" s="99">
        <v>1</v>
      </c>
      <c r="E7" s="98">
        <v>1</v>
      </c>
      <c r="F7" s="99">
        <v>1</v>
      </c>
      <c r="G7" s="98">
        <v>1</v>
      </c>
      <c r="H7" s="98">
        <v>0</v>
      </c>
      <c r="I7" s="99">
        <v>1</v>
      </c>
      <c r="J7" s="98">
        <v>0</v>
      </c>
      <c r="K7" s="98">
        <v>0</v>
      </c>
      <c r="L7" s="98">
        <v>0</v>
      </c>
      <c r="M7" s="98">
        <v>0</v>
      </c>
      <c r="N7" s="98">
        <v>0</v>
      </c>
      <c r="O7" s="102">
        <v>1</v>
      </c>
    </row>
    <row r="8" spans="1:15" s="100" customFormat="1">
      <c r="A8" s="101" t="s">
        <v>100</v>
      </c>
      <c r="B8" s="98">
        <v>0</v>
      </c>
      <c r="C8" s="98">
        <v>0</v>
      </c>
      <c r="D8" s="99">
        <v>0</v>
      </c>
      <c r="E8" s="98">
        <v>0</v>
      </c>
      <c r="F8" s="99">
        <v>0</v>
      </c>
      <c r="G8" s="98">
        <v>0</v>
      </c>
      <c r="H8" s="98">
        <v>0</v>
      </c>
      <c r="I8" s="99">
        <v>0</v>
      </c>
      <c r="J8" s="98">
        <v>0</v>
      </c>
      <c r="K8" s="98">
        <v>0</v>
      </c>
      <c r="L8" s="98">
        <v>0</v>
      </c>
      <c r="M8" s="98">
        <v>0</v>
      </c>
      <c r="N8" s="98">
        <v>0</v>
      </c>
      <c r="O8" s="98">
        <v>0</v>
      </c>
    </row>
    <row r="9" spans="1:15" s="100" customFormat="1">
      <c r="A9" s="101" t="s">
        <v>101</v>
      </c>
      <c r="B9" s="98">
        <v>0</v>
      </c>
      <c r="C9" s="98">
        <v>0</v>
      </c>
      <c r="D9" s="99">
        <v>0</v>
      </c>
      <c r="E9" s="98">
        <v>0</v>
      </c>
      <c r="F9" s="99">
        <v>0</v>
      </c>
      <c r="G9" s="98">
        <v>0</v>
      </c>
      <c r="H9" s="98">
        <v>0</v>
      </c>
      <c r="I9" s="99">
        <v>0</v>
      </c>
      <c r="J9" s="98">
        <v>0</v>
      </c>
      <c r="K9" s="98">
        <v>0</v>
      </c>
      <c r="L9" s="98">
        <v>0</v>
      </c>
      <c r="M9" s="98">
        <v>0</v>
      </c>
      <c r="N9" s="98">
        <v>0</v>
      </c>
      <c r="O9" s="98">
        <v>0</v>
      </c>
    </row>
    <row r="10" spans="1:15" s="100" customFormat="1">
      <c r="A10" s="101" t="s">
        <v>102</v>
      </c>
      <c r="B10" s="98">
        <v>0</v>
      </c>
      <c r="C10" s="98">
        <v>0</v>
      </c>
      <c r="D10" s="99">
        <v>0</v>
      </c>
      <c r="E10" s="98">
        <v>0</v>
      </c>
      <c r="F10" s="99">
        <v>0</v>
      </c>
      <c r="G10" s="98">
        <v>0</v>
      </c>
      <c r="H10" s="98">
        <v>0</v>
      </c>
      <c r="I10" s="99">
        <v>0</v>
      </c>
      <c r="J10" s="98">
        <v>0</v>
      </c>
      <c r="K10" s="98">
        <v>0</v>
      </c>
      <c r="L10" s="98">
        <v>0</v>
      </c>
      <c r="M10" s="98">
        <v>0</v>
      </c>
      <c r="N10" s="98">
        <v>0</v>
      </c>
      <c r="O10" s="98">
        <v>0</v>
      </c>
    </row>
    <row r="11" spans="1:15" s="100" customFormat="1">
      <c r="A11" s="101" t="s">
        <v>103</v>
      </c>
      <c r="B11" s="98">
        <v>0</v>
      </c>
      <c r="C11" s="98">
        <v>0</v>
      </c>
      <c r="D11" s="99">
        <v>0</v>
      </c>
      <c r="E11" s="98">
        <v>0</v>
      </c>
      <c r="F11" s="99">
        <v>0</v>
      </c>
      <c r="G11" s="98">
        <v>0</v>
      </c>
      <c r="H11" s="98">
        <v>0</v>
      </c>
      <c r="I11" s="99">
        <v>0</v>
      </c>
      <c r="J11" s="98">
        <v>0</v>
      </c>
      <c r="K11" s="98">
        <v>0</v>
      </c>
      <c r="L11" s="98">
        <v>0</v>
      </c>
      <c r="M11" s="98">
        <v>0</v>
      </c>
      <c r="N11" s="98">
        <v>0</v>
      </c>
      <c r="O11" s="98">
        <v>0</v>
      </c>
    </row>
    <row r="12" spans="1:15" s="100" customFormat="1">
      <c r="A12" s="101" t="s">
        <v>104</v>
      </c>
      <c r="B12" s="98">
        <v>0</v>
      </c>
      <c r="C12" s="98">
        <v>0</v>
      </c>
      <c r="D12" s="99">
        <v>0</v>
      </c>
      <c r="E12" s="98">
        <v>0</v>
      </c>
      <c r="F12" s="99">
        <v>0</v>
      </c>
      <c r="G12" s="98">
        <v>0</v>
      </c>
      <c r="H12" s="98">
        <v>0</v>
      </c>
      <c r="I12" s="99">
        <v>0</v>
      </c>
      <c r="J12" s="98">
        <v>0</v>
      </c>
      <c r="K12" s="98">
        <v>0</v>
      </c>
      <c r="L12" s="98">
        <v>0</v>
      </c>
      <c r="M12" s="98">
        <v>0</v>
      </c>
      <c r="N12" s="98">
        <v>0</v>
      </c>
      <c r="O12" s="98">
        <v>0</v>
      </c>
    </row>
    <row r="13" spans="1:15" s="100" customFormat="1">
      <c r="A13" s="101" t="s">
        <v>105</v>
      </c>
      <c r="B13" s="98">
        <v>0</v>
      </c>
      <c r="C13" s="98">
        <v>0</v>
      </c>
      <c r="D13" s="99">
        <v>0</v>
      </c>
      <c r="E13" s="98">
        <v>0</v>
      </c>
      <c r="F13" s="99">
        <v>0</v>
      </c>
      <c r="G13" s="98">
        <v>0</v>
      </c>
      <c r="H13" s="98">
        <v>0</v>
      </c>
      <c r="I13" s="99">
        <v>0</v>
      </c>
      <c r="J13" s="98">
        <v>0</v>
      </c>
      <c r="K13" s="98">
        <v>0</v>
      </c>
      <c r="L13" s="98">
        <v>0</v>
      </c>
      <c r="M13" s="98">
        <v>0</v>
      </c>
      <c r="N13" s="98">
        <v>0</v>
      </c>
      <c r="O13" s="98">
        <v>0</v>
      </c>
    </row>
    <row r="14" spans="1:15" s="100" customFormat="1">
      <c r="A14" s="101" t="s">
        <v>106</v>
      </c>
      <c r="B14" s="98">
        <v>0</v>
      </c>
      <c r="C14" s="98">
        <v>0</v>
      </c>
      <c r="D14" s="99">
        <v>0</v>
      </c>
      <c r="E14" s="98">
        <v>0</v>
      </c>
      <c r="F14" s="99">
        <v>0</v>
      </c>
      <c r="G14" s="98">
        <v>0</v>
      </c>
      <c r="H14" s="98">
        <v>0</v>
      </c>
      <c r="I14" s="99">
        <v>0</v>
      </c>
      <c r="J14" s="98">
        <v>0</v>
      </c>
      <c r="K14" s="98">
        <v>0</v>
      </c>
      <c r="L14" s="98">
        <v>0</v>
      </c>
      <c r="M14" s="98">
        <v>0</v>
      </c>
      <c r="N14" s="98">
        <v>0</v>
      </c>
      <c r="O14" s="98">
        <v>0</v>
      </c>
    </row>
    <row r="15" spans="1:15" s="100" customFormat="1">
      <c r="A15" s="75" t="s">
        <v>81</v>
      </c>
      <c r="B15" s="98">
        <v>0</v>
      </c>
      <c r="C15" s="98">
        <v>0</v>
      </c>
      <c r="D15" s="99">
        <v>0</v>
      </c>
      <c r="E15" s="98">
        <v>0</v>
      </c>
      <c r="F15" s="99">
        <v>0</v>
      </c>
      <c r="G15" s="98">
        <v>0</v>
      </c>
      <c r="H15" s="98">
        <v>0</v>
      </c>
      <c r="I15" s="99">
        <v>0</v>
      </c>
      <c r="J15" s="98">
        <v>0</v>
      </c>
      <c r="K15" s="98">
        <v>0</v>
      </c>
      <c r="L15" s="98">
        <v>0</v>
      </c>
      <c r="M15" s="98">
        <v>0</v>
      </c>
      <c r="N15" s="98">
        <v>0</v>
      </c>
      <c r="O15" s="98">
        <v>0</v>
      </c>
    </row>
    <row r="16" spans="1:15" s="100" customFormat="1">
      <c r="A16" s="101" t="s">
        <v>107</v>
      </c>
      <c r="B16" s="98">
        <v>0</v>
      </c>
      <c r="C16" s="98">
        <v>0</v>
      </c>
      <c r="D16" s="99">
        <v>0</v>
      </c>
      <c r="E16" s="98">
        <v>0</v>
      </c>
      <c r="F16" s="99">
        <v>0</v>
      </c>
      <c r="G16" s="98">
        <v>0</v>
      </c>
      <c r="H16" s="98">
        <v>0</v>
      </c>
      <c r="I16" s="99">
        <v>0</v>
      </c>
      <c r="J16" s="98">
        <v>0</v>
      </c>
      <c r="K16" s="98">
        <v>0</v>
      </c>
      <c r="L16" s="98">
        <v>0</v>
      </c>
      <c r="M16" s="98">
        <v>0</v>
      </c>
      <c r="N16" s="98">
        <v>0</v>
      </c>
      <c r="O16" s="98">
        <v>0</v>
      </c>
    </row>
    <row r="17" spans="1:15" s="100" customFormat="1">
      <c r="A17" s="101" t="s">
        <v>108</v>
      </c>
      <c r="B17" s="98">
        <v>1</v>
      </c>
      <c r="C17" s="98">
        <v>1</v>
      </c>
      <c r="D17" s="99">
        <v>1</v>
      </c>
      <c r="E17" s="98">
        <v>1</v>
      </c>
      <c r="F17" s="99">
        <v>1</v>
      </c>
      <c r="G17" s="98">
        <v>1</v>
      </c>
      <c r="H17" s="98">
        <v>0</v>
      </c>
      <c r="I17" s="99">
        <v>1</v>
      </c>
      <c r="J17" s="98">
        <v>0</v>
      </c>
      <c r="K17" s="98">
        <v>0</v>
      </c>
      <c r="L17" s="98">
        <v>0</v>
      </c>
      <c r="M17" s="98">
        <v>0</v>
      </c>
      <c r="N17" s="98">
        <v>0</v>
      </c>
      <c r="O17" s="98">
        <v>0</v>
      </c>
    </row>
    <row r="18" spans="1:15" s="100" customFormat="1">
      <c r="A18" s="101" t="s">
        <v>109</v>
      </c>
      <c r="B18" s="98">
        <v>0</v>
      </c>
      <c r="C18" s="98">
        <v>0</v>
      </c>
      <c r="D18" s="99">
        <v>0</v>
      </c>
      <c r="E18" s="98">
        <v>0</v>
      </c>
      <c r="F18" s="99">
        <v>0</v>
      </c>
      <c r="G18" s="98">
        <v>0</v>
      </c>
      <c r="H18" s="98">
        <v>0</v>
      </c>
      <c r="I18" s="99">
        <v>0</v>
      </c>
      <c r="J18" s="98">
        <v>0</v>
      </c>
      <c r="K18" s="98">
        <v>0</v>
      </c>
      <c r="L18" s="98">
        <v>0</v>
      </c>
      <c r="M18" s="98">
        <v>0</v>
      </c>
      <c r="N18" s="98">
        <v>0</v>
      </c>
      <c r="O18" s="98">
        <v>0</v>
      </c>
    </row>
    <row r="19" spans="1:15" s="100" customFormat="1">
      <c r="A19" s="101" t="s">
        <v>110</v>
      </c>
      <c r="B19" s="98">
        <v>0</v>
      </c>
      <c r="C19" s="98">
        <v>0</v>
      </c>
      <c r="D19" s="99">
        <v>0</v>
      </c>
      <c r="E19" s="98">
        <v>0</v>
      </c>
      <c r="F19" s="99">
        <v>0</v>
      </c>
      <c r="G19" s="98">
        <v>0</v>
      </c>
      <c r="H19" s="98">
        <v>0</v>
      </c>
      <c r="I19" s="99">
        <v>0</v>
      </c>
      <c r="J19" s="98">
        <v>0</v>
      </c>
      <c r="K19" s="98">
        <v>0</v>
      </c>
      <c r="L19" s="98">
        <v>0</v>
      </c>
      <c r="M19" s="98">
        <v>0</v>
      </c>
      <c r="N19" s="98">
        <v>0</v>
      </c>
      <c r="O19" s="98">
        <v>0</v>
      </c>
    </row>
    <row r="20" spans="1:15" s="100" customFormat="1">
      <c r="A20" s="101" t="s">
        <v>111</v>
      </c>
      <c r="B20" s="98">
        <v>0</v>
      </c>
      <c r="C20" s="98">
        <v>0</v>
      </c>
      <c r="D20" s="99">
        <v>0</v>
      </c>
      <c r="E20" s="98">
        <v>0</v>
      </c>
      <c r="F20" s="99">
        <v>0</v>
      </c>
      <c r="G20" s="98">
        <v>0</v>
      </c>
      <c r="H20" s="98">
        <v>0</v>
      </c>
      <c r="I20" s="99">
        <v>0</v>
      </c>
      <c r="J20" s="98">
        <v>0</v>
      </c>
      <c r="K20" s="98">
        <v>0</v>
      </c>
      <c r="L20" s="98">
        <v>0</v>
      </c>
      <c r="M20" s="98">
        <v>0</v>
      </c>
      <c r="N20" s="98">
        <v>0</v>
      </c>
      <c r="O20" s="98">
        <v>0</v>
      </c>
    </row>
    <row r="21" spans="1:15" s="100" customFormat="1">
      <c r="A21" s="101" t="s">
        <v>112</v>
      </c>
      <c r="B21" s="98">
        <v>0</v>
      </c>
      <c r="C21" s="98">
        <v>0</v>
      </c>
      <c r="D21" s="99">
        <v>0</v>
      </c>
      <c r="E21" s="98">
        <v>0</v>
      </c>
      <c r="F21" s="99">
        <v>0</v>
      </c>
      <c r="G21" s="98">
        <v>0</v>
      </c>
      <c r="H21" s="98">
        <v>0</v>
      </c>
      <c r="I21" s="99">
        <v>0</v>
      </c>
      <c r="J21" s="98">
        <v>0</v>
      </c>
      <c r="K21" s="98">
        <v>0</v>
      </c>
      <c r="L21" s="98">
        <v>0</v>
      </c>
      <c r="M21" s="98">
        <v>0</v>
      </c>
      <c r="N21" s="98">
        <v>0</v>
      </c>
      <c r="O21" s="98">
        <v>0</v>
      </c>
    </row>
    <row r="22" spans="1:15" s="100" customFormat="1">
      <c r="A22" s="101" t="s">
        <v>113</v>
      </c>
      <c r="B22" s="98">
        <v>0</v>
      </c>
      <c r="C22" s="98">
        <v>0</v>
      </c>
      <c r="D22" s="99">
        <v>0</v>
      </c>
      <c r="E22" s="98">
        <v>0</v>
      </c>
      <c r="F22" s="99">
        <v>0</v>
      </c>
      <c r="G22" s="98">
        <v>0</v>
      </c>
      <c r="H22" s="98">
        <v>0</v>
      </c>
      <c r="I22" s="99">
        <v>0</v>
      </c>
      <c r="J22" s="98">
        <v>0</v>
      </c>
      <c r="K22" s="98">
        <v>0</v>
      </c>
      <c r="L22" s="98">
        <v>0</v>
      </c>
      <c r="M22" s="98">
        <v>0</v>
      </c>
      <c r="N22" s="98">
        <v>0</v>
      </c>
      <c r="O22" s="98">
        <v>0</v>
      </c>
    </row>
    <row r="23" spans="1:15" s="100" customFormat="1">
      <c r="A23" s="101" t="s">
        <v>114</v>
      </c>
      <c r="B23" s="98">
        <v>0</v>
      </c>
      <c r="C23" s="98">
        <v>0</v>
      </c>
      <c r="D23" s="99">
        <v>0</v>
      </c>
      <c r="E23" s="98">
        <v>0</v>
      </c>
      <c r="F23" s="99">
        <v>0</v>
      </c>
      <c r="G23" s="98">
        <v>0</v>
      </c>
      <c r="H23" s="98">
        <v>0</v>
      </c>
      <c r="I23" s="99">
        <v>0</v>
      </c>
      <c r="J23" s="98">
        <v>0</v>
      </c>
      <c r="K23" s="98">
        <v>0</v>
      </c>
      <c r="L23" s="98">
        <v>0</v>
      </c>
      <c r="M23" s="98">
        <v>0</v>
      </c>
      <c r="N23" s="98">
        <v>0</v>
      </c>
      <c r="O23" s="98">
        <v>0</v>
      </c>
    </row>
    <row r="24" spans="1:15" s="100" customFormat="1">
      <c r="A24" s="101" t="s">
        <v>115</v>
      </c>
      <c r="B24" s="98">
        <v>0</v>
      </c>
      <c r="C24" s="98">
        <v>0</v>
      </c>
      <c r="D24" s="99">
        <v>0</v>
      </c>
      <c r="E24" s="98">
        <v>0</v>
      </c>
      <c r="F24" s="99">
        <v>0</v>
      </c>
      <c r="G24" s="98">
        <v>0</v>
      </c>
      <c r="H24" s="98">
        <v>0</v>
      </c>
      <c r="I24" s="99">
        <v>0</v>
      </c>
      <c r="J24" s="98">
        <v>0</v>
      </c>
      <c r="K24" s="98">
        <v>0</v>
      </c>
      <c r="L24" s="98">
        <v>0</v>
      </c>
      <c r="M24" s="98">
        <v>0</v>
      </c>
      <c r="N24" s="98">
        <v>0</v>
      </c>
      <c r="O24" s="98">
        <v>0</v>
      </c>
    </row>
    <row r="25" spans="1:15" s="100" customFormat="1">
      <c r="A25" s="101" t="s">
        <v>116</v>
      </c>
      <c r="B25" s="98">
        <v>0</v>
      </c>
      <c r="C25" s="98">
        <v>0</v>
      </c>
      <c r="D25" s="99">
        <v>0</v>
      </c>
      <c r="E25" s="98">
        <v>0</v>
      </c>
      <c r="F25" s="99">
        <v>0</v>
      </c>
      <c r="G25" s="98">
        <v>0</v>
      </c>
      <c r="H25" s="98">
        <v>0</v>
      </c>
      <c r="I25" s="99">
        <v>0</v>
      </c>
      <c r="J25" s="98">
        <v>0</v>
      </c>
      <c r="K25" s="98">
        <v>0</v>
      </c>
      <c r="L25" s="98">
        <v>0</v>
      </c>
      <c r="M25" s="98">
        <v>0</v>
      </c>
      <c r="N25" s="98">
        <v>0</v>
      </c>
      <c r="O25" s="98">
        <v>0</v>
      </c>
    </row>
    <row r="26" spans="1:15" s="100" customFormat="1">
      <c r="A26" s="101" t="s">
        <v>117</v>
      </c>
      <c r="B26" s="98">
        <v>0</v>
      </c>
      <c r="C26" s="98">
        <v>0</v>
      </c>
      <c r="D26" s="99">
        <v>0</v>
      </c>
      <c r="E26" s="98">
        <v>0</v>
      </c>
      <c r="F26" s="99">
        <v>0</v>
      </c>
      <c r="G26" s="98">
        <v>0</v>
      </c>
      <c r="H26" s="98">
        <v>0</v>
      </c>
      <c r="I26" s="99">
        <v>0</v>
      </c>
      <c r="J26" s="98">
        <v>0</v>
      </c>
      <c r="K26" s="98">
        <v>0</v>
      </c>
      <c r="L26" s="98">
        <v>0</v>
      </c>
      <c r="M26" s="98">
        <v>0</v>
      </c>
      <c r="N26" s="98">
        <v>0</v>
      </c>
      <c r="O26" s="98">
        <v>0</v>
      </c>
    </row>
    <row r="27" spans="1:15" s="100" customFormat="1">
      <c r="A27" s="101" t="s">
        <v>118</v>
      </c>
      <c r="B27" s="98">
        <v>0</v>
      </c>
      <c r="C27" s="98">
        <v>0</v>
      </c>
      <c r="D27" s="99">
        <v>0</v>
      </c>
      <c r="E27" s="98">
        <v>0</v>
      </c>
      <c r="F27" s="99">
        <v>0</v>
      </c>
      <c r="G27" s="98">
        <v>0</v>
      </c>
      <c r="H27" s="98">
        <v>0</v>
      </c>
      <c r="I27" s="99">
        <v>0</v>
      </c>
      <c r="J27" s="98">
        <v>0</v>
      </c>
      <c r="K27" s="98">
        <v>0</v>
      </c>
      <c r="L27" s="98">
        <v>0</v>
      </c>
      <c r="M27" s="98">
        <v>0</v>
      </c>
      <c r="N27" s="98">
        <v>0</v>
      </c>
      <c r="O27" s="98">
        <v>0</v>
      </c>
    </row>
    <row r="28" spans="1:15" s="100" customFormat="1">
      <c r="A28" s="101" t="s">
        <v>119</v>
      </c>
      <c r="B28" s="98">
        <v>4</v>
      </c>
      <c r="C28" s="98">
        <v>4</v>
      </c>
      <c r="D28" s="99">
        <v>1</v>
      </c>
      <c r="E28" s="98">
        <v>2</v>
      </c>
      <c r="F28" s="99">
        <v>0.5</v>
      </c>
      <c r="G28" s="98">
        <v>2</v>
      </c>
      <c r="H28" s="98">
        <v>0</v>
      </c>
      <c r="I28" s="99">
        <v>1</v>
      </c>
      <c r="J28" s="98">
        <v>0</v>
      </c>
      <c r="K28" s="98">
        <v>0</v>
      </c>
      <c r="L28" s="98">
        <v>0</v>
      </c>
      <c r="M28" s="98">
        <v>0</v>
      </c>
      <c r="N28" s="98">
        <v>0</v>
      </c>
      <c r="O28" s="103">
        <v>1</v>
      </c>
    </row>
    <row r="29" spans="1:15" ht="16.2">
      <c r="A29" s="104"/>
      <c r="B29" s="105"/>
      <c r="C29" s="105"/>
      <c r="D29" s="105"/>
      <c r="E29" s="105"/>
      <c r="F29" s="105"/>
      <c r="G29" s="105"/>
      <c r="H29" s="105"/>
      <c r="I29" s="105"/>
      <c r="J29" s="105"/>
      <c r="K29" s="105"/>
      <c r="L29" s="105"/>
      <c r="M29" s="105"/>
      <c r="N29" s="105"/>
      <c r="O29" s="105"/>
    </row>
    <row r="30" spans="1:15" ht="16.2">
      <c r="A30" s="106"/>
      <c r="B30" s="106"/>
      <c r="C30" s="106"/>
      <c r="D30" s="106"/>
      <c r="E30" s="106"/>
      <c r="F30" s="106"/>
      <c r="G30" s="106"/>
      <c r="H30" s="106"/>
      <c r="I30" s="106"/>
      <c r="J30" s="106"/>
      <c r="K30" s="106"/>
      <c r="L30" s="106"/>
      <c r="M30" s="106"/>
      <c r="N30" s="106"/>
      <c r="O30" s="106"/>
    </row>
    <row r="31" spans="1:15" ht="16.2">
      <c r="A31" s="106"/>
      <c r="B31" s="106"/>
      <c r="C31" s="106"/>
      <c r="D31" s="106"/>
      <c r="E31" s="106"/>
      <c r="F31" s="106"/>
      <c r="G31" s="106"/>
      <c r="H31" s="106"/>
      <c r="I31" s="106"/>
      <c r="J31" s="106"/>
      <c r="K31" s="106"/>
      <c r="L31" s="106"/>
      <c r="M31" s="106"/>
      <c r="N31" s="106"/>
      <c r="O31" s="106"/>
    </row>
    <row r="32" spans="1:15" ht="16.2">
      <c r="A32" s="106"/>
      <c r="B32" s="106"/>
      <c r="C32" s="106"/>
      <c r="D32" s="106"/>
      <c r="E32" s="106"/>
      <c r="F32" s="106"/>
      <c r="G32" s="106"/>
      <c r="H32" s="106"/>
      <c r="I32" s="106"/>
      <c r="J32" s="106"/>
      <c r="K32" s="106"/>
      <c r="L32" s="106"/>
      <c r="M32" s="106"/>
      <c r="N32" s="106"/>
      <c r="O32" s="106"/>
    </row>
  </sheetData>
  <mergeCells count="19">
    <mergeCell ref="L3:L4"/>
    <mergeCell ref="M3:N3"/>
    <mergeCell ref="O3:O4"/>
    <mergeCell ref="F3:F4"/>
    <mergeCell ref="G3:G4"/>
    <mergeCell ref="H3:H4"/>
    <mergeCell ref="I3:I4"/>
    <mergeCell ref="J3:J4"/>
    <mergeCell ref="K3:K4"/>
    <mergeCell ref="A1:O1"/>
    <mergeCell ref="A2:A4"/>
    <mergeCell ref="B2:D2"/>
    <mergeCell ref="E2:I2"/>
    <mergeCell ref="J2:K2"/>
    <mergeCell ref="L2:N2"/>
    <mergeCell ref="B3:B4"/>
    <mergeCell ref="C3:C4"/>
    <mergeCell ref="D3:D4"/>
    <mergeCell ref="E3:E4"/>
  </mergeCells>
  <phoneticPr fontId="14" type="noConversion"/>
  <printOptions horizontalCentered="1"/>
  <pageMargins left="0.70866141732283516" right="0.70866141732283516" top="0.74803149606299213" bottom="0.74803149606299213" header="0.31496062992126012" footer="0.31496062992126012"/>
  <pageSetup paperSize="0" scale="96" fitToWidth="0" fitToHeight="0" orientation="landscape" cellComments="asDisplayed" horizontalDpi="0" verticalDpi="0" copies="0"/>
  <headerFoot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"/>
  <sheetViews>
    <sheetView workbookViewId="0"/>
  </sheetViews>
  <sheetFormatPr defaultColWidth="11.109375" defaultRowHeight="13.2"/>
  <cols>
    <col min="1" max="1" width="17.44140625" style="111" customWidth="1"/>
    <col min="2" max="6" width="11" style="111" customWidth="1"/>
    <col min="7" max="7" width="11" style="130" customWidth="1"/>
    <col min="8" max="14" width="11" style="111" customWidth="1"/>
    <col min="15" max="15" width="19.6640625" style="111" customWidth="1"/>
    <col min="16" max="20" width="8.44140625" style="111" customWidth="1"/>
    <col min="21" max="21" width="11.109375" style="111" customWidth="1"/>
    <col min="22" max="16384" width="11.109375" style="111"/>
  </cols>
  <sheetData>
    <row r="1" spans="1:16" ht="22.2">
      <c r="A1" s="131" t="s">
        <v>120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</row>
    <row r="2" spans="1:16" ht="37.799999999999997">
      <c r="A2" s="132" t="s">
        <v>55</v>
      </c>
      <c r="B2" s="133" t="s">
        <v>121</v>
      </c>
      <c r="C2" s="133"/>
      <c r="D2" s="133"/>
      <c r="E2" s="134" t="s">
        <v>57</v>
      </c>
      <c r="F2" s="134"/>
      <c r="G2" s="134"/>
      <c r="H2" s="134"/>
      <c r="I2" s="134"/>
      <c r="J2" s="93" t="s">
        <v>97</v>
      </c>
      <c r="K2" s="93"/>
      <c r="L2" s="93" t="s">
        <v>59</v>
      </c>
      <c r="M2" s="93"/>
      <c r="N2" s="93"/>
      <c r="O2" s="113" t="s">
        <v>122</v>
      </c>
    </row>
    <row r="3" spans="1:16">
      <c r="A3" s="132"/>
      <c r="B3" s="135" t="s">
        <v>61</v>
      </c>
      <c r="C3" s="135" t="s">
        <v>9</v>
      </c>
      <c r="D3" s="135" t="s">
        <v>62</v>
      </c>
      <c r="E3" s="135" t="s">
        <v>63</v>
      </c>
      <c r="F3" s="135" t="s">
        <v>64</v>
      </c>
      <c r="G3" s="136" t="s">
        <v>65</v>
      </c>
      <c r="H3" s="136" t="s">
        <v>66</v>
      </c>
      <c r="I3" s="136" t="s">
        <v>123</v>
      </c>
      <c r="J3" s="136" t="s">
        <v>16</v>
      </c>
      <c r="K3" s="136" t="s">
        <v>17</v>
      </c>
      <c r="L3" s="136" t="s">
        <v>16</v>
      </c>
      <c r="M3" s="136" t="s">
        <v>18</v>
      </c>
      <c r="N3" s="136"/>
      <c r="O3" s="136" t="s">
        <v>19</v>
      </c>
    </row>
    <row r="4" spans="1:16">
      <c r="A4" s="132"/>
      <c r="B4" s="135"/>
      <c r="C4" s="135"/>
      <c r="D4" s="135"/>
      <c r="E4" s="135"/>
      <c r="F4" s="135"/>
      <c r="G4" s="136"/>
      <c r="H4" s="136"/>
      <c r="I4" s="136"/>
      <c r="J4" s="136"/>
      <c r="K4" s="136"/>
      <c r="L4" s="136"/>
      <c r="M4" s="114" t="s">
        <v>20</v>
      </c>
      <c r="N4" s="114" t="s">
        <v>70</v>
      </c>
      <c r="O4" s="136"/>
    </row>
    <row r="5" spans="1:16" ht="16.2">
      <c r="A5" s="112" t="s">
        <v>71</v>
      </c>
      <c r="B5" s="115">
        <v>1</v>
      </c>
      <c r="C5" s="115">
        <v>1</v>
      </c>
      <c r="D5" s="116">
        <v>1</v>
      </c>
      <c r="E5" s="117">
        <v>0</v>
      </c>
      <c r="F5" s="118">
        <v>0</v>
      </c>
      <c r="G5" s="117">
        <v>0</v>
      </c>
      <c r="H5" s="117">
        <v>0</v>
      </c>
      <c r="I5" s="116">
        <v>0</v>
      </c>
      <c r="J5" s="117">
        <v>0</v>
      </c>
      <c r="K5" s="117">
        <v>0</v>
      </c>
      <c r="L5" s="117">
        <v>0</v>
      </c>
      <c r="M5" s="117">
        <v>0</v>
      </c>
      <c r="N5" s="117">
        <v>0</v>
      </c>
      <c r="O5" s="115">
        <v>1</v>
      </c>
    </row>
    <row r="6" spans="1:16" ht="16.2">
      <c r="A6" s="119" t="s">
        <v>124</v>
      </c>
      <c r="B6" s="115">
        <v>475</v>
      </c>
      <c r="C6" s="115">
        <v>475</v>
      </c>
      <c r="D6" s="116">
        <v>1</v>
      </c>
      <c r="E6" s="115">
        <v>227</v>
      </c>
      <c r="F6" s="120">
        <v>0.47789473684210526</v>
      </c>
      <c r="G6" s="115">
        <v>227</v>
      </c>
      <c r="H6" s="117">
        <v>0</v>
      </c>
      <c r="I6" s="116">
        <v>1</v>
      </c>
      <c r="J6" s="115">
        <v>1</v>
      </c>
      <c r="K6" s="115">
        <v>45</v>
      </c>
      <c r="L6" s="115">
        <v>5</v>
      </c>
      <c r="M6" s="115">
        <v>317</v>
      </c>
      <c r="N6" s="117">
        <v>0</v>
      </c>
      <c r="O6" s="115">
        <v>195</v>
      </c>
    </row>
    <row r="7" spans="1:16" ht="16.2">
      <c r="A7" s="121" t="s">
        <v>125</v>
      </c>
      <c r="B7" s="115">
        <v>446</v>
      </c>
      <c r="C7" s="115">
        <v>446</v>
      </c>
      <c r="D7" s="122">
        <v>1</v>
      </c>
      <c r="E7" s="115">
        <v>300</v>
      </c>
      <c r="F7" s="120">
        <v>0.67264573991031396</v>
      </c>
      <c r="G7" s="115">
        <v>300</v>
      </c>
      <c r="H7" s="117">
        <v>0</v>
      </c>
      <c r="I7" s="122">
        <v>1</v>
      </c>
      <c r="J7" s="115">
        <v>1</v>
      </c>
      <c r="K7" s="115">
        <v>37</v>
      </c>
      <c r="L7" s="115">
        <v>11</v>
      </c>
      <c r="M7" s="115">
        <v>163</v>
      </c>
      <c r="N7" s="115">
        <v>20</v>
      </c>
      <c r="O7" s="115">
        <v>72</v>
      </c>
      <c r="P7" s="123"/>
    </row>
    <row r="8" spans="1:16" s="125" customFormat="1" ht="16.2">
      <c r="A8" s="121" t="s">
        <v>126</v>
      </c>
      <c r="B8" s="115">
        <v>355</v>
      </c>
      <c r="C8" s="115">
        <v>355</v>
      </c>
      <c r="D8" s="116">
        <v>1</v>
      </c>
      <c r="E8" s="117">
        <v>0</v>
      </c>
      <c r="F8" s="120">
        <v>0</v>
      </c>
      <c r="G8" s="117">
        <v>0</v>
      </c>
      <c r="H8" s="117">
        <v>0</v>
      </c>
      <c r="I8" s="122">
        <v>0</v>
      </c>
      <c r="J8" s="117">
        <v>0</v>
      </c>
      <c r="K8" s="117">
        <v>0</v>
      </c>
      <c r="L8" s="117">
        <v>0</v>
      </c>
      <c r="M8" s="117">
        <v>0</v>
      </c>
      <c r="N8" s="117">
        <v>0</v>
      </c>
      <c r="O8" s="124">
        <v>40</v>
      </c>
    </row>
    <row r="9" spans="1:16" ht="16.2">
      <c r="A9" s="121" t="s">
        <v>127</v>
      </c>
      <c r="B9" s="115">
        <v>639</v>
      </c>
      <c r="C9" s="115">
        <v>639</v>
      </c>
      <c r="D9" s="122">
        <v>1</v>
      </c>
      <c r="E9" s="115">
        <v>235</v>
      </c>
      <c r="F9" s="120">
        <v>0.38651315789473684</v>
      </c>
      <c r="G9" s="115">
        <v>211</v>
      </c>
      <c r="H9" s="126">
        <v>24</v>
      </c>
      <c r="I9" s="122">
        <v>0.89787234042553188</v>
      </c>
      <c r="J9" s="115">
        <v>1</v>
      </c>
      <c r="K9" s="115">
        <v>88</v>
      </c>
      <c r="L9" s="115">
        <v>6</v>
      </c>
      <c r="M9" s="115">
        <v>29</v>
      </c>
      <c r="N9" s="115">
        <v>2</v>
      </c>
      <c r="O9" s="124">
        <v>202</v>
      </c>
    </row>
    <row r="10" spans="1:16" ht="16.2">
      <c r="A10" s="119" t="s">
        <v>128</v>
      </c>
      <c r="B10" s="115">
        <v>296</v>
      </c>
      <c r="C10" s="115">
        <v>296</v>
      </c>
      <c r="D10" s="116">
        <v>1</v>
      </c>
      <c r="E10" s="115">
        <v>296</v>
      </c>
      <c r="F10" s="120">
        <v>1</v>
      </c>
      <c r="G10" s="115">
        <v>235</v>
      </c>
      <c r="H10" s="126">
        <v>61</v>
      </c>
      <c r="I10" s="116">
        <v>0.79391891891891897</v>
      </c>
      <c r="J10" s="115">
        <v>2</v>
      </c>
      <c r="K10" s="115">
        <v>140</v>
      </c>
      <c r="L10" s="115">
        <v>2</v>
      </c>
      <c r="M10" s="115">
        <v>23</v>
      </c>
      <c r="N10" s="115">
        <v>7</v>
      </c>
      <c r="O10" s="124">
        <v>58</v>
      </c>
    </row>
    <row r="11" spans="1:16" s="125" customFormat="1" ht="16.2">
      <c r="A11" s="121" t="s">
        <v>129</v>
      </c>
      <c r="B11" s="115">
        <v>432</v>
      </c>
      <c r="C11" s="115">
        <v>432</v>
      </c>
      <c r="D11" s="122">
        <v>1</v>
      </c>
      <c r="E11" s="117">
        <v>0</v>
      </c>
      <c r="F11" s="120">
        <v>0</v>
      </c>
      <c r="G11" s="117">
        <v>0</v>
      </c>
      <c r="H11" s="126">
        <v>0</v>
      </c>
      <c r="I11" s="122">
        <v>0</v>
      </c>
      <c r="J11" s="117">
        <v>0</v>
      </c>
      <c r="K11" s="117">
        <v>0</v>
      </c>
      <c r="L11" s="115">
        <v>1</v>
      </c>
      <c r="M11" s="115">
        <v>2</v>
      </c>
      <c r="N11" s="117">
        <v>0</v>
      </c>
      <c r="O11" s="115">
        <v>19</v>
      </c>
      <c r="P11" s="127"/>
    </row>
    <row r="12" spans="1:16" ht="16.2">
      <c r="A12" s="119" t="s">
        <v>130</v>
      </c>
      <c r="B12" s="115">
        <v>10</v>
      </c>
      <c r="C12" s="115">
        <v>10</v>
      </c>
      <c r="D12" s="116">
        <v>1</v>
      </c>
      <c r="E12" s="115">
        <v>10</v>
      </c>
      <c r="F12" s="120">
        <v>1</v>
      </c>
      <c r="G12" s="115">
        <v>10</v>
      </c>
      <c r="H12" s="126">
        <v>0</v>
      </c>
      <c r="I12" s="116">
        <v>1</v>
      </c>
      <c r="J12" s="117">
        <v>0</v>
      </c>
      <c r="K12" s="117">
        <v>0</v>
      </c>
      <c r="L12" s="117">
        <v>0</v>
      </c>
      <c r="M12" s="117">
        <v>0</v>
      </c>
      <c r="N12" s="117">
        <v>0</v>
      </c>
      <c r="O12" s="117">
        <v>0</v>
      </c>
      <c r="P12" s="123"/>
    </row>
    <row r="13" spans="1:16" ht="16.2">
      <c r="A13" s="119" t="s">
        <v>131</v>
      </c>
      <c r="B13" s="115">
        <v>78</v>
      </c>
      <c r="C13" s="115">
        <v>46</v>
      </c>
      <c r="D13" s="116">
        <v>0.58974358974358976</v>
      </c>
      <c r="E13" s="117">
        <v>0</v>
      </c>
      <c r="F13" s="120">
        <v>0</v>
      </c>
      <c r="G13" s="117">
        <v>0</v>
      </c>
      <c r="H13" s="126">
        <v>0</v>
      </c>
      <c r="I13" s="116">
        <v>0</v>
      </c>
      <c r="J13" s="117">
        <v>0</v>
      </c>
      <c r="K13" s="117">
        <v>0</v>
      </c>
      <c r="L13" s="117">
        <v>0</v>
      </c>
      <c r="M13" s="117">
        <v>0</v>
      </c>
      <c r="N13" s="117">
        <v>0</v>
      </c>
      <c r="O13" s="115">
        <v>1</v>
      </c>
    </row>
    <row r="14" spans="1:16" ht="16.2">
      <c r="A14" s="121" t="s">
        <v>132</v>
      </c>
      <c r="B14" s="115">
        <v>44</v>
      </c>
      <c r="C14" s="115">
        <v>35</v>
      </c>
      <c r="D14" s="122">
        <v>0.79545454545454541</v>
      </c>
      <c r="E14" s="117">
        <v>0</v>
      </c>
      <c r="F14" s="120">
        <v>0</v>
      </c>
      <c r="G14" s="117">
        <v>0</v>
      </c>
      <c r="H14" s="126">
        <v>0</v>
      </c>
      <c r="I14" s="122">
        <v>0</v>
      </c>
      <c r="J14" s="117">
        <v>0</v>
      </c>
      <c r="K14" s="117">
        <v>0</v>
      </c>
      <c r="L14" s="117">
        <v>0</v>
      </c>
      <c r="M14" s="117">
        <v>0</v>
      </c>
      <c r="N14" s="117">
        <v>0</v>
      </c>
      <c r="O14" s="117">
        <v>0</v>
      </c>
    </row>
    <row r="15" spans="1:16" ht="16.2">
      <c r="A15" s="121" t="s">
        <v>133</v>
      </c>
      <c r="B15" s="115">
        <v>55</v>
      </c>
      <c r="C15" s="115">
        <v>55</v>
      </c>
      <c r="D15" s="122">
        <v>1</v>
      </c>
      <c r="E15" s="117">
        <v>0</v>
      </c>
      <c r="F15" s="120">
        <v>0</v>
      </c>
      <c r="G15" s="117">
        <v>0</v>
      </c>
      <c r="H15" s="126">
        <v>0</v>
      </c>
      <c r="I15" s="122">
        <v>0</v>
      </c>
      <c r="J15" s="115">
        <v>3</v>
      </c>
      <c r="K15" s="115">
        <v>135</v>
      </c>
      <c r="L15" s="115">
        <v>1</v>
      </c>
      <c r="M15" s="115">
        <v>326</v>
      </c>
      <c r="N15" s="117">
        <v>0</v>
      </c>
      <c r="O15" s="115">
        <v>14</v>
      </c>
    </row>
    <row r="16" spans="1:16" ht="16.2">
      <c r="A16" s="119" t="s">
        <v>134</v>
      </c>
      <c r="B16" s="115">
        <v>16</v>
      </c>
      <c r="C16" s="115">
        <v>16</v>
      </c>
      <c r="D16" s="116">
        <v>1</v>
      </c>
      <c r="E16" s="117">
        <v>0</v>
      </c>
      <c r="F16" s="120">
        <v>0</v>
      </c>
      <c r="G16" s="117">
        <v>0</v>
      </c>
      <c r="H16" s="126">
        <v>0</v>
      </c>
      <c r="I16" s="116">
        <v>0</v>
      </c>
      <c r="J16" s="115">
        <v>2</v>
      </c>
      <c r="K16" s="115">
        <v>84</v>
      </c>
      <c r="L16" s="117" t="s">
        <v>135</v>
      </c>
      <c r="M16" s="117" t="s">
        <v>135</v>
      </c>
      <c r="N16" s="117" t="s">
        <v>135</v>
      </c>
      <c r="O16" s="115">
        <v>6</v>
      </c>
    </row>
    <row r="17" spans="1:17" ht="16.2">
      <c r="A17" s="121" t="s">
        <v>136</v>
      </c>
      <c r="B17" s="115">
        <v>27</v>
      </c>
      <c r="C17" s="115">
        <v>19</v>
      </c>
      <c r="D17" s="122">
        <v>0.70370370370370372</v>
      </c>
      <c r="E17" s="117">
        <v>0</v>
      </c>
      <c r="F17" s="120">
        <v>0</v>
      </c>
      <c r="G17" s="117">
        <v>0</v>
      </c>
      <c r="H17" s="126">
        <v>0</v>
      </c>
      <c r="I17" s="122">
        <v>0</v>
      </c>
      <c r="J17" s="117">
        <v>0</v>
      </c>
      <c r="K17" s="117">
        <v>0</v>
      </c>
      <c r="L17" s="117">
        <v>0</v>
      </c>
      <c r="M17" s="117">
        <v>0</v>
      </c>
      <c r="N17" s="117">
        <v>0</v>
      </c>
      <c r="O17" s="117">
        <v>0</v>
      </c>
    </row>
    <row r="18" spans="1:17" ht="16.2">
      <c r="A18" s="121" t="s">
        <v>137</v>
      </c>
      <c r="B18" s="115">
        <v>24</v>
      </c>
      <c r="C18" s="115">
        <v>24</v>
      </c>
      <c r="D18" s="122">
        <v>1</v>
      </c>
      <c r="E18" s="115">
        <v>5</v>
      </c>
      <c r="F18" s="120">
        <v>0.20833333333333334</v>
      </c>
      <c r="G18" s="115">
        <v>5</v>
      </c>
      <c r="H18" s="126">
        <v>0</v>
      </c>
      <c r="I18" s="122">
        <v>1</v>
      </c>
      <c r="J18" s="117">
        <v>0</v>
      </c>
      <c r="K18" s="117">
        <v>0</v>
      </c>
      <c r="L18" s="117">
        <v>0</v>
      </c>
      <c r="M18" s="117">
        <v>0</v>
      </c>
      <c r="N18" s="117">
        <v>0</v>
      </c>
      <c r="O18" s="117">
        <v>0</v>
      </c>
    </row>
    <row r="19" spans="1:17" ht="16.2">
      <c r="A19" s="121" t="s">
        <v>138</v>
      </c>
      <c r="B19" s="115">
        <v>37</v>
      </c>
      <c r="C19" s="115">
        <v>34</v>
      </c>
      <c r="D19" s="122">
        <v>0.91891891891891897</v>
      </c>
      <c r="E19" s="115">
        <v>34</v>
      </c>
      <c r="F19" s="120">
        <v>0.91891891891891897</v>
      </c>
      <c r="G19" s="115">
        <v>33</v>
      </c>
      <c r="H19" s="126">
        <v>1</v>
      </c>
      <c r="I19" s="122">
        <v>0.97058823529411764</v>
      </c>
      <c r="J19" s="117">
        <v>0</v>
      </c>
      <c r="K19" s="117">
        <v>0</v>
      </c>
      <c r="L19" s="117">
        <v>0</v>
      </c>
      <c r="M19" s="117">
        <v>0</v>
      </c>
      <c r="N19" s="117">
        <v>0</v>
      </c>
      <c r="O19" s="115">
        <v>8</v>
      </c>
    </row>
    <row r="20" spans="1:17" ht="16.2">
      <c r="A20" s="121" t="s">
        <v>139</v>
      </c>
      <c r="B20" s="115">
        <v>8</v>
      </c>
      <c r="C20" s="115">
        <v>8</v>
      </c>
      <c r="D20" s="122">
        <v>1</v>
      </c>
      <c r="E20" s="115">
        <v>8</v>
      </c>
      <c r="F20" s="120">
        <v>1</v>
      </c>
      <c r="G20" s="115">
        <v>8</v>
      </c>
      <c r="H20" s="126">
        <v>0</v>
      </c>
      <c r="I20" s="122">
        <v>1</v>
      </c>
      <c r="J20" s="117">
        <v>0</v>
      </c>
      <c r="K20" s="117">
        <v>0</v>
      </c>
      <c r="L20" s="115">
        <v>1</v>
      </c>
      <c r="M20" s="115">
        <v>24</v>
      </c>
      <c r="N20" s="115">
        <v>1</v>
      </c>
      <c r="O20" s="117">
        <v>0</v>
      </c>
      <c r="P20" s="128"/>
      <c r="Q20" s="128"/>
    </row>
    <row r="21" spans="1:17" ht="16.2">
      <c r="A21" s="121" t="s">
        <v>140</v>
      </c>
      <c r="B21" s="115">
        <v>22</v>
      </c>
      <c r="C21" s="115">
        <v>21</v>
      </c>
      <c r="D21" s="122">
        <v>0.95454545454545459</v>
      </c>
      <c r="E21" s="115">
        <v>5</v>
      </c>
      <c r="F21" s="120">
        <v>0.22727272727272727</v>
      </c>
      <c r="G21" s="115">
        <v>5</v>
      </c>
      <c r="H21" s="126">
        <v>0</v>
      </c>
      <c r="I21" s="122">
        <v>1</v>
      </c>
      <c r="J21" s="117">
        <v>0</v>
      </c>
      <c r="K21" s="117">
        <v>0</v>
      </c>
      <c r="L21" s="115">
        <v>4</v>
      </c>
      <c r="M21" s="115">
        <v>10</v>
      </c>
      <c r="N21" s="117">
        <v>0</v>
      </c>
      <c r="O21" s="115">
        <v>6</v>
      </c>
    </row>
    <row r="22" spans="1:17" ht="16.2">
      <c r="A22" s="119" t="s">
        <v>141</v>
      </c>
      <c r="B22" s="115">
        <v>9</v>
      </c>
      <c r="C22" s="115">
        <v>9</v>
      </c>
      <c r="D22" s="116">
        <v>1</v>
      </c>
      <c r="E22" s="117">
        <v>0</v>
      </c>
      <c r="F22" s="120">
        <v>0</v>
      </c>
      <c r="G22" s="117">
        <v>0</v>
      </c>
      <c r="H22" s="126">
        <v>0</v>
      </c>
      <c r="I22" s="116">
        <v>0</v>
      </c>
      <c r="J22" s="117">
        <v>0</v>
      </c>
      <c r="K22" s="117">
        <v>0</v>
      </c>
      <c r="L22" s="117">
        <v>0</v>
      </c>
      <c r="M22" s="117">
        <v>0</v>
      </c>
      <c r="N22" s="117">
        <v>0</v>
      </c>
      <c r="O22" s="117">
        <v>0</v>
      </c>
    </row>
    <row r="23" spans="1:17" ht="16.2">
      <c r="A23" s="119" t="s">
        <v>142</v>
      </c>
      <c r="B23" s="115">
        <v>4</v>
      </c>
      <c r="C23" s="115">
        <v>4</v>
      </c>
      <c r="D23" s="116">
        <v>1</v>
      </c>
      <c r="E23" s="117">
        <v>0</v>
      </c>
      <c r="F23" s="120">
        <v>0</v>
      </c>
      <c r="G23" s="117">
        <v>0</v>
      </c>
      <c r="H23" s="126">
        <v>0</v>
      </c>
      <c r="I23" s="116">
        <v>0</v>
      </c>
      <c r="J23" s="117">
        <v>0</v>
      </c>
      <c r="K23" s="117">
        <v>0</v>
      </c>
      <c r="L23" s="115">
        <v>10</v>
      </c>
      <c r="M23" s="115">
        <v>120</v>
      </c>
      <c r="N23" s="117">
        <v>0</v>
      </c>
      <c r="O23" s="115">
        <v>1</v>
      </c>
    </row>
    <row r="24" spans="1:17" ht="16.2">
      <c r="A24" s="121" t="s">
        <v>143</v>
      </c>
      <c r="B24" s="115">
        <v>54</v>
      </c>
      <c r="C24" s="115">
        <v>53</v>
      </c>
      <c r="D24" s="122">
        <v>0.98148148148148151</v>
      </c>
      <c r="E24" s="115">
        <v>33</v>
      </c>
      <c r="F24" s="120">
        <v>0.61111111111111116</v>
      </c>
      <c r="G24" s="115">
        <v>30</v>
      </c>
      <c r="H24" s="126">
        <v>3</v>
      </c>
      <c r="I24" s="122">
        <v>0.90909090909090906</v>
      </c>
      <c r="J24" s="117">
        <v>0</v>
      </c>
      <c r="K24" s="117">
        <v>0</v>
      </c>
      <c r="L24" s="117">
        <v>0</v>
      </c>
      <c r="M24" s="117">
        <v>0</v>
      </c>
      <c r="N24" s="117">
        <v>0</v>
      </c>
      <c r="O24" s="115">
        <v>45</v>
      </c>
    </row>
    <row r="25" spans="1:17" ht="16.2">
      <c r="A25" s="121" t="s">
        <v>144</v>
      </c>
      <c r="B25" s="115">
        <v>26</v>
      </c>
      <c r="C25" s="115">
        <v>24</v>
      </c>
      <c r="D25" s="122">
        <v>0.92307692307692313</v>
      </c>
      <c r="E25" s="115">
        <v>26</v>
      </c>
      <c r="F25" s="120">
        <v>1</v>
      </c>
      <c r="G25" s="115">
        <v>24</v>
      </c>
      <c r="H25" s="126">
        <v>2</v>
      </c>
      <c r="I25" s="122">
        <v>0.92307692307692313</v>
      </c>
      <c r="J25" s="117">
        <v>0</v>
      </c>
      <c r="K25" s="117">
        <v>0</v>
      </c>
      <c r="L25" s="117">
        <v>0</v>
      </c>
      <c r="M25" s="117">
        <v>0</v>
      </c>
      <c r="N25" s="117">
        <v>0</v>
      </c>
      <c r="O25" s="115">
        <v>3</v>
      </c>
    </row>
    <row r="26" spans="1:17" ht="16.2">
      <c r="A26" s="121" t="s">
        <v>145</v>
      </c>
      <c r="B26" s="115">
        <v>3</v>
      </c>
      <c r="C26" s="115">
        <v>3</v>
      </c>
      <c r="D26" s="122">
        <v>1</v>
      </c>
      <c r="E26" s="115">
        <v>3</v>
      </c>
      <c r="F26" s="120">
        <v>1</v>
      </c>
      <c r="G26" s="115">
        <v>3</v>
      </c>
      <c r="H26" s="126">
        <v>0</v>
      </c>
      <c r="I26" s="122">
        <v>1</v>
      </c>
      <c r="J26" s="115">
        <v>1</v>
      </c>
      <c r="K26" s="115">
        <v>50</v>
      </c>
      <c r="L26" s="117">
        <v>0</v>
      </c>
      <c r="M26" s="117">
        <v>0</v>
      </c>
      <c r="N26" s="117">
        <v>0</v>
      </c>
      <c r="O26" s="115">
        <v>3</v>
      </c>
    </row>
    <row r="27" spans="1:17" ht="16.2">
      <c r="A27" s="119" t="s">
        <v>146</v>
      </c>
      <c r="B27" s="115">
        <v>1</v>
      </c>
      <c r="C27" s="115">
        <v>1</v>
      </c>
      <c r="D27" s="116">
        <v>1</v>
      </c>
      <c r="E27" s="115">
        <v>1</v>
      </c>
      <c r="F27" s="120">
        <v>1</v>
      </c>
      <c r="G27" s="115">
        <v>1</v>
      </c>
      <c r="H27" s="126">
        <v>0</v>
      </c>
      <c r="I27" s="116">
        <v>1</v>
      </c>
      <c r="J27" s="117">
        <v>0</v>
      </c>
      <c r="K27" s="117">
        <v>0</v>
      </c>
      <c r="L27" s="117">
        <v>0</v>
      </c>
      <c r="M27" s="117">
        <v>0</v>
      </c>
      <c r="N27" s="117">
        <v>0</v>
      </c>
      <c r="O27" s="117">
        <v>0</v>
      </c>
    </row>
    <row r="28" spans="1:17" ht="16.2">
      <c r="A28" s="119" t="s">
        <v>147</v>
      </c>
      <c r="B28" s="117">
        <v>3062</v>
      </c>
      <c r="C28" s="117">
        <v>3006</v>
      </c>
      <c r="D28" s="116">
        <v>0.98171129980404959</v>
      </c>
      <c r="E28" s="117">
        <v>1183</v>
      </c>
      <c r="F28" s="116">
        <v>0.38634879163945135</v>
      </c>
      <c r="G28" s="126">
        <v>1092</v>
      </c>
      <c r="H28" s="126">
        <v>91</v>
      </c>
      <c r="I28" s="122">
        <v>0.92307692307692313</v>
      </c>
      <c r="J28" s="117">
        <v>11</v>
      </c>
      <c r="K28" s="117">
        <v>579</v>
      </c>
      <c r="L28" s="117">
        <v>41</v>
      </c>
      <c r="M28" s="117">
        <v>1014</v>
      </c>
      <c r="N28" s="117">
        <v>30</v>
      </c>
      <c r="O28" s="117">
        <v>674</v>
      </c>
    </row>
    <row r="29" spans="1:17" ht="27.6">
      <c r="A29" s="129" t="s">
        <v>148</v>
      </c>
      <c r="B29" s="129"/>
      <c r="C29" s="129"/>
      <c r="D29" s="129"/>
      <c r="E29" s="129"/>
      <c r="F29" s="129"/>
      <c r="G29" s="129"/>
      <c r="H29" s="129"/>
      <c r="I29" s="129"/>
      <c r="J29" s="129"/>
      <c r="K29" s="129"/>
      <c r="L29" s="129"/>
      <c r="M29" s="129"/>
      <c r="N29" s="129"/>
      <c r="O29" s="105"/>
    </row>
    <row r="30" spans="1:17" ht="16.2">
      <c r="A30" s="106"/>
      <c r="B30" s="106"/>
      <c r="C30" s="106"/>
      <c r="D30" s="106"/>
      <c r="E30" s="106"/>
      <c r="F30" s="106"/>
      <c r="G30" s="106"/>
      <c r="H30" s="106"/>
      <c r="I30" s="106"/>
      <c r="J30" s="106"/>
      <c r="K30" s="106"/>
      <c r="L30" s="106"/>
      <c r="M30" s="106"/>
      <c r="N30" s="106"/>
      <c r="O30" s="106"/>
    </row>
    <row r="31" spans="1:17" ht="16.2">
      <c r="A31" s="106"/>
      <c r="B31" s="106"/>
      <c r="C31" s="106"/>
      <c r="D31" s="106"/>
      <c r="E31" s="106"/>
      <c r="F31" s="106"/>
      <c r="G31" s="106"/>
      <c r="H31" s="106"/>
      <c r="I31" s="106"/>
      <c r="J31" s="106"/>
      <c r="K31" s="106"/>
      <c r="L31" s="106"/>
      <c r="M31" s="106"/>
      <c r="N31" s="106"/>
      <c r="O31" s="106"/>
    </row>
    <row r="32" spans="1:17" ht="16.2">
      <c r="A32" s="106"/>
      <c r="B32" s="106"/>
      <c r="C32" s="106"/>
      <c r="D32" s="106"/>
      <c r="E32" s="106"/>
      <c r="F32" s="106"/>
      <c r="G32" s="106"/>
      <c r="H32" s="106"/>
      <c r="I32" s="106"/>
      <c r="J32" s="106"/>
      <c r="K32" s="106"/>
      <c r="L32" s="106"/>
      <c r="M32" s="106"/>
      <c r="N32" s="106"/>
      <c r="O32" s="106"/>
    </row>
  </sheetData>
  <mergeCells count="19">
    <mergeCell ref="L3:L4"/>
    <mergeCell ref="M3:N3"/>
    <mergeCell ref="O3:O4"/>
    <mergeCell ref="F3:F4"/>
    <mergeCell ref="G3:G4"/>
    <mergeCell ref="H3:H4"/>
    <mergeCell ref="I3:I4"/>
    <mergeCell ref="J3:J4"/>
    <mergeCell ref="K3:K4"/>
    <mergeCell ref="A1:O1"/>
    <mergeCell ref="A2:A4"/>
    <mergeCell ref="B2:D2"/>
    <mergeCell ref="E2:I2"/>
    <mergeCell ref="J2:K2"/>
    <mergeCell ref="L2:N2"/>
    <mergeCell ref="B3:B4"/>
    <mergeCell ref="C3:C4"/>
    <mergeCell ref="D3:D4"/>
    <mergeCell ref="E3:E4"/>
  </mergeCells>
  <phoneticPr fontId="14" type="noConversion"/>
  <printOptions horizontalCentered="1"/>
  <pageMargins left="0.70000000000000007" right="0.70000000000000007" top="0.75" bottom="0.75" header="0.30000000000000004" footer="0.30000000000000004"/>
  <pageSetup paperSize="0" scale="91" fitToWidth="0" fitToHeight="0" orientation="landscape" cellComments="asDisplayed" horizontalDpi="0" verticalDpi="0" copies="0"/>
  <headerFooter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"/>
  <sheetViews>
    <sheetView workbookViewId="0"/>
  </sheetViews>
  <sheetFormatPr defaultColWidth="11.109375" defaultRowHeight="17.399999999999999"/>
  <cols>
    <col min="1" max="1" width="22.21875" style="137" customWidth="1"/>
    <col min="2" max="4" width="11" style="150" customWidth="1"/>
    <col min="5" max="5" width="11" style="151" customWidth="1"/>
    <col min="6" max="6" width="12.77734375" style="151" customWidth="1"/>
    <col min="7" max="7" width="11" style="152" customWidth="1"/>
    <col min="8" max="8" width="11" style="151" customWidth="1"/>
    <col min="9" max="14" width="11" style="150" customWidth="1"/>
    <col min="15" max="15" width="19.6640625" style="137" customWidth="1"/>
    <col min="16" max="20" width="8.44140625" style="137" customWidth="1"/>
    <col min="21" max="21" width="11.109375" style="137" customWidth="1"/>
    <col min="22" max="16384" width="11.109375" style="137"/>
  </cols>
  <sheetData>
    <row r="1" spans="1:15" ht="24.6">
      <c r="A1" s="153" t="s">
        <v>149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</row>
    <row r="2" spans="1:15" ht="37.799999999999997">
      <c r="A2" s="154" t="s">
        <v>55</v>
      </c>
      <c r="B2" s="134" t="s">
        <v>150</v>
      </c>
      <c r="C2" s="134"/>
      <c r="D2" s="134"/>
      <c r="E2" s="134" t="s">
        <v>151</v>
      </c>
      <c r="F2" s="134"/>
      <c r="G2" s="134"/>
      <c r="H2" s="134"/>
      <c r="I2" s="134"/>
      <c r="J2" s="93" t="s">
        <v>97</v>
      </c>
      <c r="K2" s="93"/>
      <c r="L2" s="93" t="s">
        <v>59</v>
      </c>
      <c r="M2" s="93"/>
      <c r="N2" s="93"/>
      <c r="O2" s="113" t="s">
        <v>60</v>
      </c>
    </row>
    <row r="3" spans="1:15">
      <c r="A3" s="154"/>
      <c r="B3" s="155" t="s">
        <v>8</v>
      </c>
      <c r="C3" s="155" t="s">
        <v>9</v>
      </c>
      <c r="D3" s="155" t="s">
        <v>62</v>
      </c>
      <c r="E3" s="155" t="s">
        <v>63</v>
      </c>
      <c r="F3" s="155" t="s">
        <v>152</v>
      </c>
      <c r="G3" s="156" t="s">
        <v>65</v>
      </c>
      <c r="H3" s="156" t="s">
        <v>153</v>
      </c>
      <c r="I3" s="156" t="s">
        <v>67</v>
      </c>
      <c r="J3" s="156" t="s">
        <v>16</v>
      </c>
      <c r="K3" s="156" t="s">
        <v>17</v>
      </c>
      <c r="L3" s="156" t="s">
        <v>16</v>
      </c>
      <c r="M3" s="156" t="s">
        <v>18</v>
      </c>
      <c r="N3" s="156"/>
      <c r="O3" s="156" t="s">
        <v>19</v>
      </c>
    </row>
    <row r="4" spans="1:15" ht="38.4" customHeight="1">
      <c r="A4" s="154"/>
      <c r="B4" s="155"/>
      <c r="C4" s="155"/>
      <c r="D4" s="155"/>
      <c r="E4" s="155"/>
      <c r="F4" s="155"/>
      <c r="G4" s="156"/>
      <c r="H4" s="156"/>
      <c r="I4" s="156"/>
      <c r="J4" s="156"/>
      <c r="K4" s="156"/>
      <c r="L4" s="156"/>
      <c r="M4" s="140" t="s">
        <v>20</v>
      </c>
      <c r="N4" s="140" t="s">
        <v>70</v>
      </c>
      <c r="O4" s="156"/>
    </row>
    <row r="5" spans="1:15" ht="19.8">
      <c r="A5" s="138" t="s">
        <v>71</v>
      </c>
      <c r="B5" s="141">
        <v>0</v>
      </c>
      <c r="C5" s="142">
        <v>0</v>
      </c>
      <c r="D5" s="143">
        <v>0</v>
      </c>
      <c r="E5" s="142">
        <v>0</v>
      </c>
      <c r="F5" s="143">
        <v>0</v>
      </c>
      <c r="G5" s="144">
        <v>0</v>
      </c>
      <c r="H5" s="144">
        <v>0</v>
      </c>
      <c r="I5" s="143">
        <v>0</v>
      </c>
      <c r="J5" s="142">
        <v>0</v>
      </c>
      <c r="K5" s="141">
        <v>0</v>
      </c>
      <c r="L5" s="141">
        <v>0</v>
      </c>
      <c r="M5" s="141">
        <v>0</v>
      </c>
      <c r="N5" s="141">
        <v>0</v>
      </c>
      <c r="O5" s="141">
        <v>0</v>
      </c>
    </row>
    <row r="6" spans="1:15" ht="19.8">
      <c r="A6" s="145" t="s">
        <v>154</v>
      </c>
      <c r="B6" s="141">
        <v>0</v>
      </c>
      <c r="C6" s="142">
        <v>0</v>
      </c>
      <c r="D6" s="143">
        <v>0</v>
      </c>
      <c r="E6" s="142">
        <v>0</v>
      </c>
      <c r="F6" s="143">
        <v>0</v>
      </c>
      <c r="G6" s="144">
        <f t="shared" ref="G6:H9" si="0">D6-F6</f>
        <v>0</v>
      </c>
      <c r="H6" s="144">
        <f t="shared" si="0"/>
        <v>0</v>
      </c>
      <c r="I6" s="143">
        <v>0</v>
      </c>
      <c r="J6" s="142">
        <v>0</v>
      </c>
      <c r="K6" s="141">
        <v>0</v>
      </c>
      <c r="L6" s="141">
        <v>0</v>
      </c>
      <c r="M6" s="141">
        <v>0</v>
      </c>
      <c r="N6" s="141">
        <v>0</v>
      </c>
      <c r="O6" s="141">
        <v>0</v>
      </c>
    </row>
    <row r="7" spans="1:15" ht="19.8">
      <c r="A7" s="145" t="s">
        <v>155</v>
      </c>
      <c r="B7" s="141">
        <v>0</v>
      </c>
      <c r="C7" s="142">
        <v>0</v>
      </c>
      <c r="D7" s="143">
        <v>0</v>
      </c>
      <c r="E7" s="142">
        <v>0</v>
      </c>
      <c r="F7" s="143">
        <v>0</v>
      </c>
      <c r="G7" s="144">
        <f t="shared" si="0"/>
        <v>0</v>
      </c>
      <c r="H7" s="144">
        <f t="shared" si="0"/>
        <v>0</v>
      </c>
      <c r="I7" s="143">
        <v>0</v>
      </c>
      <c r="J7" s="142">
        <v>0</v>
      </c>
      <c r="K7" s="141">
        <v>0</v>
      </c>
      <c r="L7" s="141">
        <v>0</v>
      </c>
      <c r="M7" s="141">
        <v>0</v>
      </c>
      <c r="N7" s="141">
        <v>0</v>
      </c>
      <c r="O7" s="141">
        <v>0</v>
      </c>
    </row>
    <row r="8" spans="1:15" ht="19.8">
      <c r="A8" s="145" t="s">
        <v>156</v>
      </c>
      <c r="B8" s="141">
        <v>0</v>
      </c>
      <c r="C8" s="142">
        <v>0</v>
      </c>
      <c r="D8" s="143">
        <v>0</v>
      </c>
      <c r="E8" s="142">
        <v>0</v>
      </c>
      <c r="F8" s="143">
        <v>0</v>
      </c>
      <c r="G8" s="144">
        <f t="shared" si="0"/>
        <v>0</v>
      </c>
      <c r="H8" s="144">
        <f t="shared" si="0"/>
        <v>0</v>
      </c>
      <c r="I8" s="143">
        <v>0</v>
      </c>
      <c r="J8" s="142">
        <v>0</v>
      </c>
      <c r="K8" s="141">
        <v>0</v>
      </c>
      <c r="L8" s="141">
        <v>0</v>
      </c>
      <c r="M8" s="141">
        <v>0</v>
      </c>
      <c r="N8" s="141">
        <v>0</v>
      </c>
      <c r="O8" s="141">
        <v>0</v>
      </c>
    </row>
    <row r="9" spans="1:15" ht="19.8">
      <c r="A9" s="145" t="s">
        <v>157</v>
      </c>
      <c r="B9" s="141">
        <v>0</v>
      </c>
      <c r="C9" s="142">
        <v>0</v>
      </c>
      <c r="D9" s="143">
        <v>0</v>
      </c>
      <c r="E9" s="142">
        <v>0</v>
      </c>
      <c r="F9" s="143">
        <v>0</v>
      </c>
      <c r="G9" s="144">
        <f t="shared" si="0"/>
        <v>0</v>
      </c>
      <c r="H9" s="144">
        <f t="shared" si="0"/>
        <v>0</v>
      </c>
      <c r="I9" s="143">
        <v>0</v>
      </c>
      <c r="J9" s="142">
        <v>0</v>
      </c>
      <c r="K9" s="141">
        <v>0</v>
      </c>
      <c r="L9" s="141">
        <v>0</v>
      </c>
      <c r="M9" s="141">
        <v>0</v>
      </c>
      <c r="N9" s="141">
        <v>0</v>
      </c>
      <c r="O9" s="141">
        <v>0</v>
      </c>
    </row>
    <row r="10" spans="1:15" ht="19.8">
      <c r="A10" s="146" t="s">
        <v>158</v>
      </c>
      <c r="B10" s="141">
        <v>1</v>
      </c>
      <c r="C10" s="142">
        <v>1</v>
      </c>
      <c r="D10" s="143">
        <v>1</v>
      </c>
      <c r="E10" s="142">
        <v>0</v>
      </c>
      <c r="F10" s="143">
        <f>E10/B10</f>
        <v>0</v>
      </c>
      <c r="G10" s="142">
        <v>0</v>
      </c>
      <c r="H10" s="141">
        <f>E10-G10</f>
        <v>0</v>
      </c>
      <c r="I10" s="143">
        <v>0</v>
      </c>
      <c r="J10" s="142">
        <v>0</v>
      </c>
      <c r="K10" s="141">
        <v>0</v>
      </c>
      <c r="L10" s="141">
        <v>0</v>
      </c>
      <c r="M10" s="141">
        <v>0</v>
      </c>
      <c r="N10" s="141">
        <v>0</v>
      </c>
      <c r="O10" s="141">
        <v>0</v>
      </c>
    </row>
    <row r="11" spans="1:15" ht="19.8">
      <c r="A11" s="145" t="s">
        <v>159</v>
      </c>
      <c r="B11" s="141">
        <v>1</v>
      </c>
      <c r="C11" s="142">
        <v>1</v>
      </c>
      <c r="D11" s="143">
        <v>1</v>
      </c>
      <c r="E11" s="142">
        <v>0</v>
      </c>
      <c r="F11" s="143">
        <f>E11/B11</f>
        <v>0</v>
      </c>
      <c r="G11" s="142">
        <v>0</v>
      </c>
      <c r="H11" s="141">
        <v>0</v>
      </c>
      <c r="I11" s="143">
        <v>0</v>
      </c>
      <c r="J11" s="142">
        <v>0</v>
      </c>
      <c r="K11" s="141">
        <v>0</v>
      </c>
      <c r="L11" s="141">
        <v>0</v>
      </c>
      <c r="M11" s="141">
        <v>0</v>
      </c>
      <c r="N11" s="141">
        <v>0</v>
      </c>
      <c r="O11" s="141">
        <v>0</v>
      </c>
    </row>
    <row r="12" spans="1:15" s="148" customFormat="1" ht="19.8">
      <c r="A12" s="146" t="s">
        <v>160</v>
      </c>
      <c r="B12" s="141">
        <v>0</v>
      </c>
      <c r="C12" s="142">
        <v>0</v>
      </c>
      <c r="D12" s="143">
        <v>0</v>
      </c>
      <c r="E12" s="142">
        <v>0</v>
      </c>
      <c r="F12" s="143">
        <v>0</v>
      </c>
      <c r="G12" s="144">
        <v>0</v>
      </c>
      <c r="H12" s="144">
        <f>E12-G12</f>
        <v>0</v>
      </c>
      <c r="I12" s="147">
        <v>0</v>
      </c>
      <c r="J12" s="142">
        <v>0</v>
      </c>
      <c r="K12" s="141">
        <v>0</v>
      </c>
      <c r="L12" s="141">
        <v>0</v>
      </c>
      <c r="M12" s="141">
        <v>0</v>
      </c>
      <c r="N12" s="141">
        <v>0</v>
      </c>
      <c r="O12" s="141">
        <v>0</v>
      </c>
    </row>
    <row r="13" spans="1:15" ht="19.8">
      <c r="A13" s="145" t="s">
        <v>161</v>
      </c>
      <c r="B13" s="141">
        <v>0</v>
      </c>
      <c r="C13" s="142">
        <v>0</v>
      </c>
      <c r="D13" s="143">
        <v>0</v>
      </c>
      <c r="E13" s="142">
        <v>0</v>
      </c>
      <c r="F13" s="143">
        <v>0</v>
      </c>
      <c r="G13" s="144">
        <v>0</v>
      </c>
      <c r="H13" s="144">
        <f>E13-G13</f>
        <v>0</v>
      </c>
      <c r="I13" s="147">
        <v>0</v>
      </c>
      <c r="J13" s="142">
        <v>0</v>
      </c>
      <c r="K13" s="141">
        <v>0</v>
      </c>
      <c r="L13" s="141">
        <v>0</v>
      </c>
      <c r="M13" s="141">
        <v>0</v>
      </c>
      <c r="N13" s="141">
        <v>0</v>
      </c>
      <c r="O13" s="141">
        <v>0</v>
      </c>
    </row>
    <row r="14" spans="1:15" ht="19.8">
      <c r="A14" s="145" t="s">
        <v>162</v>
      </c>
      <c r="B14" s="141">
        <v>1</v>
      </c>
      <c r="C14" s="142">
        <v>0</v>
      </c>
      <c r="D14" s="143">
        <v>0</v>
      </c>
      <c r="E14" s="142">
        <v>0</v>
      </c>
      <c r="F14" s="143">
        <f>E14/B14</f>
        <v>0</v>
      </c>
      <c r="G14" s="144">
        <v>0</v>
      </c>
      <c r="H14" s="141">
        <v>0</v>
      </c>
      <c r="I14" s="143">
        <v>0</v>
      </c>
      <c r="J14" s="142">
        <v>0</v>
      </c>
      <c r="K14" s="141">
        <v>0</v>
      </c>
      <c r="L14" s="141">
        <v>0</v>
      </c>
      <c r="M14" s="141">
        <v>0</v>
      </c>
      <c r="N14" s="141">
        <v>0</v>
      </c>
      <c r="O14" s="141">
        <v>0</v>
      </c>
    </row>
    <row r="15" spans="1:15" ht="19.8">
      <c r="A15" s="145" t="s">
        <v>163</v>
      </c>
      <c r="B15" s="141">
        <v>0</v>
      </c>
      <c r="C15" s="142">
        <v>0</v>
      </c>
      <c r="D15" s="143">
        <v>0</v>
      </c>
      <c r="E15" s="142">
        <v>0</v>
      </c>
      <c r="F15" s="143">
        <v>0</v>
      </c>
      <c r="G15" s="144">
        <v>0</v>
      </c>
      <c r="H15" s="144">
        <f t="shared" ref="H15:H27" si="1">E15-G15</f>
        <v>0</v>
      </c>
      <c r="I15" s="147">
        <v>0</v>
      </c>
      <c r="J15" s="142">
        <v>0</v>
      </c>
      <c r="K15" s="141">
        <v>0</v>
      </c>
      <c r="L15" s="141">
        <v>0</v>
      </c>
      <c r="M15" s="141">
        <v>0</v>
      </c>
      <c r="N15" s="141">
        <v>0</v>
      </c>
      <c r="O15" s="141">
        <v>0</v>
      </c>
    </row>
    <row r="16" spans="1:15" ht="19.8">
      <c r="A16" s="145" t="s">
        <v>164</v>
      </c>
      <c r="B16" s="141">
        <v>0</v>
      </c>
      <c r="C16" s="142">
        <v>0</v>
      </c>
      <c r="D16" s="143">
        <v>0</v>
      </c>
      <c r="E16" s="142">
        <v>0</v>
      </c>
      <c r="F16" s="143">
        <v>0</v>
      </c>
      <c r="G16" s="144">
        <v>0</v>
      </c>
      <c r="H16" s="144">
        <f t="shared" si="1"/>
        <v>0</v>
      </c>
      <c r="I16" s="147">
        <v>0</v>
      </c>
      <c r="J16" s="142">
        <v>0</v>
      </c>
      <c r="K16" s="141">
        <v>0</v>
      </c>
      <c r="L16" s="141">
        <v>0</v>
      </c>
      <c r="M16" s="141">
        <v>0</v>
      </c>
      <c r="N16" s="141">
        <v>0</v>
      </c>
      <c r="O16" s="141">
        <v>0</v>
      </c>
    </row>
    <row r="17" spans="1:15" ht="19.8">
      <c r="A17" s="146" t="s">
        <v>165</v>
      </c>
      <c r="B17" s="141">
        <v>0</v>
      </c>
      <c r="C17" s="142">
        <v>0</v>
      </c>
      <c r="D17" s="143">
        <v>0</v>
      </c>
      <c r="E17" s="142">
        <v>0</v>
      </c>
      <c r="F17" s="143">
        <v>0</v>
      </c>
      <c r="G17" s="144">
        <v>0</v>
      </c>
      <c r="H17" s="144">
        <f t="shared" si="1"/>
        <v>0</v>
      </c>
      <c r="I17" s="147">
        <v>0</v>
      </c>
      <c r="J17" s="142">
        <v>0</v>
      </c>
      <c r="K17" s="141">
        <v>0</v>
      </c>
      <c r="L17" s="141">
        <v>0</v>
      </c>
      <c r="M17" s="141">
        <v>0</v>
      </c>
      <c r="N17" s="141">
        <v>0</v>
      </c>
      <c r="O17" s="141">
        <v>0</v>
      </c>
    </row>
    <row r="18" spans="1:15" ht="19.8">
      <c r="A18" s="145" t="s">
        <v>166</v>
      </c>
      <c r="B18" s="141">
        <v>0</v>
      </c>
      <c r="C18" s="142">
        <v>0</v>
      </c>
      <c r="D18" s="143">
        <v>0</v>
      </c>
      <c r="E18" s="142">
        <v>0</v>
      </c>
      <c r="F18" s="143">
        <v>0</v>
      </c>
      <c r="G18" s="144">
        <v>0</v>
      </c>
      <c r="H18" s="144">
        <f t="shared" si="1"/>
        <v>0</v>
      </c>
      <c r="I18" s="147">
        <v>0</v>
      </c>
      <c r="J18" s="142">
        <v>0</v>
      </c>
      <c r="K18" s="141">
        <v>0</v>
      </c>
      <c r="L18" s="141">
        <v>0</v>
      </c>
      <c r="M18" s="141">
        <v>0</v>
      </c>
      <c r="N18" s="141">
        <v>0</v>
      </c>
      <c r="O18" s="141">
        <v>0</v>
      </c>
    </row>
    <row r="19" spans="1:15" s="148" customFormat="1" ht="19.8">
      <c r="A19" s="146" t="s">
        <v>167</v>
      </c>
      <c r="B19" s="141">
        <v>0</v>
      </c>
      <c r="C19" s="142">
        <v>0</v>
      </c>
      <c r="D19" s="143">
        <v>0</v>
      </c>
      <c r="E19" s="142">
        <v>0</v>
      </c>
      <c r="F19" s="143">
        <v>0</v>
      </c>
      <c r="G19" s="144">
        <v>0</v>
      </c>
      <c r="H19" s="144">
        <f t="shared" si="1"/>
        <v>0</v>
      </c>
      <c r="I19" s="147">
        <v>0</v>
      </c>
      <c r="J19" s="142">
        <v>0</v>
      </c>
      <c r="K19" s="141">
        <v>0</v>
      </c>
      <c r="L19" s="141">
        <v>0</v>
      </c>
      <c r="M19" s="141">
        <v>0</v>
      </c>
      <c r="N19" s="141">
        <v>0</v>
      </c>
      <c r="O19" s="141">
        <v>0</v>
      </c>
    </row>
    <row r="20" spans="1:15" ht="19.8">
      <c r="A20" s="145" t="s">
        <v>168</v>
      </c>
      <c r="B20" s="141">
        <v>0</v>
      </c>
      <c r="C20" s="142">
        <v>0</v>
      </c>
      <c r="D20" s="143">
        <v>0</v>
      </c>
      <c r="E20" s="142">
        <v>0</v>
      </c>
      <c r="F20" s="143">
        <v>0</v>
      </c>
      <c r="G20" s="144">
        <v>0</v>
      </c>
      <c r="H20" s="144">
        <f t="shared" si="1"/>
        <v>0</v>
      </c>
      <c r="I20" s="147">
        <v>0</v>
      </c>
      <c r="J20" s="142">
        <v>0</v>
      </c>
      <c r="K20" s="141">
        <v>0</v>
      </c>
      <c r="L20" s="141">
        <v>0</v>
      </c>
      <c r="M20" s="141">
        <v>0</v>
      </c>
      <c r="N20" s="141">
        <v>0</v>
      </c>
      <c r="O20" s="141">
        <v>0</v>
      </c>
    </row>
    <row r="21" spans="1:15" ht="19.8">
      <c r="A21" s="145" t="s">
        <v>169</v>
      </c>
      <c r="B21" s="141">
        <v>0</v>
      </c>
      <c r="C21" s="142">
        <v>0</v>
      </c>
      <c r="D21" s="143">
        <v>0</v>
      </c>
      <c r="E21" s="142">
        <v>0</v>
      </c>
      <c r="F21" s="143">
        <v>0</v>
      </c>
      <c r="G21" s="144">
        <v>0</v>
      </c>
      <c r="H21" s="144">
        <f t="shared" si="1"/>
        <v>0</v>
      </c>
      <c r="I21" s="147">
        <v>0</v>
      </c>
      <c r="J21" s="142">
        <v>0</v>
      </c>
      <c r="K21" s="141">
        <v>0</v>
      </c>
      <c r="L21" s="141">
        <v>0</v>
      </c>
      <c r="M21" s="141">
        <v>0</v>
      </c>
      <c r="N21" s="141">
        <v>0</v>
      </c>
      <c r="O21" s="141">
        <v>0</v>
      </c>
    </row>
    <row r="22" spans="1:15" ht="19.8">
      <c r="A22" s="145" t="s">
        <v>170</v>
      </c>
      <c r="B22" s="141">
        <v>0</v>
      </c>
      <c r="C22" s="142">
        <v>0</v>
      </c>
      <c r="D22" s="143">
        <v>0</v>
      </c>
      <c r="E22" s="142">
        <v>0</v>
      </c>
      <c r="F22" s="143">
        <v>0</v>
      </c>
      <c r="G22" s="144">
        <v>0</v>
      </c>
      <c r="H22" s="144">
        <f t="shared" si="1"/>
        <v>0</v>
      </c>
      <c r="I22" s="147">
        <v>0</v>
      </c>
      <c r="J22" s="142">
        <v>0</v>
      </c>
      <c r="K22" s="141">
        <v>0</v>
      </c>
      <c r="L22" s="141">
        <v>0</v>
      </c>
      <c r="M22" s="141">
        <v>0</v>
      </c>
      <c r="N22" s="141">
        <v>0</v>
      </c>
      <c r="O22" s="141">
        <v>0</v>
      </c>
    </row>
    <row r="23" spans="1:15" ht="19.8">
      <c r="A23" s="145" t="s">
        <v>171</v>
      </c>
      <c r="B23" s="141">
        <v>0</v>
      </c>
      <c r="C23" s="142">
        <v>0</v>
      </c>
      <c r="D23" s="143">
        <v>0</v>
      </c>
      <c r="E23" s="142">
        <v>0</v>
      </c>
      <c r="F23" s="143">
        <v>0</v>
      </c>
      <c r="G23" s="144">
        <v>0</v>
      </c>
      <c r="H23" s="144">
        <f t="shared" si="1"/>
        <v>0</v>
      </c>
      <c r="I23" s="147">
        <v>0</v>
      </c>
      <c r="J23" s="142">
        <v>0</v>
      </c>
      <c r="K23" s="141">
        <v>0</v>
      </c>
      <c r="L23" s="141">
        <v>0</v>
      </c>
      <c r="M23" s="141">
        <v>0</v>
      </c>
      <c r="N23" s="141">
        <v>0</v>
      </c>
      <c r="O23" s="141">
        <v>0</v>
      </c>
    </row>
    <row r="24" spans="1:15" ht="19.8">
      <c r="A24" s="145" t="s">
        <v>172</v>
      </c>
      <c r="B24" s="141">
        <v>0</v>
      </c>
      <c r="C24" s="142">
        <v>0</v>
      </c>
      <c r="D24" s="143">
        <v>0</v>
      </c>
      <c r="E24" s="142">
        <v>0</v>
      </c>
      <c r="F24" s="143">
        <v>0</v>
      </c>
      <c r="G24" s="144">
        <v>0</v>
      </c>
      <c r="H24" s="144">
        <f t="shared" si="1"/>
        <v>0</v>
      </c>
      <c r="I24" s="147">
        <v>0</v>
      </c>
      <c r="J24" s="142">
        <v>0</v>
      </c>
      <c r="K24" s="141">
        <v>0</v>
      </c>
      <c r="L24" s="141">
        <v>0</v>
      </c>
      <c r="M24" s="141">
        <v>0</v>
      </c>
      <c r="N24" s="141">
        <v>0</v>
      </c>
      <c r="O24" s="141">
        <v>0</v>
      </c>
    </row>
    <row r="25" spans="1:15" ht="19.8">
      <c r="A25" s="145" t="s">
        <v>173</v>
      </c>
      <c r="B25" s="141">
        <v>0</v>
      </c>
      <c r="C25" s="142">
        <v>0</v>
      </c>
      <c r="D25" s="143">
        <v>0</v>
      </c>
      <c r="E25" s="142">
        <v>0</v>
      </c>
      <c r="F25" s="143">
        <v>0</v>
      </c>
      <c r="G25" s="144">
        <v>0</v>
      </c>
      <c r="H25" s="144">
        <f t="shared" si="1"/>
        <v>0</v>
      </c>
      <c r="I25" s="147">
        <v>0</v>
      </c>
      <c r="J25" s="142">
        <v>0</v>
      </c>
      <c r="K25" s="141">
        <v>0</v>
      </c>
      <c r="L25" s="141">
        <v>0</v>
      </c>
      <c r="M25" s="141">
        <v>0</v>
      </c>
      <c r="N25" s="141">
        <v>0</v>
      </c>
      <c r="O25" s="141">
        <v>0</v>
      </c>
    </row>
    <row r="26" spans="1:15" ht="19.8">
      <c r="A26" s="145" t="s">
        <v>174</v>
      </c>
      <c r="B26" s="141">
        <v>0</v>
      </c>
      <c r="C26" s="142">
        <v>0</v>
      </c>
      <c r="D26" s="143">
        <v>0</v>
      </c>
      <c r="E26" s="142">
        <v>0</v>
      </c>
      <c r="F26" s="143">
        <v>0</v>
      </c>
      <c r="G26" s="144">
        <v>0</v>
      </c>
      <c r="H26" s="144">
        <f t="shared" si="1"/>
        <v>0</v>
      </c>
      <c r="I26" s="147">
        <v>0</v>
      </c>
      <c r="J26" s="142">
        <v>0</v>
      </c>
      <c r="K26" s="141">
        <v>0</v>
      </c>
      <c r="L26" s="141">
        <v>0</v>
      </c>
      <c r="M26" s="141">
        <v>0</v>
      </c>
      <c r="N26" s="141">
        <v>0</v>
      </c>
      <c r="O26" s="141">
        <v>0</v>
      </c>
    </row>
    <row r="27" spans="1:15" ht="19.8">
      <c r="A27" s="145" t="s">
        <v>175</v>
      </c>
      <c r="B27" s="141">
        <v>0</v>
      </c>
      <c r="C27" s="142">
        <v>0</v>
      </c>
      <c r="D27" s="143">
        <v>0</v>
      </c>
      <c r="E27" s="142">
        <v>0</v>
      </c>
      <c r="F27" s="143">
        <v>0</v>
      </c>
      <c r="G27" s="144">
        <v>0</v>
      </c>
      <c r="H27" s="144">
        <f t="shared" si="1"/>
        <v>0</v>
      </c>
      <c r="I27" s="147">
        <v>0</v>
      </c>
      <c r="J27" s="142">
        <v>0</v>
      </c>
      <c r="K27" s="141">
        <v>0</v>
      </c>
      <c r="L27" s="141">
        <v>0</v>
      </c>
      <c r="M27" s="141">
        <v>0</v>
      </c>
      <c r="N27" s="141">
        <v>0</v>
      </c>
      <c r="O27" s="141">
        <v>0</v>
      </c>
    </row>
    <row r="28" spans="1:15" ht="19.8">
      <c r="A28" s="145" t="s">
        <v>176</v>
      </c>
      <c r="B28" s="141">
        <v>3</v>
      </c>
      <c r="C28" s="142">
        <v>2</v>
      </c>
      <c r="D28" s="143">
        <f>C28/B28</f>
        <v>0.66666666666666663</v>
      </c>
      <c r="E28" s="142">
        <v>0</v>
      </c>
      <c r="F28" s="143">
        <f>E28/B28</f>
        <v>0</v>
      </c>
      <c r="G28" s="142">
        <v>0</v>
      </c>
      <c r="H28" s="141">
        <v>0</v>
      </c>
      <c r="I28" s="143">
        <v>0</v>
      </c>
      <c r="J28" s="142">
        <f t="shared" ref="J28:O28" si="2">SUM(J5:J27)</f>
        <v>0</v>
      </c>
      <c r="K28" s="141">
        <f t="shared" si="2"/>
        <v>0</v>
      </c>
      <c r="L28" s="141">
        <f t="shared" si="2"/>
        <v>0</v>
      </c>
      <c r="M28" s="141">
        <f t="shared" si="2"/>
        <v>0</v>
      </c>
      <c r="N28" s="141">
        <f t="shared" si="2"/>
        <v>0</v>
      </c>
      <c r="O28" s="141">
        <f t="shared" si="2"/>
        <v>0</v>
      </c>
    </row>
    <row r="29" spans="1:15">
      <c r="A29" s="149"/>
      <c r="B29" s="149"/>
      <c r="C29" s="149"/>
      <c r="D29" s="149"/>
      <c r="E29" s="149"/>
      <c r="F29" s="149"/>
      <c r="G29" s="149"/>
      <c r="H29" s="149"/>
      <c r="I29" s="149"/>
      <c r="J29" s="149"/>
      <c r="K29" s="149"/>
      <c r="L29" s="149"/>
      <c r="M29" s="149"/>
      <c r="N29" s="149"/>
      <c r="O29" s="106"/>
    </row>
    <row r="30" spans="1:15">
      <c r="A30" s="106"/>
      <c r="B30" s="106"/>
      <c r="C30" s="106"/>
      <c r="D30" s="106"/>
      <c r="E30" s="106"/>
      <c r="F30" s="106"/>
      <c r="G30" s="106"/>
      <c r="H30" s="106"/>
      <c r="I30" s="106"/>
      <c r="J30" s="106"/>
      <c r="K30" s="106"/>
      <c r="L30" s="106"/>
      <c r="M30" s="106"/>
      <c r="N30" s="106"/>
      <c r="O30" s="106"/>
    </row>
    <row r="31" spans="1:15">
      <c r="A31" s="106"/>
      <c r="B31" s="106"/>
      <c r="C31" s="106"/>
      <c r="D31" s="106"/>
      <c r="E31" s="106"/>
      <c r="F31" s="106"/>
      <c r="G31" s="106"/>
      <c r="H31" s="106"/>
      <c r="I31" s="106"/>
      <c r="J31" s="106"/>
      <c r="K31" s="106"/>
      <c r="L31" s="106"/>
      <c r="M31" s="106"/>
      <c r="N31" s="106"/>
      <c r="O31" s="106"/>
    </row>
    <row r="32" spans="1:15">
      <c r="A32" s="106"/>
      <c r="B32" s="106"/>
      <c r="C32" s="106"/>
      <c r="D32" s="106"/>
      <c r="E32" s="106"/>
      <c r="F32" s="106"/>
      <c r="G32" s="106"/>
      <c r="H32" s="106"/>
      <c r="I32" s="106"/>
      <c r="J32" s="106"/>
      <c r="K32" s="106"/>
      <c r="L32" s="106"/>
      <c r="M32" s="106"/>
      <c r="N32" s="106"/>
      <c r="O32" s="106"/>
    </row>
  </sheetData>
  <mergeCells count="19">
    <mergeCell ref="L3:L4"/>
    <mergeCell ref="M3:N3"/>
    <mergeCell ref="O3:O4"/>
    <mergeCell ref="F3:F4"/>
    <mergeCell ref="G3:G4"/>
    <mergeCell ref="H3:H4"/>
    <mergeCell ref="I3:I4"/>
    <mergeCell ref="J3:J4"/>
    <mergeCell ref="K3:K4"/>
    <mergeCell ref="A1:O1"/>
    <mergeCell ref="A2:A4"/>
    <mergeCell ref="B2:D2"/>
    <mergeCell ref="E2:I2"/>
    <mergeCell ref="J2:K2"/>
    <mergeCell ref="L2:N2"/>
    <mergeCell ref="B3:B4"/>
    <mergeCell ref="C3:C4"/>
    <mergeCell ref="D3:D4"/>
    <mergeCell ref="E3:E4"/>
  </mergeCells>
  <phoneticPr fontId="14" type="noConversion"/>
  <printOptions horizontalCentered="1"/>
  <pageMargins left="0.70000000000000007" right="0.70000000000000007" top="0.75" bottom="0.75" header="0.30000000000000004" footer="0.30000000000000004"/>
  <pageSetup paperSize="0" scale="76" fitToWidth="0" fitToHeight="0" orientation="landscape" cellComments="asDisplayed" horizontalDpi="0" verticalDpi="0" copies="0"/>
  <headerFooter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"/>
  <sheetViews>
    <sheetView workbookViewId="0"/>
  </sheetViews>
  <sheetFormatPr defaultColWidth="11.109375" defaultRowHeight="17.399999999999999"/>
  <cols>
    <col min="1" max="1" width="22.88671875" style="137" customWidth="1"/>
    <col min="2" max="3" width="11" style="150" customWidth="1"/>
    <col min="4" max="4" width="14.33203125" style="150" customWidth="1"/>
    <col min="5" max="5" width="11" style="150" customWidth="1"/>
    <col min="6" max="6" width="14.44140625" style="150" customWidth="1"/>
    <col min="7" max="7" width="11" style="164" customWidth="1"/>
    <col min="8" max="8" width="11" style="150" customWidth="1"/>
    <col min="9" max="9" width="15.109375" style="150" customWidth="1"/>
    <col min="10" max="13" width="11" style="150" customWidth="1"/>
    <col min="14" max="14" width="15" style="150" customWidth="1"/>
    <col min="15" max="15" width="19.6640625" style="137" customWidth="1"/>
    <col min="16" max="20" width="8.44140625" style="137" customWidth="1"/>
    <col min="21" max="21" width="11.109375" style="137" customWidth="1"/>
    <col min="22" max="16384" width="11.109375" style="137"/>
  </cols>
  <sheetData>
    <row r="1" spans="1:15" ht="30.6">
      <c r="A1" s="165" t="s">
        <v>177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  <c r="O1" s="165"/>
    </row>
    <row r="2" spans="1:15" ht="49.2" customHeight="1">
      <c r="A2" s="166" t="s">
        <v>55</v>
      </c>
      <c r="B2" s="167" t="s">
        <v>178</v>
      </c>
      <c r="C2" s="167"/>
      <c r="D2" s="167"/>
      <c r="E2" s="167" t="s">
        <v>57</v>
      </c>
      <c r="F2" s="167"/>
      <c r="G2" s="167"/>
      <c r="H2" s="167"/>
      <c r="I2" s="167"/>
      <c r="J2" s="93" t="s">
        <v>97</v>
      </c>
      <c r="K2" s="93"/>
      <c r="L2" s="93" t="s">
        <v>59</v>
      </c>
      <c r="M2" s="93"/>
      <c r="N2" s="93"/>
      <c r="O2" s="113" t="s">
        <v>60</v>
      </c>
    </row>
    <row r="3" spans="1:15">
      <c r="A3" s="166"/>
      <c r="B3" s="168" t="s">
        <v>61</v>
      </c>
      <c r="C3" s="168" t="s">
        <v>9</v>
      </c>
      <c r="D3" s="168" t="s">
        <v>62</v>
      </c>
      <c r="E3" s="168" t="s">
        <v>63</v>
      </c>
      <c r="F3" s="168" t="s">
        <v>179</v>
      </c>
      <c r="G3" s="169" t="s">
        <v>65</v>
      </c>
      <c r="H3" s="169" t="s">
        <v>180</v>
      </c>
      <c r="I3" s="169" t="s">
        <v>67</v>
      </c>
      <c r="J3" s="169" t="s">
        <v>16</v>
      </c>
      <c r="K3" s="169" t="s">
        <v>17</v>
      </c>
      <c r="L3" s="169" t="s">
        <v>16</v>
      </c>
      <c r="M3" s="169" t="s">
        <v>18</v>
      </c>
      <c r="N3" s="169"/>
      <c r="O3" s="169" t="s">
        <v>19</v>
      </c>
    </row>
    <row r="4" spans="1:15" ht="39" customHeight="1">
      <c r="A4" s="166"/>
      <c r="B4" s="168"/>
      <c r="C4" s="168"/>
      <c r="D4" s="168"/>
      <c r="E4" s="168"/>
      <c r="F4" s="168"/>
      <c r="G4" s="169"/>
      <c r="H4" s="169"/>
      <c r="I4" s="169"/>
      <c r="J4" s="169"/>
      <c r="K4" s="169"/>
      <c r="L4" s="169"/>
      <c r="M4" s="158" t="s">
        <v>20</v>
      </c>
      <c r="N4" s="158" t="s">
        <v>70</v>
      </c>
      <c r="O4" s="169"/>
    </row>
    <row r="5" spans="1:15" ht="22.2">
      <c r="A5" s="157" t="s">
        <v>71</v>
      </c>
      <c r="B5" s="159">
        <v>3</v>
      </c>
      <c r="C5" s="159">
        <v>3</v>
      </c>
      <c r="D5" s="160">
        <v>1</v>
      </c>
      <c r="E5" s="159">
        <v>2</v>
      </c>
      <c r="F5" s="160">
        <v>0.66666666666666663</v>
      </c>
      <c r="G5" s="159">
        <v>2</v>
      </c>
      <c r="H5" s="159">
        <v>0</v>
      </c>
      <c r="I5" s="160">
        <v>1</v>
      </c>
      <c r="J5" s="159">
        <v>0</v>
      </c>
      <c r="K5" s="159">
        <v>0</v>
      </c>
      <c r="L5" s="159">
        <v>0</v>
      </c>
      <c r="M5" s="159">
        <v>0</v>
      </c>
      <c r="N5" s="159">
        <v>0</v>
      </c>
      <c r="O5" s="159">
        <v>0</v>
      </c>
    </row>
    <row r="6" spans="1:15" ht="22.2">
      <c r="A6" s="161" t="s">
        <v>181</v>
      </c>
      <c r="B6" s="159">
        <v>1</v>
      </c>
      <c r="C6" s="159">
        <v>1</v>
      </c>
      <c r="D6" s="160">
        <v>1</v>
      </c>
      <c r="E6" s="159">
        <v>0</v>
      </c>
      <c r="F6" s="160">
        <v>0</v>
      </c>
      <c r="G6" s="159">
        <v>0</v>
      </c>
      <c r="H6" s="159">
        <v>0</v>
      </c>
      <c r="I6" s="160">
        <v>0</v>
      </c>
      <c r="J6" s="159">
        <v>0</v>
      </c>
      <c r="K6" s="159">
        <v>0</v>
      </c>
      <c r="L6" s="159">
        <v>0</v>
      </c>
      <c r="M6" s="159">
        <v>0</v>
      </c>
      <c r="N6" s="159">
        <v>0</v>
      </c>
      <c r="O6" s="159">
        <v>0</v>
      </c>
    </row>
    <row r="7" spans="1:15" ht="22.2">
      <c r="A7" s="162" t="s">
        <v>182</v>
      </c>
      <c r="B7" s="159">
        <v>0</v>
      </c>
      <c r="C7" s="159">
        <v>0</v>
      </c>
      <c r="D7" s="160">
        <v>0</v>
      </c>
      <c r="E7" s="159">
        <v>0</v>
      </c>
      <c r="F7" s="160">
        <v>0</v>
      </c>
      <c r="G7" s="159">
        <v>0</v>
      </c>
      <c r="H7" s="159">
        <v>0</v>
      </c>
      <c r="I7" s="160">
        <v>0</v>
      </c>
      <c r="J7" s="159">
        <v>0</v>
      </c>
      <c r="K7" s="159">
        <v>0</v>
      </c>
      <c r="L7" s="159">
        <v>0</v>
      </c>
      <c r="M7" s="159">
        <v>0</v>
      </c>
      <c r="N7" s="159">
        <v>0</v>
      </c>
      <c r="O7" s="159">
        <v>0</v>
      </c>
    </row>
    <row r="8" spans="1:15" ht="22.2">
      <c r="A8" s="162" t="s">
        <v>183</v>
      </c>
      <c r="B8" s="159">
        <v>0</v>
      </c>
      <c r="C8" s="159">
        <v>0</v>
      </c>
      <c r="D8" s="160">
        <v>0</v>
      </c>
      <c r="E8" s="159">
        <v>0</v>
      </c>
      <c r="F8" s="160">
        <v>0</v>
      </c>
      <c r="G8" s="159">
        <v>0</v>
      </c>
      <c r="H8" s="159">
        <v>0</v>
      </c>
      <c r="I8" s="160">
        <v>0</v>
      </c>
      <c r="J8" s="159">
        <v>0</v>
      </c>
      <c r="K8" s="159">
        <v>0</v>
      </c>
      <c r="L8" s="159">
        <v>0</v>
      </c>
      <c r="M8" s="159">
        <v>0</v>
      </c>
      <c r="N8" s="159">
        <v>0</v>
      </c>
      <c r="O8" s="159">
        <v>0</v>
      </c>
    </row>
    <row r="9" spans="1:15" ht="22.2">
      <c r="A9" s="162" t="s">
        <v>184</v>
      </c>
      <c r="B9" s="159">
        <v>0</v>
      </c>
      <c r="C9" s="159">
        <v>0</v>
      </c>
      <c r="D9" s="160">
        <v>0</v>
      </c>
      <c r="E9" s="159">
        <v>0</v>
      </c>
      <c r="F9" s="160">
        <v>0</v>
      </c>
      <c r="G9" s="159">
        <v>0</v>
      </c>
      <c r="H9" s="159">
        <v>0</v>
      </c>
      <c r="I9" s="160">
        <v>0</v>
      </c>
      <c r="J9" s="159">
        <v>0</v>
      </c>
      <c r="K9" s="159">
        <v>0</v>
      </c>
      <c r="L9" s="159">
        <v>0</v>
      </c>
      <c r="M9" s="159">
        <v>0</v>
      </c>
      <c r="N9" s="159">
        <v>0</v>
      </c>
      <c r="O9" s="159">
        <v>0</v>
      </c>
    </row>
    <row r="10" spans="1:15" ht="22.2">
      <c r="A10" s="162" t="s">
        <v>185</v>
      </c>
      <c r="B10" s="159">
        <v>3</v>
      </c>
      <c r="C10" s="159">
        <v>3</v>
      </c>
      <c r="D10" s="160">
        <v>1</v>
      </c>
      <c r="E10" s="159">
        <v>2</v>
      </c>
      <c r="F10" s="160">
        <v>0.66666666666666663</v>
      </c>
      <c r="G10" s="159">
        <v>2</v>
      </c>
      <c r="H10" s="159">
        <v>0</v>
      </c>
      <c r="I10" s="160">
        <v>1</v>
      </c>
      <c r="J10" s="159">
        <v>0</v>
      </c>
      <c r="K10" s="159">
        <v>0</v>
      </c>
      <c r="L10" s="159">
        <v>0</v>
      </c>
      <c r="M10" s="159">
        <v>0</v>
      </c>
      <c r="N10" s="159">
        <v>0</v>
      </c>
      <c r="O10" s="159">
        <v>1</v>
      </c>
    </row>
    <row r="11" spans="1:15" ht="22.2">
      <c r="A11" s="162" t="s">
        <v>186</v>
      </c>
      <c r="B11" s="159">
        <v>1</v>
      </c>
      <c r="C11" s="159">
        <v>1</v>
      </c>
      <c r="D11" s="160">
        <v>1</v>
      </c>
      <c r="E11" s="159">
        <v>0</v>
      </c>
      <c r="F11" s="160">
        <v>0</v>
      </c>
      <c r="G11" s="159">
        <v>0</v>
      </c>
      <c r="H11" s="159">
        <v>0</v>
      </c>
      <c r="I11" s="160">
        <v>0</v>
      </c>
      <c r="J11" s="159">
        <v>0</v>
      </c>
      <c r="K11" s="159">
        <v>0</v>
      </c>
      <c r="L11" s="159">
        <v>0</v>
      </c>
      <c r="M11" s="159">
        <v>0</v>
      </c>
      <c r="N11" s="159">
        <v>0</v>
      </c>
      <c r="O11" s="159">
        <v>0</v>
      </c>
    </row>
    <row r="12" spans="1:15" s="148" customFormat="1" ht="22.2">
      <c r="A12" s="161" t="s">
        <v>187</v>
      </c>
      <c r="B12" s="159">
        <v>0</v>
      </c>
      <c r="C12" s="159">
        <v>0</v>
      </c>
      <c r="D12" s="160">
        <v>0</v>
      </c>
      <c r="E12" s="159">
        <v>0</v>
      </c>
      <c r="F12" s="160">
        <v>0</v>
      </c>
      <c r="G12" s="159">
        <v>0</v>
      </c>
      <c r="H12" s="159">
        <v>0</v>
      </c>
      <c r="I12" s="160">
        <v>0</v>
      </c>
      <c r="J12" s="159">
        <v>0</v>
      </c>
      <c r="K12" s="159">
        <v>0</v>
      </c>
      <c r="L12" s="159">
        <v>0</v>
      </c>
      <c r="M12" s="159">
        <v>0</v>
      </c>
      <c r="N12" s="159">
        <v>0</v>
      </c>
      <c r="O12" s="159">
        <v>0</v>
      </c>
    </row>
    <row r="13" spans="1:15" ht="22.2">
      <c r="A13" s="162" t="s">
        <v>188</v>
      </c>
      <c r="B13" s="159">
        <v>0</v>
      </c>
      <c r="C13" s="159">
        <v>0</v>
      </c>
      <c r="D13" s="160">
        <v>0</v>
      </c>
      <c r="E13" s="159">
        <v>0</v>
      </c>
      <c r="F13" s="160">
        <v>0</v>
      </c>
      <c r="G13" s="159">
        <v>0</v>
      </c>
      <c r="H13" s="159">
        <v>0</v>
      </c>
      <c r="I13" s="160">
        <v>0</v>
      </c>
      <c r="J13" s="159">
        <v>0</v>
      </c>
      <c r="K13" s="159">
        <v>0</v>
      </c>
      <c r="L13" s="159">
        <v>0</v>
      </c>
      <c r="M13" s="159">
        <v>0</v>
      </c>
      <c r="N13" s="159">
        <v>0</v>
      </c>
      <c r="O13" s="159">
        <v>0</v>
      </c>
    </row>
    <row r="14" spans="1:15" ht="22.2">
      <c r="A14" s="162" t="s">
        <v>189</v>
      </c>
      <c r="B14" s="159">
        <v>0</v>
      </c>
      <c r="C14" s="159">
        <v>0</v>
      </c>
      <c r="D14" s="160">
        <v>0</v>
      </c>
      <c r="E14" s="159">
        <v>0</v>
      </c>
      <c r="F14" s="160">
        <v>0</v>
      </c>
      <c r="G14" s="159">
        <v>0</v>
      </c>
      <c r="H14" s="159">
        <v>0</v>
      </c>
      <c r="I14" s="160">
        <v>0</v>
      </c>
      <c r="J14" s="159">
        <v>0</v>
      </c>
      <c r="K14" s="159">
        <v>0</v>
      </c>
      <c r="L14" s="159">
        <v>0</v>
      </c>
      <c r="M14" s="159">
        <v>0</v>
      </c>
      <c r="N14" s="159">
        <v>0</v>
      </c>
      <c r="O14" s="159">
        <v>0</v>
      </c>
    </row>
    <row r="15" spans="1:15" ht="22.2">
      <c r="A15" s="162" t="s">
        <v>190</v>
      </c>
      <c r="B15" s="159">
        <v>0</v>
      </c>
      <c r="C15" s="159">
        <v>0</v>
      </c>
      <c r="D15" s="160">
        <v>0</v>
      </c>
      <c r="E15" s="159">
        <v>0</v>
      </c>
      <c r="F15" s="160">
        <v>0</v>
      </c>
      <c r="G15" s="159">
        <v>0</v>
      </c>
      <c r="H15" s="159">
        <v>0</v>
      </c>
      <c r="I15" s="160">
        <v>0</v>
      </c>
      <c r="J15" s="159">
        <v>0</v>
      </c>
      <c r="K15" s="159">
        <v>0</v>
      </c>
      <c r="L15" s="159">
        <v>0</v>
      </c>
      <c r="M15" s="159">
        <v>0</v>
      </c>
      <c r="N15" s="159">
        <v>0</v>
      </c>
      <c r="O15" s="159">
        <v>0</v>
      </c>
    </row>
    <row r="16" spans="1:15" ht="22.2">
      <c r="A16" s="162" t="s">
        <v>191</v>
      </c>
      <c r="B16" s="159">
        <v>0</v>
      </c>
      <c r="C16" s="159">
        <v>0</v>
      </c>
      <c r="D16" s="160">
        <v>0</v>
      </c>
      <c r="E16" s="159">
        <v>0</v>
      </c>
      <c r="F16" s="160">
        <v>0</v>
      </c>
      <c r="G16" s="159">
        <v>0</v>
      </c>
      <c r="H16" s="159">
        <v>0</v>
      </c>
      <c r="I16" s="160">
        <v>0</v>
      </c>
      <c r="J16" s="159">
        <v>0</v>
      </c>
      <c r="K16" s="159">
        <v>0</v>
      </c>
      <c r="L16" s="159">
        <v>0</v>
      </c>
      <c r="M16" s="159">
        <v>0</v>
      </c>
      <c r="N16" s="159">
        <v>0</v>
      </c>
      <c r="O16" s="159">
        <v>0</v>
      </c>
    </row>
    <row r="17" spans="1:15" ht="22.2">
      <c r="A17" s="162" t="s">
        <v>192</v>
      </c>
      <c r="B17" s="159">
        <v>0</v>
      </c>
      <c r="C17" s="159">
        <v>0</v>
      </c>
      <c r="D17" s="160">
        <v>0</v>
      </c>
      <c r="E17" s="159">
        <v>0</v>
      </c>
      <c r="F17" s="160">
        <v>0</v>
      </c>
      <c r="G17" s="159">
        <v>0</v>
      </c>
      <c r="H17" s="159">
        <v>0</v>
      </c>
      <c r="I17" s="160">
        <v>0</v>
      </c>
      <c r="J17" s="159">
        <v>0</v>
      </c>
      <c r="K17" s="159">
        <v>0</v>
      </c>
      <c r="L17" s="159">
        <v>0</v>
      </c>
      <c r="M17" s="159">
        <v>0</v>
      </c>
      <c r="N17" s="159">
        <v>0</v>
      </c>
      <c r="O17" s="159">
        <v>0</v>
      </c>
    </row>
    <row r="18" spans="1:15" ht="22.2">
      <c r="A18" s="162" t="s">
        <v>193</v>
      </c>
      <c r="B18" s="159">
        <v>0</v>
      </c>
      <c r="C18" s="159">
        <v>0</v>
      </c>
      <c r="D18" s="160">
        <v>0</v>
      </c>
      <c r="E18" s="159">
        <v>0</v>
      </c>
      <c r="F18" s="160">
        <v>0</v>
      </c>
      <c r="G18" s="159">
        <v>0</v>
      </c>
      <c r="H18" s="159">
        <v>0</v>
      </c>
      <c r="I18" s="160">
        <v>0</v>
      </c>
      <c r="J18" s="159">
        <v>0</v>
      </c>
      <c r="K18" s="159">
        <v>0</v>
      </c>
      <c r="L18" s="159">
        <v>0</v>
      </c>
      <c r="M18" s="159">
        <v>0</v>
      </c>
      <c r="N18" s="159">
        <v>0</v>
      </c>
      <c r="O18" s="159">
        <v>0</v>
      </c>
    </row>
    <row r="19" spans="1:15" s="148" customFormat="1" ht="22.2">
      <c r="A19" s="161" t="s">
        <v>194</v>
      </c>
      <c r="B19" s="159">
        <v>1</v>
      </c>
      <c r="C19" s="159">
        <v>1</v>
      </c>
      <c r="D19" s="160">
        <v>1</v>
      </c>
      <c r="E19" s="159">
        <v>1</v>
      </c>
      <c r="F19" s="160">
        <v>1</v>
      </c>
      <c r="G19" s="159">
        <v>1</v>
      </c>
      <c r="H19" s="159">
        <v>0</v>
      </c>
      <c r="I19" s="160">
        <v>1</v>
      </c>
      <c r="J19" s="159">
        <v>0</v>
      </c>
      <c r="K19" s="159">
        <v>0</v>
      </c>
      <c r="L19" s="159">
        <v>0</v>
      </c>
      <c r="M19" s="159">
        <v>0</v>
      </c>
      <c r="N19" s="159">
        <v>0</v>
      </c>
      <c r="O19" s="159">
        <v>0</v>
      </c>
    </row>
    <row r="20" spans="1:15" ht="22.2">
      <c r="A20" s="162" t="s">
        <v>195</v>
      </c>
      <c r="B20" s="159">
        <v>0</v>
      </c>
      <c r="C20" s="159">
        <v>0</v>
      </c>
      <c r="D20" s="160">
        <v>0</v>
      </c>
      <c r="E20" s="159">
        <v>0</v>
      </c>
      <c r="F20" s="160">
        <v>0</v>
      </c>
      <c r="G20" s="159">
        <v>0</v>
      </c>
      <c r="H20" s="159">
        <v>0</v>
      </c>
      <c r="I20" s="160">
        <v>0</v>
      </c>
      <c r="J20" s="159">
        <v>0</v>
      </c>
      <c r="K20" s="159">
        <v>0</v>
      </c>
      <c r="L20" s="159">
        <v>0</v>
      </c>
      <c r="M20" s="159">
        <v>0</v>
      </c>
      <c r="N20" s="159">
        <v>0</v>
      </c>
      <c r="O20" s="159">
        <v>0</v>
      </c>
    </row>
    <row r="21" spans="1:15" ht="22.2">
      <c r="A21" s="162" t="s">
        <v>196</v>
      </c>
      <c r="B21" s="159">
        <v>0</v>
      </c>
      <c r="C21" s="159">
        <v>0</v>
      </c>
      <c r="D21" s="160">
        <v>0</v>
      </c>
      <c r="E21" s="159">
        <v>0</v>
      </c>
      <c r="F21" s="160">
        <v>0</v>
      </c>
      <c r="G21" s="159">
        <v>0</v>
      </c>
      <c r="H21" s="159">
        <v>0</v>
      </c>
      <c r="I21" s="160">
        <v>0</v>
      </c>
      <c r="J21" s="159">
        <v>0</v>
      </c>
      <c r="K21" s="159">
        <v>0</v>
      </c>
      <c r="L21" s="159">
        <v>0</v>
      </c>
      <c r="M21" s="159">
        <v>0</v>
      </c>
      <c r="N21" s="159">
        <v>0</v>
      </c>
      <c r="O21" s="159">
        <v>0</v>
      </c>
    </row>
    <row r="22" spans="1:15" ht="22.2">
      <c r="A22" s="162" t="s">
        <v>197</v>
      </c>
      <c r="B22" s="159">
        <v>0</v>
      </c>
      <c r="C22" s="159">
        <v>0</v>
      </c>
      <c r="D22" s="160">
        <v>0</v>
      </c>
      <c r="E22" s="159">
        <v>0</v>
      </c>
      <c r="F22" s="160">
        <v>0</v>
      </c>
      <c r="G22" s="159">
        <v>0</v>
      </c>
      <c r="H22" s="159">
        <v>0</v>
      </c>
      <c r="I22" s="160">
        <v>0</v>
      </c>
      <c r="J22" s="159">
        <v>0</v>
      </c>
      <c r="K22" s="159">
        <v>0</v>
      </c>
      <c r="L22" s="159">
        <v>0</v>
      </c>
      <c r="M22" s="159">
        <v>0</v>
      </c>
      <c r="N22" s="159">
        <v>0</v>
      </c>
      <c r="O22" s="159">
        <v>0</v>
      </c>
    </row>
    <row r="23" spans="1:15" ht="22.2">
      <c r="A23" s="162" t="s">
        <v>198</v>
      </c>
      <c r="B23" s="159">
        <v>1</v>
      </c>
      <c r="C23" s="159">
        <v>1</v>
      </c>
      <c r="D23" s="160">
        <v>1</v>
      </c>
      <c r="E23" s="159">
        <v>1</v>
      </c>
      <c r="F23" s="160">
        <v>1</v>
      </c>
      <c r="G23" s="159">
        <v>1</v>
      </c>
      <c r="H23" s="159">
        <v>0</v>
      </c>
      <c r="I23" s="160">
        <v>1</v>
      </c>
      <c r="J23" s="159">
        <v>0</v>
      </c>
      <c r="K23" s="159">
        <v>0</v>
      </c>
      <c r="L23" s="159">
        <v>0</v>
      </c>
      <c r="M23" s="159">
        <v>0</v>
      </c>
      <c r="N23" s="159">
        <v>0</v>
      </c>
      <c r="O23" s="159">
        <v>0</v>
      </c>
    </row>
    <row r="24" spans="1:15" ht="22.2">
      <c r="A24" s="162" t="s">
        <v>199</v>
      </c>
      <c r="B24" s="159">
        <v>0</v>
      </c>
      <c r="C24" s="159">
        <v>0</v>
      </c>
      <c r="D24" s="160">
        <v>0</v>
      </c>
      <c r="E24" s="159">
        <v>0</v>
      </c>
      <c r="F24" s="160">
        <v>0</v>
      </c>
      <c r="G24" s="159">
        <v>0</v>
      </c>
      <c r="H24" s="159">
        <v>0</v>
      </c>
      <c r="I24" s="160">
        <v>0</v>
      </c>
      <c r="J24" s="159">
        <v>0</v>
      </c>
      <c r="K24" s="159">
        <v>0</v>
      </c>
      <c r="L24" s="159">
        <v>0</v>
      </c>
      <c r="M24" s="159">
        <v>0</v>
      </c>
      <c r="N24" s="159">
        <v>0</v>
      </c>
      <c r="O24" s="159">
        <v>0</v>
      </c>
    </row>
    <row r="25" spans="1:15" ht="22.2">
      <c r="A25" s="162" t="s">
        <v>200</v>
      </c>
      <c r="B25" s="159">
        <v>0</v>
      </c>
      <c r="C25" s="159">
        <v>0</v>
      </c>
      <c r="D25" s="160">
        <v>0</v>
      </c>
      <c r="E25" s="159">
        <v>0</v>
      </c>
      <c r="F25" s="160">
        <v>0</v>
      </c>
      <c r="G25" s="159">
        <v>0</v>
      </c>
      <c r="H25" s="159">
        <v>0</v>
      </c>
      <c r="I25" s="160">
        <v>0</v>
      </c>
      <c r="J25" s="159">
        <v>0</v>
      </c>
      <c r="K25" s="159">
        <v>0</v>
      </c>
      <c r="L25" s="159">
        <v>0</v>
      </c>
      <c r="M25" s="159">
        <v>0</v>
      </c>
      <c r="N25" s="159">
        <v>0</v>
      </c>
      <c r="O25" s="159">
        <v>0</v>
      </c>
    </row>
    <row r="26" spans="1:15" ht="22.2">
      <c r="A26" s="162" t="s">
        <v>201</v>
      </c>
      <c r="B26" s="159">
        <v>0</v>
      </c>
      <c r="C26" s="159">
        <v>0</v>
      </c>
      <c r="D26" s="160">
        <v>0</v>
      </c>
      <c r="E26" s="159">
        <v>0</v>
      </c>
      <c r="F26" s="160">
        <v>0</v>
      </c>
      <c r="G26" s="159">
        <v>0</v>
      </c>
      <c r="H26" s="159">
        <v>0</v>
      </c>
      <c r="I26" s="160">
        <v>0</v>
      </c>
      <c r="J26" s="159">
        <v>0</v>
      </c>
      <c r="K26" s="159">
        <v>0</v>
      </c>
      <c r="L26" s="159">
        <v>0</v>
      </c>
      <c r="M26" s="159">
        <v>0</v>
      </c>
      <c r="N26" s="159">
        <v>0</v>
      </c>
      <c r="O26" s="159">
        <v>0</v>
      </c>
    </row>
    <row r="27" spans="1:15" ht="22.2">
      <c r="A27" s="162" t="s">
        <v>202</v>
      </c>
      <c r="B27" s="159">
        <v>0</v>
      </c>
      <c r="C27" s="159">
        <v>0</v>
      </c>
      <c r="D27" s="160">
        <v>0</v>
      </c>
      <c r="E27" s="159">
        <v>0</v>
      </c>
      <c r="F27" s="160">
        <v>0</v>
      </c>
      <c r="G27" s="159">
        <v>0</v>
      </c>
      <c r="H27" s="159">
        <v>0</v>
      </c>
      <c r="I27" s="160">
        <v>0</v>
      </c>
      <c r="J27" s="159">
        <v>0</v>
      </c>
      <c r="K27" s="159">
        <v>0</v>
      </c>
      <c r="L27" s="159">
        <v>0</v>
      </c>
      <c r="M27" s="159">
        <v>0</v>
      </c>
      <c r="N27" s="159">
        <v>0</v>
      </c>
      <c r="O27" s="159">
        <v>0</v>
      </c>
    </row>
    <row r="28" spans="1:15" ht="22.2">
      <c r="A28" s="162" t="s">
        <v>203</v>
      </c>
      <c r="B28" s="159">
        <v>10</v>
      </c>
      <c r="C28" s="159">
        <v>10</v>
      </c>
      <c r="D28" s="160">
        <v>1</v>
      </c>
      <c r="E28" s="159">
        <v>6</v>
      </c>
      <c r="F28" s="160">
        <v>0.6</v>
      </c>
      <c r="G28" s="159">
        <v>6</v>
      </c>
      <c r="H28" s="159">
        <v>0</v>
      </c>
      <c r="I28" s="160">
        <v>1</v>
      </c>
      <c r="J28" s="159">
        <v>0</v>
      </c>
      <c r="K28" s="159">
        <v>0</v>
      </c>
      <c r="L28" s="159">
        <v>0</v>
      </c>
      <c r="M28" s="159">
        <v>0</v>
      </c>
      <c r="N28" s="159">
        <v>0</v>
      </c>
      <c r="O28" s="159">
        <v>1</v>
      </c>
    </row>
    <row r="29" spans="1:15">
      <c r="A29" s="163"/>
      <c r="B29" s="163"/>
      <c r="C29" s="163"/>
      <c r="D29" s="163"/>
      <c r="E29" s="163"/>
      <c r="F29" s="163"/>
      <c r="G29" s="163"/>
      <c r="H29" s="163"/>
      <c r="I29" s="163"/>
      <c r="J29" s="163"/>
      <c r="K29" s="163"/>
      <c r="L29" s="163"/>
      <c r="M29" s="163"/>
      <c r="N29" s="163"/>
      <c r="O29" s="105"/>
    </row>
    <row r="30" spans="1:15">
      <c r="A30" s="106"/>
      <c r="B30" s="106"/>
      <c r="C30" s="106"/>
      <c r="D30" s="106"/>
      <c r="E30" s="106"/>
      <c r="F30" s="106"/>
      <c r="G30" s="106"/>
      <c r="H30" s="106"/>
      <c r="I30" s="106"/>
      <c r="J30" s="106"/>
      <c r="K30" s="106"/>
      <c r="L30" s="106"/>
      <c r="M30" s="106"/>
      <c r="N30" s="106"/>
      <c r="O30" s="106"/>
    </row>
    <row r="31" spans="1:15">
      <c r="A31" s="106"/>
      <c r="B31" s="106"/>
      <c r="C31" s="106"/>
      <c r="D31" s="106"/>
      <c r="E31" s="106"/>
      <c r="F31" s="106"/>
      <c r="G31" s="106"/>
      <c r="H31" s="106"/>
      <c r="I31" s="106"/>
      <c r="J31" s="106"/>
      <c r="K31" s="106"/>
      <c r="L31" s="106"/>
      <c r="M31" s="106"/>
      <c r="N31" s="106"/>
      <c r="O31" s="106"/>
    </row>
    <row r="32" spans="1:15">
      <c r="A32" s="106"/>
      <c r="B32" s="106"/>
      <c r="C32" s="106"/>
      <c r="D32" s="106"/>
      <c r="E32" s="106"/>
      <c r="F32" s="106"/>
      <c r="G32" s="106"/>
      <c r="H32" s="106"/>
      <c r="I32" s="106"/>
      <c r="J32" s="106"/>
      <c r="K32" s="106"/>
      <c r="L32" s="106"/>
      <c r="M32" s="106"/>
      <c r="N32" s="106"/>
      <c r="O32" s="106"/>
    </row>
  </sheetData>
  <mergeCells count="19">
    <mergeCell ref="L3:L4"/>
    <mergeCell ref="M3:N3"/>
    <mergeCell ref="O3:O4"/>
    <mergeCell ref="F3:F4"/>
    <mergeCell ref="G3:G4"/>
    <mergeCell ref="H3:H4"/>
    <mergeCell ref="I3:I4"/>
    <mergeCell ref="J3:J4"/>
    <mergeCell ref="K3:K4"/>
    <mergeCell ref="A1:O1"/>
    <mergeCell ref="A2:A4"/>
    <mergeCell ref="B2:D2"/>
    <mergeCell ref="E2:I2"/>
    <mergeCell ref="J2:K2"/>
    <mergeCell ref="L2:N2"/>
    <mergeCell ref="B3:B4"/>
    <mergeCell ref="C3:C4"/>
    <mergeCell ref="D3:D4"/>
    <mergeCell ref="E3:E4"/>
  </mergeCells>
  <phoneticPr fontId="14" type="noConversion"/>
  <printOptions horizontalCentered="1"/>
  <pageMargins left="0.70000000000000007" right="0.70000000000000007" top="0.75" bottom="0.75" header="0.30000000000000004" footer="0.30000000000000004"/>
  <pageSetup paperSize="0" scale="66" fitToWidth="0" fitToHeight="0" orientation="landscape" cellComments="asDisplayed" horizontalDpi="0" verticalDpi="0" copies="0"/>
  <headerFooter>
    <oddFooter>&amp;C&amp;P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3"/>
  <sheetViews>
    <sheetView workbookViewId="0"/>
  </sheetViews>
  <sheetFormatPr defaultColWidth="11.109375" defaultRowHeight="13.8"/>
  <cols>
    <col min="1" max="1" width="16.109375" style="100" customWidth="1"/>
    <col min="2" max="3" width="8.44140625" style="100" customWidth="1"/>
    <col min="4" max="4" width="11.5546875" style="100" customWidth="1"/>
    <col min="5" max="14" width="8.44140625" style="100" customWidth="1"/>
    <col min="15" max="15" width="19.6640625" style="185" customWidth="1"/>
    <col min="16" max="20" width="8.44140625" style="100" customWidth="1"/>
    <col min="21" max="21" width="11.109375" style="100" customWidth="1"/>
    <col min="22" max="16384" width="11.109375" style="100"/>
  </cols>
  <sheetData>
    <row r="1" spans="1:15" ht="19.8">
      <c r="A1" s="91" t="s">
        <v>204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</row>
    <row r="2" spans="1:15" ht="37.799999999999997">
      <c r="A2" s="186" t="s">
        <v>55</v>
      </c>
      <c r="B2" s="92" t="s">
        <v>96</v>
      </c>
      <c r="C2" s="92"/>
      <c r="D2" s="92"/>
      <c r="E2" s="92" t="s">
        <v>57</v>
      </c>
      <c r="F2" s="92"/>
      <c r="G2" s="92"/>
      <c r="H2" s="92"/>
      <c r="I2" s="92"/>
      <c r="J2" s="93" t="s">
        <v>97</v>
      </c>
      <c r="K2" s="93"/>
      <c r="L2" s="93" t="s">
        <v>59</v>
      </c>
      <c r="M2" s="93"/>
      <c r="N2" s="93"/>
      <c r="O2" s="76" t="s">
        <v>122</v>
      </c>
    </row>
    <row r="3" spans="1:15">
      <c r="A3" s="186"/>
      <c r="B3" s="94" t="s">
        <v>61</v>
      </c>
      <c r="C3" s="94" t="s">
        <v>9</v>
      </c>
      <c r="D3" s="94" t="s">
        <v>62</v>
      </c>
      <c r="E3" s="94" t="s">
        <v>63</v>
      </c>
      <c r="F3" s="94" t="s">
        <v>205</v>
      </c>
      <c r="G3" s="95" t="s">
        <v>65</v>
      </c>
      <c r="H3" s="95" t="s">
        <v>206</v>
      </c>
      <c r="I3" s="95" t="s">
        <v>207</v>
      </c>
      <c r="J3" s="95" t="s">
        <v>16</v>
      </c>
      <c r="K3" s="95" t="s">
        <v>17</v>
      </c>
      <c r="L3" s="95" t="s">
        <v>16</v>
      </c>
      <c r="M3" s="95" t="s">
        <v>17</v>
      </c>
      <c r="N3" s="95"/>
      <c r="O3" s="95" t="s">
        <v>19</v>
      </c>
    </row>
    <row r="4" spans="1:15">
      <c r="A4" s="186"/>
      <c r="B4" s="94"/>
      <c r="C4" s="94"/>
      <c r="D4" s="94"/>
      <c r="E4" s="94"/>
      <c r="F4" s="94"/>
      <c r="G4" s="95"/>
      <c r="H4" s="95"/>
      <c r="I4" s="95"/>
      <c r="J4" s="95"/>
      <c r="K4" s="95"/>
      <c r="L4" s="95"/>
      <c r="M4" s="170" t="s">
        <v>20</v>
      </c>
      <c r="N4" s="170" t="s">
        <v>70</v>
      </c>
      <c r="O4" s="95"/>
    </row>
    <row r="5" spans="1:15">
      <c r="A5" s="75" t="s">
        <v>71</v>
      </c>
      <c r="B5" s="171">
        <v>0</v>
      </c>
      <c r="C5" s="171">
        <v>0</v>
      </c>
      <c r="D5" s="172">
        <v>0</v>
      </c>
      <c r="E5" s="171">
        <v>0</v>
      </c>
      <c r="F5" s="172">
        <v>0</v>
      </c>
      <c r="G5" s="171">
        <v>0</v>
      </c>
      <c r="H5" s="171">
        <v>0</v>
      </c>
      <c r="I5" s="172">
        <v>0</v>
      </c>
      <c r="J5" s="171">
        <v>0</v>
      </c>
      <c r="K5" s="171">
        <v>0</v>
      </c>
      <c r="L5" s="171">
        <v>0</v>
      </c>
      <c r="M5" s="171">
        <v>0</v>
      </c>
      <c r="N5" s="171">
        <v>0</v>
      </c>
      <c r="O5" s="171">
        <v>0</v>
      </c>
    </row>
    <row r="6" spans="1:15">
      <c r="A6" s="173" t="s">
        <v>98</v>
      </c>
      <c r="B6" s="174">
        <v>10</v>
      </c>
      <c r="C6" s="174">
        <v>10</v>
      </c>
      <c r="D6" s="175">
        <v>1</v>
      </c>
      <c r="E6" s="174">
        <v>10</v>
      </c>
      <c r="F6" s="175">
        <v>1</v>
      </c>
      <c r="G6" s="174">
        <v>10</v>
      </c>
      <c r="H6" s="174">
        <v>0</v>
      </c>
      <c r="I6" s="175">
        <v>1</v>
      </c>
      <c r="J6" s="176">
        <v>0</v>
      </c>
      <c r="K6" s="177">
        <v>0</v>
      </c>
      <c r="L6" s="177">
        <v>0</v>
      </c>
      <c r="M6" s="177">
        <v>0</v>
      </c>
      <c r="N6" s="177">
        <v>0</v>
      </c>
      <c r="O6" s="177">
        <v>0</v>
      </c>
    </row>
    <row r="7" spans="1:15">
      <c r="A7" s="178" t="s">
        <v>99</v>
      </c>
      <c r="B7" s="179">
        <v>4</v>
      </c>
      <c r="C7" s="179">
        <v>4</v>
      </c>
      <c r="D7" s="180">
        <v>1</v>
      </c>
      <c r="E7" s="179">
        <v>4</v>
      </c>
      <c r="F7" s="180">
        <v>1</v>
      </c>
      <c r="G7" s="179">
        <v>4</v>
      </c>
      <c r="H7" s="179">
        <v>0</v>
      </c>
      <c r="I7" s="180">
        <v>1</v>
      </c>
      <c r="J7" s="181">
        <v>0</v>
      </c>
      <c r="K7" s="182">
        <v>0</v>
      </c>
      <c r="L7" s="182">
        <v>0</v>
      </c>
      <c r="M7" s="182">
        <v>0</v>
      </c>
      <c r="N7" s="182">
        <v>0</v>
      </c>
      <c r="O7" s="182">
        <v>0</v>
      </c>
    </row>
    <row r="8" spans="1:15">
      <c r="A8" s="178" t="s">
        <v>100</v>
      </c>
      <c r="B8" s="179">
        <v>8</v>
      </c>
      <c r="C8" s="179">
        <v>8</v>
      </c>
      <c r="D8" s="180">
        <v>1</v>
      </c>
      <c r="E8" s="179">
        <v>8</v>
      </c>
      <c r="F8" s="180">
        <v>1</v>
      </c>
      <c r="G8" s="179">
        <v>8</v>
      </c>
      <c r="H8" s="179">
        <v>0</v>
      </c>
      <c r="I8" s="180">
        <v>1</v>
      </c>
      <c r="J8" s="181">
        <v>0</v>
      </c>
      <c r="K8" s="182">
        <v>0</v>
      </c>
      <c r="L8" s="182">
        <v>0</v>
      </c>
      <c r="M8" s="182">
        <v>0</v>
      </c>
      <c r="N8" s="182">
        <v>0</v>
      </c>
      <c r="O8" s="182">
        <v>0</v>
      </c>
    </row>
    <row r="9" spans="1:15">
      <c r="A9" s="178" t="s">
        <v>101</v>
      </c>
      <c r="B9" s="179">
        <v>2</v>
      </c>
      <c r="C9" s="179">
        <v>2</v>
      </c>
      <c r="D9" s="180">
        <v>1</v>
      </c>
      <c r="E9" s="179">
        <v>2</v>
      </c>
      <c r="F9" s="180">
        <v>1</v>
      </c>
      <c r="G9" s="179">
        <v>2</v>
      </c>
      <c r="H9" s="179">
        <v>0</v>
      </c>
      <c r="I9" s="180">
        <v>1</v>
      </c>
      <c r="J9" s="181">
        <v>0</v>
      </c>
      <c r="K9" s="182">
        <v>0</v>
      </c>
      <c r="L9" s="182">
        <v>0</v>
      </c>
      <c r="M9" s="182">
        <v>0</v>
      </c>
      <c r="N9" s="182">
        <v>0</v>
      </c>
      <c r="O9" s="182">
        <v>0</v>
      </c>
    </row>
    <row r="10" spans="1:15">
      <c r="A10" s="178" t="s">
        <v>102</v>
      </c>
      <c r="B10" s="179">
        <v>3</v>
      </c>
      <c r="C10" s="179">
        <v>3</v>
      </c>
      <c r="D10" s="180">
        <v>1</v>
      </c>
      <c r="E10" s="179">
        <v>0</v>
      </c>
      <c r="F10" s="180">
        <v>0</v>
      </c>
      <c r="G10" s="179">
        <v>0</v>
      </c>
      <c r="H10" s="179">
        <v>0</v>
      </c>
      <c r="I10" s="180">
        <v>0</v>
      </c>
      <c r="J10" s="181">
        <v>0</v>
      </c>
      <c r="K10" s="182">
        <v>0</v>
      </c>
      <c r="L10" s="182">
        <v>0</v>
      </c>
      <c r="M10" s="182">
        <v>0</v>
      </c>
      <c r="N10" s="182">
        <v>0</v>
      </c>
      <c r="O10" s="182">
        <v>0</v>
      </c>
    </row>
    <row r="11" spans="1:15">
      <c r="A11" s="178" t="s">
        <v>103</v>
      </c>
      <c r="B11" s="179">
        <v>7</v>
      </c>
      <c r="C11" s="179">
        <v>7</v>
      </c>
      <c r="D11" s="180">
        <v>1</v>
      </c>
      <c r="E11" s="179">
        <v>6</v>
      </c>
      <c r="F11" s="180">
        <v>0.8571428571428571</v>
      </c>
      <c r="G11" s="179">
        <v>6</v>
      </c>
      <c r="H11" s="179">
        <v>0</v>
      </c>
      <c r="I11" s="180">
        <v>1</v>
      </c>
      <c r="J11" s="181">
        <v>0</v>
      </c>
      <c r="K11" s="182">
        <v>0</v>
      </c>
      <c r="L11" s="182">
        <v>0</v>
      </c>
      <c r="M11" s="182">
        <v>0</v>
      </c>
      <c r="N11" s="182">
        <v>0</v>
      </c>
      <c r="O11" s="182">
        <v>0</v>
      </c>
    </row>
    <row r="12" spans="1:15">
      <c r="A12" s="178" t="s">
        <v>104</v>
      </c>
      <c r="B12" s="182">
        <v>0</v>
      </c>
      <c r="C12" s="179">
        <v>0</v>
      </c>
      <c r="D12" s="180">
        <v>0</v>
      </c>
      <c r="E12" s="179">
        <v>0</v>
      </c>
      <c r="F12" s="180">
        <v>0</v>
      </c>
      <c r="G12" s="179">
        <v>0</v>
      </c>
      <c r="H12" s="179">
        <v>0</v>
      </c>
      <c r="I12" s="180">
        <v>0</v>
      </c>
      <c r="J12" s="181">
        <v>0</v>
      </c>
      <c r="K12" s="182">
        <v>0</v>
      </c>
      <c r="L12" s="182">
        <v>0</v>
      </c>
      <c r="M12" s="182">
        <v>0</v>
      </c>
      <c r="N12" s="182">
        <v>0</v>
      </c>
      <c r="O12" s="182">
        <v>0</v>
      </c>
    </row>
    <row r="13" spans="1:15">
      <c r="A13" s="178" t="s">
        <v>105</v>
      </c>
      <c r="B13" s="179">
        <v>3</v>
      </c>
      <c r="C13" s="179">
        <v>3</v>
      </c>
      <c r="D13" s="180">
        <v>1</v>
      </c>
      <c r="E13" s="179">
        <v>0</v>
      </c>
      <c r="F13" s="180">
        <v>0</v>
      </c>
      <c r="G13" s="179">
        <v>0</v>
      </c>
      <c r="H13" s="179">
        <v>0</v>
      </c>
      <c r="I13" s="180">
        <v>0</v>
      </c>
      <c r="J13" s="181">
        <v>0</v>
      </c>
      <c r="K13" s="182">
        <v>0</v>
      </c>
      <c r="L13" s="182">
        <v>0</v>
      </c>
      <c r="M13" s="182">
        <v>0</v>
      </c>
      <c r="N13" s="182">
        <v>0</v>
      </c>
      <c r="O13" s="182">
        <v>0</v>
      </c>
    </row>
    <row r="14" spans="1:15">
      <c r="A14" s="178" t="s">
        <v>106</v>
      </c>
      <c r="B14" s="182">
        <v>0</v>
      </c>
      <c r="C14" s="179">
        <v>0</v>
      </c>
      <c r="D14" s="180">
        <v>0</v>
      </c>
      <c r="E14" s="179">
        <v>0</v>
      </c>
      <c r="F14" s="180">
        <v>0</v>
      </c>
      <c r="G14" s="179">
        <v>0</v>
      </c>
      <c r="H14" s="179">
        <v>0</v>
      </c>
      <c r="I14" s="180">
        <v>0</v>
      </c>
      <c r="J14" s="181">
        <v>0</v>
      </c>
      <c r="K14" s="182">
        <v>0</v>
      </c>
      <c r="L14" s="182">
        <v>0</v>
      </c>
      <c r="M14" s="182">
        <v>0</v>
      </c>
      <c r="N14" s="182">
        <v>0</v>
      </c>
      <c r="O14" s="182">
        <v>0</v>
      </c>
    </row>
    <row r="15" spans="1:15">
      <c r="A15" s="178" t="s">
        <v>208</v>
      </c>
      <c r="B15" s="179">
        <v>2</v>
      </c>
      <c r="C15" s="179">
        <v>2</v>
      </c>
      <c r="D15" s="180">
        <v>0</v>
      </c>
      <c r="E15" s="179">
        <v>0</v>
      </c>
      <c r="F15" s="180">
        <v>0</v>
      </c>
      <c r="G15" s="179">
        <v>0</v>
      </c>
      <c r="H15" s="179">
        <v>0</v>
      </c>
      <c r="I15" s="180">
        <v>0</v>
      </c>
      <c r="J15" s="181">
        <v>0</v>
      </c>
      <c r="K15" s="182">
        <v>0</v>
      </c>
      <c r="L15" s="182">
        <v>0</v>
      </c>
      <c r="M15" s="182">
        <v>0</v>
      </c>
      <c r="N15" s="182">
        <v>0</v>
      </c>
      <c r="O15" s="182">
        <v>0</v>
      </c>
    </row>
    <row r="16" spans="1:15">
      <c r="A16" s="178" t="s">
        <v>107</v>
      </c>
      <c r="B16" s="182">
        <v>0</v>
      </c>
      <c r="C16" s="179">
        <v>0</v>
      </c>
      <c r="D16" s="180">
        <v>0</v>
      </c>
      <c r="E16" s="179">
        <v>0</v>
      </c>
      <c r="F16" s="180">
        <v>0</v>
      </c>
      <c r="G16" s="179">
        <v>0</v>
      </c>
      <c r="H16" s="179">
        <v>0</v>
      </c>
      <c r="I16" s="180">
        <v>0</v>
      </c>
      <c r="J16" s="181">
        <v>0</v>
      </c>
      <c r="K16" s="182">
        <v>0</v>
      </c>
      <c r="L16" s="182">
        <v>0</v>
      </c>
      <c r="M16" s="182">
        <v>0</v>
      </c>
      <c r="N16" s="182">
        <v>0</v>
      </c>
      <c r="O16" s="182">
        <v>0</v>
      </c>
    </row>
    <row r="17" spans="1:15">
      <c r="A17" s="178" t="s">
        <v>108</v>
      </c>
      <c r="B17" s="182">
        <v>0</v>
      </c>
      <c r="C17" s="179">
        <v>0</v>
      </c>
      <c r="D17" s="180">
        <v>0</v>
      </c>
      <c r="E17" s="179">
        <v>0</v>
      </c>
      <c r="F17" s="180">
        <v>0</v>
      </c>
      <c r="G17" s="179">
        <v>0</v>
      </c>
      <c r="H17" s="179">
        <v>0</v>
      </c>
      <c r="I17" s="180">
        <v>0</v>
      </c>
      <c r="J17" s="181">
        <v>0</v>
      </c>
      <c r="K17" s="182">
        <v>0</v>
      </c>
      <c r="L17" s="182">
        <v>0</v>
      </c>
      <c r="M17" s="182">
        <v>0</v>
      </c>
      <c r="N17" s="182">
        <v>0</v>
      </c>
      <c r="O17" s="182">
        <v>0</v>
      </c>
    </row>
    <row r="18" spans="1:15">
      <c r="A18" s="178" t="s">
        <v>109</v>
      </c>
      <c r="B18" s="179">
        <v>2</v>
      </c>
      <c r="C18" s="179">
        <v>2</v>
      </c>
      <c r="D18" s="180">
        <v>1</v>
      </c>
      <c r="E18" s="179">
        <v>0</v>
      </c>
      <c r="F18" s="180">
        <v>0</v>
      </c>
      <c r="G18" s="179">
        <v>0</v>
      </c>
      <c r="H18" s="179">
        <v>0</v>
      </c>
      <c r="I18" s="180">
        <v>0</v>
      </c>
      <c r="J18" s="181">
        <v>0</v>
      </c>
      <c r="K18" s="182">
        <v>0</v>
      </c>
      <c r="L18" s="182">
        <v>0</v>
      </c>
      <c r="M18" s="182">
        <v>0</v>
      </c>
      <c r="N18" s="182">
        <v>0</v>
      </c>
      <c r="O18" s="182">
        <v>0</v>
      </c>
    </row>
    <row r="19" spans="1:15">
      <c r="A19" s="178" t="s">
        <v>110</v>
      </c>
      <c r="B19" s="179">
        <v>1</v>
      </c>
      <c r="C19" s="179">
        <v>1</v>
      </c>
      <c r="D19" s="180">
        <v>1</v>
      </c>
      <c r="E19" s="179">
        <v>1</v>
      </c>
      <c r="F19" s="180">
        <v>1</v>
      </c>
      <c r="G19" s="179">
        <v>1</v>
      </c>
      <c r="H19" s="179">
        <v>0</v>
      </c>
      <c r="I19" s="180">
        <v>1</v>
      </c>
      <c r="J19" s="181">
        <v>0</v>
      </c>
      <c r="K19" s="182">
        <v>0</v>
      </c>
      <c r="L19" s="182">
        <v>0</v>
      </c>
      <c r="M19" s="182">
        <v>0</v>
      </c>
      <c r="N19" s="182">
        <v>0</v>
      </c>
      <c r="O19" s="182">
        <v>0</v>
      </c>
    </row>
    <row r="20" spans="1:15">
      <c r="A20" s="178" t="s">
        <v>111</v>
      </c>
      <c r="B20" s="179">
        <v>1</v>
      </c>
      <c r="C20" s="179">
        <v>1</v>
      </c>
      <c r="D20" s="180">
        <v>1</v>
      </c>
      <c r="E20" s="179">
        <v>0</v>
      </c>
      <c r="F20" s="180">
        <v>0</v>
      </c>
      <c r="G20" s="179">
        <v>0</v>
      </c>
      <c r="H20" s="179">
        <v>0</v>
      </c>
      <c r="I20" s="180">
        <v>0</v>
      </c>
      <c r="J20" s="181">
        <v>0</v>
      </c>
      <c r="K20" s="182">
        <v>0</v>
      </c>
      <c r="L20" s="182">
        <v>0</v>
      </c>
      <c r="M20" s="182">
        <v>0</v>
      </c>
      <c r="N20" s="182">
        <v>0</v>
      </c>
      <c r="O20" s="182">
        <v>0</v>
      </c>
    </row>
    <row r="21" spans="1:15">
      <c r="A21" s="178" t="s">
        <v>112</v>
      </c>
      <c r="B21" s="182">
        <v>0</v>
      </c>
      <c r="C21" s="179">
        <v>0</v>
      </c>
      <c r="D21" s="180">
        <v>0</v>
      </c>
      <c r="E21" s="179">
        <v>0</v>
      </c>
      <c r="F21" s="180">
        <v>0</v>
      </c>
      <c r="G21" s="179">
        <v>0</v>
      </c>
      <c r="H21" s="179">
        <v>0</v>
      </c>
      <c r="I21" s="180">
        <v>0</v>
      </c>
      <c r="J21" s="181">
        <v>0</v>
      </c>
      <c r="K21" s="182">
        <v>0</v>
      </c>
      <c r="L21" s="182">
        <v>0</v>
      </c>
      <c r="M21" s="182">
        <v>0</v>
      </c>
      <c r="N21" s="182">
        <v>0</v>
      </c>
      <c r="O21" s="182">
        <v>0</v>
      </c>
    </row>
    <row r="22" spans="1:15">
      <c r="A22" s="178" t="s">
        <v>113</v>
      </c>
      <c r="B22" s="182">
        <v>0</v>
      </c>
      <c r="C22" s="179">
        <v>0</v>
      </c>
      <c r="D22" s="180">
        <v>0</v>
      </c>
      <c r="E22" s="179">
        <v>0</v>
      </c>
      <c r="F22" s="180">
        <v>0</v>
      </c>
      <c r="G22" s="179">
        <v>0</v>
      </c>
      <c r="H22" s="179">
        <v>0</v>
      </c>
      <c r="I22" s="180">
        <v>0</v>
      </c>
      <c r="J22" s="181">
        <v>0</v>
      </c>
      <c r="K22" s="182">
        <v>0</v>
      </c>
      <c r="L22" s="182">
        <v>0</v>
      </c>
      <c r="M22" s="182">
        <v>0</v>
      </c>
      <c r="N22" s="182">
        <v>0</v>
      </c>
      <c r="O22" s="182">
        <v>0</v>
      </c>
    </row>
    <row r="23" spans="1:15">
      <c r="A23" s="178" t="s">
        <v>114</v>
      </c>
      <c r="B23" s="179">
        <v>1</v>
      </c>
      <c r="C23" s="179">
        <v>1</v>
      </c>
      <c r="D23" s="180">
        <v>1</v>
      </c>
      <c r="E23" s="179">
        <v>0</v>
      </c>
      <c r="F23" s="180">
        <v>0</v>
      </c>
      <c r="G23" s="179">
        <v>0</v>
      </c>
      <c r="H23" s="179">
        <v>0</v>
      </c>
      <c r="I23" s="180">
        <v>0</v>
      </c>
      <c r="J23" s="181">
        <v>0</v>
      </c>
      <c r="K23" s="182">
        <v>0</v>
      </c>
      <c r="L23" s="182">
        <v>0</v>
      </c>
      <c r="M23" s="182">
        <v>0</v>
      </c>
      <c r="N23" s="182">
        <v>0</v>
      </c>
      <c r="O23" s="182">
        <v>0</v>
      </c>
    </row>
    <row r="24" spans="1:15">
      <c r="A24" s="178" t="s">
        <v>115</v>
      </c>
      <c r="B24" s="179">
        <v>3</v>
      </c>
      <c r="C24" s="179">
        <v>3</v>
      </c>
      <c r="D24" s="180">
        <v>1</v>
      </c>
      <c r="E24" s="179">
        <v>3</v>
      </c>
      <c r="F24" s="180">
        <v>1</v>
      </c>
      <c r="G24" s="179">
        <v>3</v>
      </c>
      <c r="H24" s="179">
        <v>0</v>
      </c>
      <c r="I24" s="180">
        <v>1</v>
      </c>
      <c r="J24" s="181">
        <v>0</v>
      </c>
      <c r="K24" s="182">
        <v>0</v>
      </c>
      <c r="L24" s="182">
        <v>0</v>
      </c>
      <c r="M24" s="182">
        <v>0</v>
      </c>
      <c r="N24" s="182">
        <v>0</v>
      </c>
      <c r="O24" s="182">
        <v>0</v>
      </c>
    </row>
    <row r="25" spans="1:15">
      <c r="A25" s="178" t="s">
        <v>116</v>
      </c>
      <c r="B25" s="179">
        <v>3</v>
      </c>
      <c r="C25" s="179">
        <v>1</v>
      </c>
      <c r="D25" s="180">
        <v>0.33333333333333331</v>
      </c>
      <c r="E25" s="179">
        <v>3</v>
      </c>
      <c r="F25" s="180">
        <v>1</v>
      </c>
      <c r="G25" s="179">
        <v>1</v>
      </c>
      <c r="H25" s="179">
        <v>2</v>
      </c>
      <c r="I25" s="180">
        <v>0.33333333333333331</v>
      </c>
      <c r="J25" s="181">
        <v>0</v>
      </c>
      <c r="K25" s="182">
        <v>0</v>
      </c>
      <c r="L25" s="182">
        <v>0</v>
      </c>
      <c r="M25" s="182">
        <v>0</v>
      </c>
      <c r="N25" s="182">
        <v>0</v>
      </c>
      <c r="O25" s="182">
        <v>0</v>
      </c>
    </row>
    <row r="26" spans="1:15">
      <c r="A26" s="178" t="s">
        <v>117</v>
      </c>
      <c r="B26" s="182">
        <v>0</v>
      </c>
      <c r="C26" s="179">
        <v>0</v>
      </c>
      <c r="D26" s="180">
        <v>0</v>
      </c>
      <c r="E26" s="179">
        <v>0</v>
      </c>
      <c r="F26" s="180">
        <v>0</v>
      </c>
      <c r="G26" s="179">
        <v>0</v>
      </c>
      <c r="H26" s="179">
        <v>0</v>
      </c>
      <c r="I26" s="180">
        <v>0</v>
      </c>
      <c r="J26" s="181">
        <v>0</v>
      </c>
      <c r="K26" s="182">
        <v>0</v>
      </c>
      <c r="L26" s="182">
        <v>0</v>
      </c>
      <c r="M26" s="182">
        <v>0</v>
      </c>
      <c r="N26" s="182">
        <v>0</v>
      </c>
      <c r="O26" s="182">
        <v>0</v>
      </c>
    </row>
    <row r="27" spans="1:15">
      <c r="A27" s="178" t="s">
        <v>118</v>
      </c>
      <c r="B27" s="182">
        <v>0</v>
      </c>
      <c r="C27" s="179">
        <v>0</v>
      </c>
      <c r="D27" s="180">
        <v>0</v>
      </c>
      <c r="E27" s="179">
        <v>0</v>
      </c>
      <c r="F27" s="180">
        <v>0</v>
      </c>
      <c r="G27" s="179">
        <v>0</v>
      </c>
      <c r="H27" s="179">
        <v>0</v>
      </c>
      <c r="I27" s="180">
        <v>0</v>
      </c>
      <c r="J27" s="181">
        <v>0</v>
      </c>
      <c r="K27" s="182">
        <v>0</v>
      </c>
      <c r="L27" s="182">
        <v>0</v>
      </c>
      <c r="M27" s="182">
        <v>0</v>
      </c>
      <c r="N27" s="182">
        <v>0</v>
      </c>
      <c r="O27" s="182">
        <v>0</v>
      </c>
    </row>
    <row r="28" spans="1:15">
      <c r="A28" s="178" t="s">
        <v>119</v>
      </c>
      <c r="B28" s="179">
        <v>50</v>
      </c>
      <c r="C28" s="179">
        <v>48</v>
      </c>
      <c r="D28" s="180">
        <v>0.96</v>
      </c>
      <c r="E28" s="179">
        <v>37</v>
      </c>
      <c r="F28" s="180">
        <v>0.74</v>
      </c>
      <c r="G28" s="179">
        <v>35</v>
      </c>
      <c r="H28" s="179">
        <v>2</v>
      </c>
      <c r="I28" s="180">
        <v>0.94594594594594594</v>
      </c>
      <c r="J28" s="181">
        <v>0</v>
      </c>
      <c r="K28" s="182">
        <v>0</v>
      </c>
      <c r="L28" s="182">
        <v>0</v>
      </c>
      <c r="M28" s="182">
        <v>0</v>
      </c>
      <c r="N28" s="182">
        <v>0</v>
      </c>
      <c r="O28" s="182">
        <v>0</v>
      </c>
    </row>
    <row r="29" spans="1:15" ht="16.2">
      <c r="A29" s="183"/>
      <c r="B29" s="106"/>
      <c r="C29" s="106"/>
      <c r="D29" s="106"/>
      <c r="E29" s="106"/>
      <c r="F29" s="106"/>
      <c r="G29" s="106"/>
      <c r="H29" s="106"/>
      <c r="I29" s="106"/>
      <c r="J29" s="106"/>
      <c r="K29" s="106"/>
      <c r="L29" s="106"/>
      <c r="M29" s="106"/>
      <c r="N29" s="106"/>
      <c r="O29" s="106"/>
    </row>
    <row r="30" spans="1:15" ht="16.2">
      <c r="A30" s="106"/>
      <c r="B30" s="106"/>
      <c r="C30" s="106"/>
      <c r="D30" s="106"/>
      <c r="E30" s="106"/>
      <c r="F30" s="106"/>
      <c r="G30" s="106"/>
      <c r="H30" s="106"/>
      <c r="I30" s="106"/>
      <c r="J30" s="106"/>
      <c r="K30" s="106"/>
      <c r="L30" s="106"/>
      <c r="M30" s="106"/>
      <c r="N30" s="106"/>
      <c r="O30" s="106"/>
    </row>
    <row r="31" spans="1:15" ht="16.2">
      <c r="A31" s="106"/>
      <c r="B31" s="106"/>
      <c r="C31" s="106"/>
      <c r="D31" s="106"/>
      <c r="E31" s="106"/>
      <c r="F31" s="106"/>
      <c r="G31" s="106"/>
      <c r="H31" s="106"/>
      <c r="I31" s="106"/>
      <c r="J31" s="106"/>
      <c r="K31" s="106"/>
      <c r="L31" s="106"/>
      <c r="M31" s="106"/>
      <c r="N31" s="106"/>
      <c r="O31" s="106"/>
    </row>
    <row r="32" spans="1:15" ht="16.2">
      <c r="A32" s="106"/>
      <c r="B32" s="106"/>
      <c r="C32" s="106"/>
      <c r="D32" s="106"/>
      <c r="E32" s="106"/>
      <c r="F32" s="106"/>
      <c r="G32" s="106"/>
      <c r="H32" s="106"/>
      <c r="I32" s="106"/>
      <c r="J32" s="106"/>
      <c r="K32" s="106"/>
      <c r="L32" s="106"/>
      <c r="M32" s="106"/>
      <c r="N32" s="106"/>
      <c r="O32" s="106"/>
    </row>
    <row r="33" spans="9:9">
      <c r="I33" s="184"/>
    </row>
  </sheetData>
  <mergeCells count="19">
    <mergeCell ref="L3:L4"/>
    <mergeCell ref="M3:N3"/>
    <mergeCell ref="O3:O4"/>
    <mergeCell ref="F3:F4"/>
    <mergeCell ref="G3:G4"/>
    <mergeCell ref="H3:H4"/>
    <mergeCell ref="I3:I4"/>
    <mergeCell ref="J3:J4"/>
    <mergeCell ref="K3:K4"/>
    <mergeCell ref="A1:O1"/>
    <mergeCell ref="A2:A4"/>
    <mergeCell ref="B2:D2"/>
    <mergeCell ref="E2:I2"/>
    <mergeCell ref="J2:K2"/>
    <mergeCell ref="L2:N2"/>
    <mergeCell ref="B3:B4"/>
    <mergeCell ref="C3:C4"/>
    <mergeCell ref="D3:D4"/>
    <mergeCell ref="E3:E4"/>
  </mergeCells>
  <phoneticPr fontId="14" type="noConversion"/>
  <printOptions horizontalCentered="1"/>
  <pageMargins left="0.70000000000000007" right="0.70000000000000007" top="0.75" bottom="0.75" header="0.30000000000000004" footer="0.30000000000000004"/>
  <pageSetup paperSize="0" scale="99" fitToWidth="0" fitToHeight="0" orientation="landscape" cellComments="asDisplayed" horizontalDpi="0" verticalDpi="0" copies="0"/>
  <headerFooter>
    <oddFooter>&amp;C&amp;P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2"/>
  <sheetViews>
    <sheetView workbookViewId="0"/>
  </sheetViews>
  <sheetFormatPr defaultColWidth="11.109375" defaultRowHeight="16.2"/>
  <cols>
    <col min="1" max="1" width="14.109375" customWidth="1"/>
    <col min="2" max="3" width="8.44140625" style="193" customWidth="1"/>
    <col min="4" max="4" width="10.6640625" style="193" customWidth="1"/>
    <col min="5" max="5" width="8.44140625" style="193" customWidth="1"/>
    <col min="6" max="6" width="10.5546875" style="193" customWidth="1"/>
    <col min="7" max="8" width="8.44140625" style="193" customWidth="1"/>
    <col min="9" max="13" width="8.44140625" customWidth="1"/>
    <col min="14" max="14" width="10.5546875" customWidth="1"/>
    <col min="15" max="15" width="19.6640625" customWidth="1"/>
    <col min="16" max="20" width="8.44140625" customWidth="1"/>
    <col min="21" max="21" width="11.109375" customWidth="1"/>
  </cols>
  <sheetData>
    <row r="1" spans="1:16" ht="19.8">
      <c r="A1" s="91" t="s">
        <v>209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</row>
    <row r="2" spans="1:16" ht="37.799999999999997">
      <c r="A2" s="155" t="s">
        <v>55</v>
      </c>
      <c r="B2" s="93" t="s">
        <v>96</v>
      </c>
      <c r="C2" s="93"/>
      <c r="D2" s="93"/>
      <c r="E2" s="93" t="s">
        <v>210</v>
      </c>
      <c r="F2" s="93"/>
      <c r="G2" s="93"/>
      <c r="H2" s="93"/>
      <c r="I2" s="93"/>
      <c r="J2" s="93" t="s">
        <v>97</v>
      </c>
      <c r="K2" s="93"/>
      <c r="L2" s="135" t="s">
        <v>59</v>
      </c>
      <c r="M2" s="135"/>
      <c r="N2" s="135"/>
      <c r="O2" s="113" t="s">
        <v>60</v>
      </c>
    </row>
    <row r="3" spans="1:16">
      <c r="A3" s="155"/>
      <c r="B3" s="109" t="s">
        <v>61</v>
      </c>
      <c r="C3" s="109" t="s">
        <v>9</v>
      </c>
      <c r="D3" s="109" t="s">
        <v>62</v>
      </c>
      <c r="E3" s="109" t="s">
        <v>63</v>
      </c>
      <c r="F3" s="109" t="s">
        <v>64</v>
      </c>
      <c r="G3" s="110" t="s">
        <v>65</v>
      </c>
      <c r="H3" s="110" t="s">
        <v>66</v>
      </c>
      <c r="I3" s="110" t="s">
        <v>123</v>
      </c>
      <c r="J3" s="110" t="s">
        <v>16</v>
      </c>
      <c r="K3" s="110" t="s">
        <v>17</v>
      </c>
      <c r="L3" s="110" t="s">
        <v>16</v>
      </c>
      <c r="M3" s="110" t="s">
        <v>18</v>
      </c>
      <c r="N3" s="110"/>
      <c r="O3" s="110" t="s">
        <v>19</v>
      </c>
    </row>
    <row r="4" spans="1:16">
      <c r="A4" s="155"/>
      <c r="B4" s="109"/>
      <c r="C4" s="109"/>
      <c r="D4" s="109"/>
      <c r="E4" s="109"/>
      <c r="F4" s="109"/>
      <c r="G4" s="110"/>
      <c r="H4" s="110"/>
      <c r="I4" s="110"/>
      <c r="J4" s="110"/>
      <c r="K4" s="110"/>
      <c r="L4" s="110"/>
      <c r="M4" s="97" t="s">
        <v>20</v>
      </c>
      <c r="N4" s="97" t="s">
        <v>70</v>
      </c>
      <c r="O4" s="110"/>
    </row>
    <row r="5" spans="1:16">
      <c r="A5" s="139" t="s">
        <v>71</v>
      </c>
      <c r="B5" s="171">
        <v>0</v>
      </c>
      <c r="C5" s="171">
        <v>0</v>
      </c>
      <c r="D5" s="187">
        <v>0</v>
      </c>
      <c r="E5" s="171">
        <v>0</v>
      </c>
      <c r="F5" s="187">
        <v>0</v>
      </c>
      <c r="G5" s="171">
        <v>0</v>
      </c>
      <c r="H5" s="188">
        <v>0</v>
      </c>
      <c r="I5" s="187">
        <v>0</v>
      </c>
      <c r="J5" s="171">
        <v>0</v>
      </c>
      <c r="K5" s="171">
        <v>0</v>
      </c>
      <c r="L5" s="171">
        <v>0</v>
      </c>
      <c r="M5" s="171">
        <v>0</v>
      </c>
      <c r="N5" s="171">
        <v>0</v>
      </c>
      <c r="O5" s="171">
        <v>0</v>
      </c>
    </row>
    <row r="6" spans="1:16">
      <c r="A6" s="189" t="s">
        <v>98</v>
      </c>
      <c r="B6" s="188">
        <v>16</v>
      </c>
      <c r="C6" s="188">
        <v>16</v>
      </c>
      <c r="D6" s="187">
        <v>1</v>
      </c>
      <c r="E6" s="188">
        <v>16</v>
      </c>
      <c r="F6" s="187">
        <v>1</v>
      </c>
      <c r="G6" s="188">
        <v>16</v>
      </c>
      <c r="H6" s="171">
        <v>0</v>
      </c>
      <c r="I6" s="187">
        <v>1</v>
      </c>
      <c r="J6" s="171">
        <v>0</v>
      </c>
      <c r="K6" s="171">
        <v>0</v>
      </c>
      <c r="L6" s="171">
        <v>0</v>
      </c>
      <c r="M6" s="171">
        <v>0</v>
      </c>
      <c r="N6" s="171">
        <v>0</v>
      </c>
      <c r="O6" s="188">
        <v>1</v>
      </c>
      <c r="P6" s="190"/>
    </row>
    <row r="7" spans="1:16">
      <c r="A7" s="189" t="s">
        <v>99</v>
      </c>
      <c r="B7" s="188">
        <v>26</v>
      </c>
      <c r="C7" s="188">
        <v>26</v>
      </c>
      <c r="D7" s="187">
        <v>1</v>
      </c>
      <c r="E7" s="188">
        <v>26</v>
      </c>
      <c r="F7" s="187">
        <v>1</v>
      </c>
      <c r="G7" s="171">
        <v>11</v>
      </c>
      <c r="H7" s="171">
        <v>15</v>
      </c>
      <c r="I7" s="191">
        <v>0.42307692307692307</v>
      </c>
      <c r="J7" s="171">
        <v>0</v>
      </c>
      <c r="K7" s="171">
        <v>0</v>
      </c>
      <c r="L7" s="171">
        <v>0</v>
      </c>
      <c r="M7" s="171">
        <v>0</v>
      </c>
      <c r="N7" s="171">
        <v>0</v>
      </c>
      <c r="O7" s="171">
        <v>0</v>
      </c>
    </row>
    <row r="8" spans="1:16">
      <c r="A8" s="189" t="s">
        <v>100</v>
      </c>
      <c r="B8" s="188">
        <v>1</v>
      </c>
      <c r="C8" s="188">
        <v>1</v>
      </c>
      <c r="D8" s="187">
        <v>1</v>
      </c>
      <c r="E8" s="171">
        <v>0</v>
      </c>
      <c r="F8" s="187">
        <v>0</v>
      </c>
      <c r="G8" s="171">
        <v>0</v>
      </c>
      <c r="H8" s="188">
        <v>0</v>
      </c>
      <c r="I8" s="187">
        <v>0</v>
      </c>
      <c r="J8" s="171">
        <v>0</v>
      </c>
      <c r="K8" s="171">
        <v>0</v>
      </c>
      <c r="L8" s="171">
        <v>0</v>
      </c>
      <c r="M8" s="171">
        <v>0</v>
      </c>
      <c r="N8" s="171">
        <v>0</v>
      </c>
      <c r="O8" s="171">
        <v>0</v>
      </c>
    </row>
    <row r="9" spans="1:16">
      <c r="A9" s="189" t="s">
        <v>101</v>
      </c>
      <c r="B9" s="171">
        <v>0</v>
      </c>
      <c r="C9" s="171">
        <v>0</v>
      </c>
      <c r="D9" s="187">
        <v>0</v>
      </c>
      <c r="E9" s="171">
        <v>0</v>
      </c>
      <c r="F9" s="187">
        <v>0</v>
      </c>
      <c r="G9" s="171">
        <v>0</v>
      </c>
      <c r="H9" s="188">
        <v>0</v>
      </c>
      <c r="I9" s="187">
        <v>0</v>
      </c>
      <c r="J9" s="171">
        <v>0</v>
      </c>
      <c r="K9" s="171">
        <v>0</v>
      </c>
      <c r="L9" s="171">
        <v>0</v>
      </c>
      <c r="M9" s="171">
        <v>0</v>
      </c>
      <c r="N9" s="171">
        <v>0</v>
      </c>
      <c r="O9" s="171">
        <v>0</v>
      </c>
    </row>
    <row r="10" spans="1:16">
      <c r="A10" s="189" t="s">
        <v>102</v>
      </c>
      <c r="B10" s="171">
        <v>0</v>
      </c>
      <c r="C10" s="171">
        <v>0</v>
      </c>
      <c r="D10" s="187">
        <v>0</v>
      </c>
      <c r="E10" s="171">
        <v>0</v>
      </c>
      <c r="F10" s="187">
        <v>0</v>
      </c>
      <c r="G10" s="171">
        <v>0</v>
      </c>
      <c r="H10" s="188">
        <v>0</v>
      </c>
      <c r="I10" s="187">
        <v>0</v>
      </c>
      <c r="J10" s="171">
        <v>0</v>
      </c>
      <c r="K10" s="171">
        <v>0</v>
      </c>
      <c r="L10" s="171">
        <v>0</v>
      </c>
      <c r="M10" s="171">
        <v>0</v>
      </c>
      <c r="N10" s="171">
        <v>0</v>
      </c>
      <c r="O10" s="171">
        <v>0</v>
      </c>
    </row>
    <row r="11" spans="1:16">
      <c r="A11" s="189" t="s">
        <v>103</v>
      </c>
      <c r="B11" s="171">
        <v>0</v>
      </c>
      <c r="C11" s="171">
        <v>0</v>
      </c>
      <c r="D11" s="187">
        <v>0</v>
      </c>
      <c r="E11" s="171">
        <v>0</v>
      </c>
      <c r="F11" s="187">
        <v>0</v>
      </c>
      <c r="G11" s="171">
        <v>0</v>
      </c>
      <c r="H11" s="188">
        <v>0</v>
      </c>
      <c r="I11" s="187">
        <v>0</v>
      </c>
      <c r="J11" s="171">
        <v>0</v>
      </c>
      <c r="K11" s="171">
        <v>0</v>
      </c>
      <c r="L11" s="171">
        <v>0</v>
      </c>
      <c r="M11" s="171">
        <v>0</v>
      </c>
      <c r="N11" s="171">
        <v>0</v>
      </c>
      <c r="O11" s="171">
        <v>0</v>
      </c>
    </row>
    <row r="12" spans="1:16">
      <c r="A12" s="189" t="s">
        <v>104</v>
      </c>
      <c r="B12" s="171">
        <v>0</v>
      </c>
      <c r="C12" s="171">
        <v>0</v>
      </c>
      <c r="D12" s="187">
        <v>0</v>
      </c>
      <c r="E12" s="171">
        <v>0</v>
      </c>
      <c r="F12" s="187">
        <v>0</v>
      </c>
      <c r="G12" s="171">
        <v>0</v>
      </c>
      <c r="H12" s="188">
        <v>0</v>
      </c>
      <c r="I12" s="187">
        <v>0</v>
      </c>
      <c r="J12" s="171">
        <v>0</v>
      </c>
      <c r="K12" s="171">
        <v>0</v>
      </c>
      <c r="L12" s="171">
        <v>0</v>
      </c>
      <c r="M12" s="171">
        <v>0</v>
      </c>
      <c r="N12" s="171">
        <v>0</v>
      </c>
      <c r="O12" s="171">
        <v>0</v>
      </c>
    </row>
    <row r="13" spans="1:16">
      <c r="A13" s="189" t="s">
        <v>105</v>
      </c>
      <c r="B13" s="171">
        <v>0</v>
      </c>
      <c r="C13" s="171">
        <v>0</v>
      </c>
      <c r="D13" s="187">
        <v>0</v>
      </c>
      <c r="E13" s="171">
        <v>0</v>
      </c>
      <c r="F13" s="187">
        <v>0</v>
      </c>
      <c r="G13" s="171">
        <v>0</v>
      </c>
      <c r="H13" s="188">
        <v>0</v>
      </c>
      <c r="I13" s="187">
        <v>0</v>
      </c>
      <c r="J13" s="171">
        <v>0</v>
      </c>
      <c r="K13" s="171">
        <v>0</v>
      </c>
      <c r="L13" s="171">
        <v>0</v>
      </c>
      <c r="M13" s="171">
        <v>0</v>
      </c>
      <c r="N13" s="171">
        <v>0</v>
      </c>
      <c r="O13" s="171">
        <v>0</v>
      </c>
    </row>
    <row r="14" spans="1:16">
      <c r="A14" s="189" t="s">
        <v>106</v>
      </c>
      <c r="B14" s="171">
        <v>0</v>
      </c>
      <c r="C14" s="171">
        <v>0</v>
      </c>
      <c r="D14" s="187">
        <v>0</v>
      </c>
      <c r="E14" s="171">
        <v>0</v>
      </c>
      <c r="F14" s="187">
        <v>0</v>
      </c>
      <c r="G14" s="171">
        <v>0</v>
      </c>
      <c r="H14" s="188">
        <v>0</v>
      </c>
      <c r="I14" s="187">
        <v>0</v>
      </c>
      <c r="J14" s="171">
        <v>0</v>
      </c>
      <c r="K14" s="171">
        <v>0</v>
      </c>
      <c r="L14" s="171">
        <v>0</v>
      </c>
      <c r="M14" s="171">
        <v>0</v>
      </c>
      <c r="N14" s="171">
        <v>0</v>
      </c>
      <c r="O14" s="171">
        <v>0</v>
      </c>
    </row>
    <row r="15" spans="1:16">
      <c r="A15" s="189" t="s">
        <v>208</v>
      </c>
      <c r="B15" s="188">
        <v>1</v>
      </c>
      <c r="C15" s="188">
        <v>1</v>
      </c>
      <c r="D15" s="187">
        <v>1</v>
      </c>
      <c r="E15" s="171">
        <v>0</v>
      </c>
      <c r="F15" s="187">
        <v>0</v>
      </c>
      <c r="G15" s="171">
        <v>0</v>
      </c>
      <c r="H15" s="188">
        <v>0</v>
      </c>
      <c r="I15" s="187">
        <v>0</v>
      </c>
      <c r="J15" s="171">
        <v>0</v>
      </c>
      <c r="K15" s="171">
        <v>0</v>
      </c>
      <c r="L15" s="171">
        <v>0</v>
      </c>
      <c r="M15" s="171">
        <v>0</v>
      </c>
      <c r="N15" s="171">
        <v>0</v>
      </c>
      <c r="O15" s="171">
        <v>0</v>
      </c>
    </row>
    <row r="16" spans="1:16">
      <c r="A16" s="189" t="s">
        <v>107</v>
      </c>
      <c r="B16" s="171">
        <v>0</v>
      </c>
      <c r="C16" s="171">
        <v>0</v>
      </c>
      <c r="D16" s="187">
        <v>0</v>
      </c>
      <c r="E16" s="171">
        <v>0</v>
      </c>
      <c r="F16" s="187">
        <v>0</v>
      </c>
      <c r="G16" s="171">
        <v>0</v>
      </c>
      <c r="H16" s="188">
        <v>0</v>
      </c>
      <c r="I16" s="187">
        <v>0</v>
      </c>
      <c r="J16" s="171">
        <v>0</v>
      </c>
      <c r="K16" s="171">
        <v>0</v>
      </c>
      <c r="L16" s="171">
        <v>0</v>
      </c>
      <c r="M16" s="171">
        <v>0</v>
      </c>
      <c r="N16" s="171">
        <v>0</v>
      </c>
      <c r="O16" s="171">
        <v>0</v>
      </c>
    </row>
    <row r="17" spans="1:15">
      <c r="A17" s="101" t="s">
        <v>108</v>
      </c>
      <c r="B17" s="171">
        <v>2</v>
      </c>
      <c r="C17" s="171">
        <v>2</v>
      </c>
      <c r="D17" s="191">
        <v>1</v>
      </c>
      <c r="E17" s="171">
        <v>1</v>
      </c>
      <c r="F17" s="191">
        <v>0.5</v>
      </c>
      <c r="G17" s="171">
        <v>1</v>
      </c>
      <c r="H17" s="171">
        <v>0</v>
      </c>
      <c r="I17" s="191">
        <v>1</v>
      </c>
      <c r="J17" s="171">
        <v>0</v>
      </c>
      <c r="K17" s="171">
        <v>0</v>
      </c>
      <c r="L17" s="171">
        <v>0</v>
      </c>
      <c r="M17" s="171">
        <v>0</v>
      </c>
      <c r="N17" s="171">
        <v>0</v>
      </c>
      <c r="O17" s="171">
        <v>0</v>
      </c>
    </row>
    <row r="18" spans="1:15">
      <c r="A18" s="189" t="s">
        <v>109</v>
      </c>
      <c r="B18" s="171">
        <v>0</v>
      </c>
      <c r="C18" s="171">
        <v>0</v>
      </c>
      <c r="D18" s="187">
        <v>0</v>
      </c>
      <c r="E18" s="171">
        <v>0</v>
      </c>
      <c r="F18" s="187">
        <v>0</v>
      </c>
      <c r="G18" s="171">
        <v>0</v>
      </c>
      <c r="H18" s="188">
        <v>0</v>
      </c>
      <c r="I18" s="187">
        <v>0</v>
      </c>
      <c r="J18" s="171">
        <v>0</v>
      </c>
      <c r="K18" s="171">
        <v>0</v>
      </c>
      <c r="L18" s="171">
        <v>0</v>
      </c>
      <c r="M18" s="171">
        <v>0</v>
      </c>
      <c r="N18" s="171">
        <v>0</v>
      </c>
      <c r="O18" s="171">
        <v>0</v>
      </c>
    </row>
    <row r="19" spans="1:15">
      <c r="A19" s="189" t="s">
        <v>110</v>
      </c>
      <c r="B19" s="171">
        <v>0</v>
      </c>
      <c r="C19" s="171">
        <v>0</v>
      </c>
      <c r="D19" s="187">
        <v>0</v>
      </c>
      <c r="E19" s="171">
        <v>0</v>
      </c>
      <c r="F19" s="187">
        <v>0</v>
      </c>
      <c r="G19" s="171">
        <v>0</v>
      </c>
      <c r="H19" s="188">
        <v>0</v>
      </c>
      <c r="I19" s="187">
        <v>0</v>
      </c>
      <c r="J19" s="171">
        <v>0</v>
      </c>
      <c r="K19" s="171">
        <v>0</v>
      </c>
      <c r="L19" s="171">
        <v>0</v>
      </c>
      <c r="M19" s="171">
        <v>0</v>
      </c>
      <c r="N19" s="171">
        <v>0</v>
      </c>
      <c r="O19" s="171">
        <v>0</v>
      </c>
    </row>
    <row r="20" spans="1:15">
      <c r="A20" s="189" t="s">
        <v>111</v>
      </c>
      <c r="B20" s="171">
        <v>0</v>
      </c>
      <c r="C20" s="171">
        <v>0</v>
      </c>
      <c r="D20" s="187">
        <v>0</v>
      </c>
      <c r="E20" s="171">
        <v>0</v>
      </c>
      <c r="F20" s="187">
        <v>0</v>
      </c>
      <c r="G20" s="171">
        <v>0</v>
      </c>
      <c r="H20" s="188">
        <v>0</v>
      </c>
      <c r="I20" s="187">
        <v>0</v>
      </c>
      <c r="J20" s="171">
        <v>0</v>
      </c>
      <c r="K20" s="171">
        <v>0</v>
      </c>
      <c r="L20" s="171">
        <v>0</v>
      </c>
      <c r="M20" s="171">
        <v>0</v>
      </c>
      <c r="N20" s="171">
        <v>0</v>
      </c>
      <c r="O20" s="171">
        <v>0</v>
      </c>
    </row>
    <row r="21" spans="1:15">
      <c r="A21" s="189" t="s">
        <v>112</v>
      </c>
      <c r="B21" s="171">
        <v>0</v>
      </c>
      <c r="C21" s="171">
        <v>0</v>
      </c>
      <c r="D21" s="187">
        <v>0</v>
      </c>
      <c r="E21" s="171">
        <v>0</v>
      </c>
      <c r="F21" s="187">
        <v>0</v>
      </c>
      <c r="G21" s="171">
        <v>0</v>
      </c>
      <c r="H21" s="188">
        <v>0</v>
      </c>
      <c r="I21" s="187">
        <v>0</v>
      </c>
      <c r="J21" s="171">
        <v>0</v>
      </c>
      <c r="K21" s="171">
        <v>0</v>
      </c>
      <c r="L21" s="171">
        <v>0</v>
      </c>
      <c r="M21" s="171">
        <v>0</v>
      </c>
      <c r="N21" s="171">
        <v>0</v>
      </c>
      <c r="O21" s="171">
        <v>0</v>
      </c>
    </row>
    <row r="22" spans="1:15">
      <c r="A22" s="189" t="s">
        <v>113</v>
      </c>
      <c r="B22" s="171">
        <v>0</v>
      </c>
      <c r="C22" s="171">
        <v>0</v>
      </c>
      <c r="D22" s="187">
        <v>0</v>
      </c>
      <c r="E22" s="171">
        <v>0</v>
      </c>
      <c r="F22" s="187">
        <v>0</v>
      </c>
      <c r="G22" s="171">
        <v>0</v>
      </c>
      <c r="H22" s="188">
        <v>0</v>
      </c>
      <c r="I22" s="187">
        <v>0</v>
      </c>
      <c r="J22" s="171">
        <v>0</v>
      </c>
      <c r="K22" s="171">
        <v>0</v>
      </c>
      <c r="L22" s="171">
        <v>0</v>
      </c>
      <c r="M22" s="171">
        <v>0</v>
      </c>
      <c r="N22" s="171">
        <v>0</v>
      </c>
      <c r="O22" s="171">
        <v>0</v>
      </c>
    </row>
    <row r="23" spans="1:15">
      <c r="A23" s="189" t="s">
        <v>114</v>
      </c>
      <c r="B23" s="171">
        <v>0</v>
      </c>
      <c r="C23" s="171">
        <v>0</v>
      </c>
      <c r="D23" s="187">
        <v>0</v>
      </c>
      <c r="E23" s="171">
        <v>0</v>
      </c>
      <c r="F23" s="187">
        <v>0</v>
      </c>
      <c r="G23" s="171">
        <v>0</v>
      </c>
      <c r="H23" s="188">
        <v>0</v>
      </c>
      <c r="I23" s="187">
        <v>0</v>
      </c>
      <c r="J23" s="171">
        <v>0</v>
      </c>
      <c r="K23" s="171">
        <v>0</v>
      </c>
      <c r="L23" s="171">
        <v>0</v>
      </c>
      <c r="M23" s="171">
        <v>0</v>
      </c>
      <c r="N23" s="171">
        <v>0</v>
      </c>
      <c r="O23" s="171">
        <v>0</v>
      </c>
    </row>
    <row r="24" spans="1:15">
      <c r="A24" s="189" t="s">
        <v>115</v>
      </c>
      <c r="B24" s="171">
        <v>0</v>
      </c>
      <c r="C24" s="171">
        <v>0</v>
      </c>
      <c r="D24" s="187">
        <v>0</v>
      </c>
      <c r="E24" s="171">
        <v>0</v>
      </c>
      <c r="F24" s="187">
        <v>0</v>
      </c>
      <c r="G24" s="171">
        <v>0</v>
      </c>
      <c r="H24" s="188">
        <v>0</v>
      </c>
      <c r="I24" s="187">
        <v>0</v>
      </c>
      <c r="J24" s="171">
        <v>0</v>
      </c>
      <c r="K24" s="171">
        <v>0</v>
      </c>
      <c r="L24" s="171">
        <v>0</v>
      </c>
      <c r="M24" s="171">
        <v>0</v>
      </c>
      <c r="N24" s="171">
        <v>0</v>
      </c>
      <c r="O24" s="171">
        <v>0</v>
      </c>
    </row>
    <row r="25" spans="1:15">
      <c r="A25" s="189" t="s">
        <v>116</v>
      </c>
      <c r="B25" s="171">
        <v>0</v>
      </c>
      <c r="C25" s="171">
        <v>0</v>
      </c>
      <c r="D25" s="187">
        <v>0</v>
      </c>
      <c r="E25" s="171">
        <v>0</v>
      </c>
      <c r="F25" s="187">
        <v>0</v>
      </c>
      <c r="G25" s="171">
        <v>0</v>
      </c>
      <c r="H25" s="188">
        <v>0</v>
      </c>
      <c r="I25" s="187">
        <v>0</v>
      </c>
      <c r="J25" s="171">
        <v>0</v>
      </c>
      <c r="K25" s="171">
        <v>0</v>
      </c>
      <c r="L25" s="171">
        <v>0</v>
      </c>
      <c r="M25" s="171">
        <v>0</v>
      </c>
      <c r="N25" s="171">
        <v>0</v>
      </c>
      <c r="O25" s="171">
        <v>0</v>
      </c>
    </row>
    <row r="26" spans="1:15">
      <c r="A26" s="189" t="s">
        <v>117</v>
      </c>
      <c r="B26" s="171">
        <v>0</v>
      </c>
      <c r="C26" s="171">
        <v>0</v>
      </c>
      <c r="D26" s="187">
        <v>0</v>
      </c>
      <c r="E26" s="171">
        <v>0</v>
      </c>
      <c r="F26" s="187">
        <v>0</v>
      </c>
      <c r="G26" s="171">
        <v>0</v>
      </c>
      <c r="H26" s="188">
        <v>0</v>
      </c>
      <c r="I26" s="187">
        <v>0</v>
      </c>
      <c r="J26" s="171">
        <v>0</v>
      </c>
      <c r="K26" s="171">
        <v>0</v>
      </c>
      <c r="L26" s="171">
        <v>0</v>
      </c>
      <c r="M26" s="171">
        <v>0</v>
      </c>
      <c r="N26" s="171">
        <v>0</v>
      </c>
      <c r="O26" s="171">
        <v>0</v>
      </c>
    </row>
    <row r="27" spans="1:15">
      <c r="A27" s="189" t="s">
        <v>118</v>
      </c>
      <c r="B27" s="171">
        <v>0</v>
      </c>
      <c r="C27" s="171">
        <v>0</v>
      </c>
      <c r="D27" s="187">
        <v>0</v>
      </c>
      <c r="E27" s="171">
        <v>0</v>
      </c>
      <c r="F27" s="187">
        <v>0</v>
      </c>
      <c r="G27" s="171">
        <v>0</v>
      </c>
      <c r="H27" s="188">
        <v>0</v>
      </c>
      <c r="I27" s="187">
        <v>0</v>
      </c>
      <c r="J27" s="171">
        <v>0</v>
      </c>
      <c r="K27" s="171">
        <v>0</v>
      </c>
      <c r="L27" s="171">
        <v>0</v>
      </c>
      <c r="M27" s="171">
        <v>0</v>
      </c>
      <c r="N27" s="171">
        <v>0</v>
      </c>
      <c r="O27" s="171">
        <v>0</v>
      </c>
    </row>
    <row r="28" spans="1:15">
      <c r="A28" s="192" t="s">
        <v>52</v>
      </c>
      <c r="B28" s="188">
        <v>46</v>
      </c>
      <c r="C28" s="188">
        <v>46</v>
      </c>
      <c r="D28" s="187">
        <v>1</v>
      </c>
      <c r="E28" s="188">
        <v>43</v>
      </c>
      <c r="F28" s="187">
        <v>0.93478260869565222</v>
      </c>
      <c r="G28" s="188">
        <v>28</v>
      </c>
      <c r="H28" s="188">
        <v>15</v>
      </c>
      <c r="I28" s="187">
        <v>0.65116279069767447</v>
      </c>
      <c r="J28" s="171">
        <v>0</v>
      </c>
      <c r="K28" s="171">
        <v>0</v>
      </c>
      <c r="L28" s="171">
        <v>0</v>
      </c>
      <c r="M28" s="171">
        <v>0</v>
      </c>
      <c r="N28" s="171">
        <v>0</v>
      </c>
      <c r="O28" s="188">
        <v>1</v>
      </c>
    </row>
    <row r="29" spans="1:15">
      <c r="A29" s="105"/>
      <c r="B29" s="105"/>
      <c r="C29" s="105"/>
      <c r="D29" s="105"/>
      <c r="E29" s="105"/>
      <c r="F29" s="105"/>
      <c r="G29" s="105"/>
      <c r="H29" s="105"/>
      <c r="I29" s="105"/>
      <c r="J29" s="105"/>
      <c r="K29" s="105"/>
      <c r="L29" s="105"/>
      <c r="M29" s="105"/>
      <c r="N29" s="105"/>
      <c r="O29" s="105"/>
    </row>
    <row r="30" spans="1:15">
      <c r="A30" s="106"/>
      <c r="B30" s="106"/>
      <c r="C30" s="106"/>
      <c r="D30" s="106"/>
      <c r="E30" s="106"/>
      <c r="F30" s="106"/>
      <c r="G30" s="106"/>
      <c r="H30" s="106"/>
      <c r="I30" s="106"/>
      <c r="J30" s="106"/>
      <c r="K30" s="106"/>
      <c r="L30" s="106"/>
      <c r="M30" s="106"/>
      <c r="N30" s="106"/>
      <c r="O30" s="106"/>
    </row>
    <row r="31" spans="1:15">
      <c r="A31" s="106"/>
      <c r="B31" s="106"/>
      <c r="C31" s="106"/>
      <c r="D31" s="106"/>
      <c r="E31" s="106"/>
      <c r="F31" s="106"/>
      <c r="G31" s="106"/>
      <c r="H31" s="106"/>
      <c r="I31" s="106"/>
      <c r="J31" s="106"/>
      <c r="K31" s="106"/>
      <c r="L31" s="106"/>
      <c r="M31" s="106"/>
      <c r="N31" s="106"/>
      <c r="O31" s="106"/>
    </row>
    <row r="32" spans="1:15">
      <c r="A32" s="106"/>
      <c r="B32" s="106"/>
      <c r="C32" s="106"/>
      <c r="D32" s="106"/>
      <c r="E32" s="106"/>
      <c r="F32" s="106"/>
      <c r="G32" s="106"/>
      <c r="H32" s="106"/>
      <c r="I32" s="106"/>
      <c r="J32" s="106"/>
      <c r="K32" s="106"/>
      <c r="L32" s="106"/>
      <c r="M32" s="106"/>
      <c r="N32" s="106"/>
      <c r="O32" s="106"/>
    </row>
  </sheetData>
  <mergeCells count="19">
    <mergeCell ref="L3:L4"/>
    <mergeCell ref="M3:N3"/>
    <mergeCell ref="O3:O4"/>
    <mergeCell ref="F3:F4"/>
    <mergeCell ref="G3:G4"/>
    <mergeCell ref="H3:H4"/>
    <mergeCell ref="I3:I4"/>
    <mergeCell ref="J3:J4"/>
    <mergeCell ref="K3:K4"/>
    <mergeCell ref="A1:O1"/>
    <mergeCell ref="A2:A4"/>
    <mergeCell ref="B2:D2"/>
    <mergeCell ref="E2:I2"/>
    <mergeCell ref="J2:K2"/>
    <mergeCell ref="L2:N2"/>
    <mergeCell ref="B3:B4"/>
    <mergeCell ref="C3:C4"/>
    <mergeCell ref="D3:D4"/>
    <mergeCell ref="E3:E4"/>
  </mergeCells>
  <phoneticPr fontId="14" type="noConversion"/>
  <printOptions horizontalCentered="1"/>
  <pageMargins left="0.70000000000000007" right="0.70000000000000007" top="0.75" bottom="0.75" header="0.30000000000000004" footer="0.30000000000000004"/>
  <pageSetup paperSize="0" scale="92" fitToWidth="0" fitToHeight="0" orientation="landscape" cellComments="asDisplayed" horizontalDpi="0" verticalDpi="0" copies="0"/>
  <headerFooter>
    <oddFooter>&amp;C&amp;P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"/>
  <sheetViews>
    <sheetView workbookViewId="0"/>
  </sheetViews>
  <sheetFormatPr defaultColWidth="8" defaultRowHeight="13.8"/>
  <cols>
    <col min="1" max="1" width="16" style="194" customWidth="1"/>
    <col min="2" max="3" width="8.44140625" style="194" customWidth="1"/>
    <col min="4" max="4" width="10.77734375" style="194" customWidth="1"/>
    <col min="5" max="5" width="8.44140625" style="194" customWidth="1"/>
    <col min="6" max="6" width="10.6640625" style="194" customWidth="1"/>
    <col min="7" max="14" width="8.44140625" style="194" customWidth="1"/>
    <col min="15" max="15" width="19.6640625" style="194" customWidth="1"/>
    <col min="16" max="20" width="8.44140625" style="194" customWidth="1"/>
    <col min="21" max="21" width="8" style="194" customWidth="1"/>
    <col min="22" max="16384" width="8" style="194"/>
  </cols>
  <sheetData>
    <row r="1" spans="1:15" ht="16.2">
      <c r="A1" s="202" t="s">
        <v>211</v>
      </c>
      <c r="B1" s="202"/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2"/>
      <c r="N1" s="202"/>
      <c r="O1" s="202"/>
    </row>
    <row r="2" spans="1:15" ht="37.799999999999997">
      <c r="A2" s="155" t="s">
        <v>55</v>
      </c>
      <c r="B2" s="92" t="s">
        <v>212</v>
      </c>
      <c r="C2" s="92"/>
      <c r="D2" s="92"/>
      <c r="E2" s="92" t="s">
        <v>57</v>
      </c>
      <c r="F2" s="92"/>
      <c r="G2" s="92"/>
      <c r="H2" s="92"/>
      <c r="I2" s="92"/>
      <c r="J2" s="93" t="s">
        <v>97</v>
      </c>
      <c r="K2" s="93"/>
      <c r="L2" s="93" t="s">
        <v>59</v>
      </c>
      <c r="M2" s="93"/>
      <c r="N2" s="93"/>
      <c r="O2" s="113" t="s">
        <v>60</v>
      </c>
    </row>
    <row r="3" spans="1:15">
      <c r="A3" s="155"/>
      <c r="B3" s="109" t="s">
        <v>61</v>
      </c>
      <c r="C3" s="109" t="s">
        <v>9</v>
      </c>
      <c r="D3" s="109" t="s">
        <v>62</v>
      </c>
      <c r="E3" s="109" t="s">
        <v>63</v>
      </c>
      <c r="F3" s="109" t="s">
        <v>152</v>
      </c>
      <c r="G3" s="110" t="s">
        <v>65</v>
      </c>
      <c r="H3" s="110" t="s">
        <v>153</v>
      </c>
      <c r="I3" s="110" t="s">
        <v>67</v>
      </c>
      <c r="J3" s="110" t="s">
        <v>16</v>
      </c>
      <c r="K3" s="110" t="s">
        <v>17</v>
      </c>
      <c r="L3" s="110" t="s">
        <v>16</v>
      </c>
      <c r="M3" s="110" t="s">
        <v>17</v>
      </c>
      <c r="N3" s="110"/>
      <c r="O3" s="110" t="s">
        <v>19</v>
      </c>
    </row>
    <row r="4" spans="1:15">
      <c r="A4" s="155"/>
      <c r="B4" s="109"/>
      <c r="C4" s="109"/>
      <c r="D4" s="109"/>
      <c r="E4" s="109"/>
      <c r="F4" s="109"/>
      <c r="G4" s="110"/>
      <c r="H4" s="110"/>
      <c r="I4" s="110"/>
      <c r="J4" s="110"/>
      <c r="K4" s="110"/>
      <c r="L4" s="110"/>
      <c r="M4" s="97" t="s">
        <v>20</v>
      </c>
      <c r="N4" s="97" t="s">
        <v>70</v>
      </c>
      <c r="O4" s="110"/>
    </row>
    <row r="5" spans="1:15">
      <c r="A5" s="139" t="s">
        <v>71</v>
      </c>
      <c r="B5" s="188">
        <v>16</v>
      </c>
      <c r="C5" s="188">
        <v>16</v>
      </c>
      <c r="D5" s="195">
        <v>1</v>
      </c>
      <c r="E5" s="188">
        <v>2</v>
      </c>
      <c r="F5" s="195">
        <v>0.125</v>
      </c>
      <c r="G5" s="196">
        <v>2</v>
      </c>
      <c r="H5" s="188">
        <v>0</v>
      </c>
      <c r="I5" s="195">
        <v>1</v>
      </c>
      <c r="J5" s="197">
        <v>0</v>
      </c>
      <c r="K5" s="197">
        <v>0</v>
      </c>
      <c r="L5" s="197">
        <v>0</v>
      </c>
      <c r="M5" s="197">
        <v>0</v>
      </c>
      <c r="N5" s="197">
        <v>0</v>
      </c>
      <c r="O5" s="197">
        <v>0</v>
      </c>
    </row>
    <row r="6" spans="1:15">
      <c r="A6" s="189" t="s">
        <v>98</v>
      </c>
      <c r="B6" s="188">
        <v>6</v>
      </c>
      <c r="C6" s="188">
        <v>6</v>
      </c>
      <c r="D6" s="195">
        <v>1</v>
      </c>
      <c r="E6" s="196">
        <v>0</v>
      </c>
      <c r="F6" s="195">
        <v>0</v>
      </c>
      <c r="G6" s="196">
        <v>0</v>
      </c>
      <c r="H6" s="188">
        <v>0</v>
      </c>
      <c r="I6" s="187">
        <v>0</v>
      </c>
      <c r="J6" s="197">
        <v>0</v>
      </c>
      <c r="K6" s="197">
        <v>0</v>
      </c>
      <c r="L6" s="197">
        <v>0</v>
      </c>
      <c r="M6" s="197">
        <v>0</v>
      </c>
      <c r="N6" s="197">
        <v>0</v>
      </c>
      <c r="O6" s="197">
        <v>0</v>
      </c>
    </row>
    <row r="7" spans="1:15">
      <c r="A7" s="189" t="s">
        <v>99</v>
      </c>
      <c r="B7" s="196">
        <v>0</v>
      </c>
      <c r="C7" s="196">
        <v>0</v>
      </c>
      <c r="D7" s="195">
        <v>0</v>
      </c>
      <c r="E7" s="196">
        <v>0</v>
      </c>
      <c r="F7" s="195">
        <v>0</v>
      </c>
      <c r="G7" s="196">
        <v>0</v>
      </c>
      <c r="H7" s="188">
        <v>0</v>
      </c>
      <c r="I7" s="187">
        <v>0</v>
      </c>
      <c r="J7" s="197">
        <v>0</v>
      </c>
      <c r="K7" s="197">
        <v>0</v>
      </c>
      <c r="L7" s="197">
        <v>0</v>
      </c>
      <c r="M7" s="197">
        <v>0</v>
      </c>
      <c r="N7" s="197">
        <v>0</v>
      </c>
      <c r="O7" s="197">
        <v>0</v>
      </c>
    </row>
    <row r="8" spans="1:15">
      <c r="A8" s="189" t="s">
        <v>100</v>
      </c>
      <c r="B8" s="188">
        <v>4</v>
      </c>
      <c r="C8" s="188">
        <v>4</v>
      </c>
      <c r="D8" s="195">
        <v>1</v>
      </c>
      <c r="E8" s="188">
        <v>3</v>
      </c>
      <c r="F8" s="195">
        <v>0.75</v>
      </c>
      <c r="G8" s="196">
        <v>3</v>
      </c>
      <c r="H8" s="188">
        <v>0</v>
      </c>
      <c r="I8" s="187">
        <v>1</v>
      </c>
      <c r="J8" s="197">
        <v>0</v>
      </c>
      <c r="K8" s="197">
        <v>0</v>
      </c>
      <c r="L8" s="197">
        <v>0</v>
      </c>
      <c r="M8" s="197">
        <v>0</v>
      </c>
      <c r="N8" s="197">
        <v>0</v>
      </c>
      <c r="O8" s="197">
        <v>0</v>
      </c>
    </row>
    <row r="9" spans="1:15" s="201" customFormat="1">
      <c r="A9" s="101" t="s">
        <v>101</v>
      </c>
      <c r="B9" s="171">
        <v>6</v>
      </c>
      <c r="C9" s="171">
        <v>4</v>
      </c>
      <c r="D9" s="198">
        <v>0.66666666666666663</v>
      </c>
      <c r="E9" s="171">
        <v>4</v>
      </c>
      <c r="F9" s="198">
        <v>0.66666666666666663</v>
      </c>
      <c r="G9" s="199">
        <v>4</v>
      </c>
      <c r="H9" s="171">
        <v>0</v>
      </c>
      <c r="I9" s="191">
        <v>1</v>
      </c>
      <c r="J9" s="200">
        <v>0</v>
      </c>
      <c r="K9" s="200">
        <v>0</v>
      </c>
      <c r="L9" s="200">
        <v>0</v>
      </c>
      <c r="M9" s="200">
        <v>0</v>
      </c>
      <c r="N9" s="200">
        <v>0</v>
      </c>
      <c r="O9" s="200">
        <v>0</v>
      </c>
    </row>
    <row r="10" spans="1:15">
      <c r="A10" s="101" t="s">
        <v>102</v>
      </c>
      <c r="B10" s="188">
        <v>6</v>
      </c>
      <c r="C10" s="188">
        <v>6</v>
      </c>
      <c r="D10" s="195">
        <v>1</v>
      </c>
      <c r="E10" s="188">
        <v>6</v>
      </c>
      <c r="F10" s="195">
        <v>1</v>
      </c>
      <c r="G10" s="196">
        <v>4</v>
      </c>
      <c r="H10" s="188">
        <v>2</v>
      </c>
      <c r="I10" s="187">
        <v>0.66666666666666663</v>
      </c>
      <c r="J10" s="197">
        <v>0</v>
      </c>
      <c r="K10" s="197">
        <v>0</v>
      </c>
      <c r="L10" s="197">
        <v>0</v>
      </c>
      <c r="M10" s="197">
        <v>0</v>
      </c>
      <c r="N10" s="197">
        <v>0</v>
      </c>
      <c r="O10" s="197">
        <v>0</v>
      </c>
    </row>
    <row r="11" spans="1:15">
      <c r="A11" s="101" t="s">
        <v>103</v>
      </c>
      <c r="B11" s="188">
        <v>3</v>
      </c>
      <c r="C11" s="188">
        <v>3</v>
      </c>
      <c r="D11" s="195">
        <v>1</v>
      </c>
      <c r="E11" s="196">
        <v>0</v>
      </c>
      <c r="F11" s="195">
        <v>0</v>
      </c>
      <c r="G11" s="196">
        <v>0</v>
      </c>
      <c r="H11" s="188">
        <v>0</v>
      </c>
      <c r="I11" s="187">
        <v>0</v>
      </c>
      <c r="J11" s="197">
        <v>0</v>
      </c>
      <c r="K11" s="197">
        <v>0</v>
      </c>
      <c r="L11" s="197">
        <v>0</v>
      </c>
      <c r="M11" s="197">
        <v>0</v>
      </c>
      <c r="N11" s="197">
        <v>0</v>
      </c>
      <c r="O11" s="197">
        <v>0</v>
      </c>
    </row>
    <row r="12" spans="1:15">
      <c r="A12" s="101" t="s">
        <v>104</v>
      </c>
      <c r="B12" s="171">
        <v>4</v>
      </c>
      <c r="C12" s="171">
        <v>4</v>
      </c>
      <c r="D12" s="198">
        <v>1</v>
      </c>
      <c r="E12" s="171">
        <v>4</v>
      </c>
      <c r="F12" s="198">
        <v>1</v>
      </c>
      <c r="G12" s="199">
        <v>4</v>
      </c>
      <c r="H12" s="171">
        <v>0</v>
      </c>
      <c r="I12" s="191">
        <v>1</v>
      </c>
      <c r="J12" s="199">
        <v>0</v>
      </c>
      <c r="K12" s="199">
        <v>0</v>
      </c>
      <c r="L12" s="200">
        <v>0</v>
      </c>
      <c r="M12" s="200">
        <v>0</v>
      </c>
      <c r="N12" s="200">
        <v>0</v>
      </c>
      <c r="O12" s="200">
        <v>0</v>
      </c>
    </row>
    <row r="13" spans="1:15">
      <c r="A13" s="101" t="s">
        <v>105</v>
      </c>
      <c r="B13" s="199">
        <v>0</v>
      </c>
      <c r="C13" s="199">
        <v>0</v>
      </c>
      <c r="D13" s="198">
        <v>0</v>
      </c>
      <c r="E13" s="199">
        <v>0</v>
      </c>
      <c r="F13" s="198">
        <v>0</v>
      </c>
      <c r="G13" s="199">
        <v>0</v>
      </c>
      <c r="H13" s="171">
        <v>0</v>
      </c>
      <c r="I13" s="191">
        <v>0</v>
      </c>
      <c r="J13" s="197">
        <v>0</v>
      </c>
      <c r="K13" s="197">
        <v>0</v>
      </c>
      <c r="L13" s="197">
        <v>0</v>
      </c>
      <c r="M13" s="197">
        <v>0</v>
      </c>
      <c r="N13" s="197">
        <v>0</v>
      </c>
      <c r="O13" s="197">
        <v>0</v>
      </c>
    </row>
    <row r="14" spans="1:15">
      <c r="A14" s="101" t="s">
        <v>106</v>
      </c>
      <c r="B14" s="171">
        <v>1</v>
      </c>
      <c r="C14" s="171">
        <v>1</v>
      </c>
      <c r="D14" s="198">
        <v>1</v>
      </c>
      <c r="E14" s="199">
        <v>1</v>
      </c>
      <c r="F14" s="198">
        <v>1</v>
      </c>
      <c r="G14" s="199">
        <v>1</v>
      </c>
      <c r="H14" s="171">
        <v>0</v>
      </c>
      <c r="I14" s="191">
        <v>1</v>
      </c>
      <c r="J14" s="197">
        <v>0</v>
      </c>
      <c r="K14" s="197">
        <v>0</v>
      </c>
      <c r="L14" s="197">
        <v>0</v>
      </c>
      <c r="M14" s="197">
        <v>0</v>
      </c>
      <c r="N14" s="197">
        <v>0</v>
      </c>
      <c r="O14" s="197">
        <v>0</v>
      </c>
    </row>
    <row r="15" spans="1:15">
      <c r="A15" s="101" t="s">
        <v>208</v>
      </c>
      <c r="B15" s="199">
        <v>0</v>
      </c>
      <c r="C15" s="199">
        <v>0</v>
      </c>
      <c r="D15" s="198">
        <v>0</v>
      </c>
      <c r="E15" s="199">
        <v>0</v>
      </c>
      <c r="F15" s="198">
        <v>0</v>
      </c>
      <c r="G15" s="199">
        <v>0</v>
      </c>
      <c r="H15" s="171">
        <v>0</v>
      </c>
      <c r="I15" s="191">
        <v>0</v>
      </c>
      <c r="J15" s="197">
        <v>0</v>
      </c>
      <c r="K15" s="197">
        <v>0</v>
      </c>
      <c r="L15" s="197">
        <v>0</v>
      </c>
      <c r="M15" s="197">
        <v>0</v>
      </c>
      <c r="N15" s="197">
        <v>0</v>
      </c>
      <c r="O15" s="197">
        <v>0</v>
      </c>
    </row>
    <row r="16" spans="1:15">
      <c r="A16" s="75" t="s">
        <v>82</v>
      </c>
      <c r="B16" s="171">
        <v>2</v>
      </c>
      <c r="C16" s="171">
        <v>2</v>
      </c>
      <c r="D16" s="198">
        <v>1</v>
      </c>
      <c r="E16" s="171">
        <v>1</v>
      </c>
      <c r="F16" s="198">
        <v>0.5</v>
      </c>
      <c r="G16" s="199">
        <v>1</v>
      </c>
      <c r="H16" s="171">
        <v>0</v>
      </c>
      <c r="I16" s="191">
        <v>1</v>
      </c>
      <c r="J16" s="197">
        <v>0</v>
      </c>
      <c r="K16" s="197">
        <v>0</v>
      </c>
      <c r="L16" s="197">
        <v>0</v>
      </c>
      <c r="M16" s="197">
        <v>0</v>
      </c>
      <c r="N16" s="197">
        <v>0</v>
      </c>
      <c r="O16" s="197">
        <v>0</v>
      </c>
    </row>
    <row r="17" spans="1:15">
      <c r="A17" s="101" t="s">
        <v>108</v>
      </c>
      <c r="B17" s="171">
        <v>2</v>
      </c>
      <c r="C17" s="171">
        <v>2</v>
      </c>
      <c r="D17" s="198">
        <v>1</v>
      </c>
      <c r="E17" s="171">
        <v>2</v>
      </c>
      <c r="F17" s="198">
        <v>1</v>
      </c>
      <c r="G17" s="199">
        <v>2</v>
      </c>
      <c r="H17" s="171">
        <v>0</v>
      </c>
      <c r="I17" s="191">
        <v>1</v>
      </c>
      <c r="J17" s="197">
        <v>0</v>
      </c>
      <c r="K17" s="197">
        <v>0</v>
      </c>
      <c r="L17" s="197">
        <v>0</v>
      </c>
      <c r="M17" s="197">
        <v>0</v>
      </c>
      <c r="N17" s="197">
        <v>0</v>
      </c>
      <c r="O17" s="197">
        <v>0</v>
      </c>
    </row>
    <row r="18" spans="1:15">
      <c r="A18" s="101" t="s">
        <v>109</v>
      </c>
      <c r="B18" s="199">
        <v>0</v>
      </c>
      <c r="C18" s="199">
        <v>0</v>
      </c>
      <c r="D18" s="198">
        <v>0</v>
      </c>
      <c r="E18" s="199">
        <v>0</v>
      </c>
      <c r="F18" s="198">
        <v>0</v>
      </c>
      <c r="G18" s="199">
        <v>0</v>
      </c>
      <c r="H18" s="171">
        <v>0</v>
      </c>
      <c r="I18" s="191">
        <v>0</v>
      </c>
      <c r="J18" s="197">
        <v>0</v>
      </c>
      <c r="K18" s="197">
        <v>0</v>
      </c>
      <c r="L18" s="197">
        <v>0</v>
      </c>
      <c r="M18" s="197">
        <v>0</v>
      </c>
      <c r="N18" s="197">
        <v>0</v>
      </c>
      <c r="O18" s="197">
        <v>0</v>
      </c>
    </row>
    <row r="19" spans="1:15">
      <c r="A19" s="101" t="s">
        <v>110</v>
      </c>
      <c r="B19" s="171">
        <v>6</v>
      </c>
      <c r="C19" s="171">
        <v>6</v>
      </c>
      <c r="D19" s="198">
        <v>1</v>
      </c>
      <c r="E19" s="199">
        <v>5</v>
      </c>
      <c r="F19" s="198">
        <v>0.83333333333333337</v>
      </c>
      <c r="G19" s="199">
        <v>5</v>
      </c>
      <c r="H19" s="171">
        <v>0</v>
      </c>
      <c r="I19" s="191">
        <v>1</v>
      </c>
      <c r="J19" s="197">
        <v>0</v>
      </c>
      <c r="K19" s="197">
        <v>0</v>
      </c>
      <c r="L19" s="197">
        <v>0</v>
      </c>
      <c r="M19" s="197">
        <v>0</v>
      </c>
      <c r="N19" s="197">
        <v>0</v>
      </c>
      <c r="O19" s="197">
        <v>0</v>
      </c>
    </row>
    <row r="20" spans="1:15">
      <c r="A20" s="101" t="s">
        <v>111</v>
      </c>
      <c r="B20" s="199">
        <v>0</v>
      </c>
      <c r="C20" s="199">
        <v>0</v>
      </c>
      <c r="D20" s="198">
        <v>0</v>
      </c>
      <c r="E20" s="199">
        <v>0</v>
      </c>
      <c r="F20" s="198">
        <v>0</v>
      </c>
      <c r="G20" s="199">
        <v>0</v>
      </c>
      <c r="H20" s="171">
        <v>0</v>
      </c>
      <c r="I20" s="191">
        <v>0</v>
      </c>
      <c r="J20" s="200">
        <v>0</v>
      </c>
      <c r="K20" s="200">
        <v>0</v>
      </c>
      <c r="L20" s="200">
        <v>0</v>
      </c>
      <c r="M20" s="200">
        <v>0</v>
      </c>
      <c r="N20" s="200">
        <v>0</v>
      </c>
      <c r="O20" s="200">
        <v>0</v>
      </c>
    </row>
    <row r="21" spans="1:15">
      <c r="A21" s="101" t="s">
        <v>112</v>
      </c>
      <c r="B21" s="171">
        <v>1</v>
      </c>
      <c r="C21" s="171">
        <v>1</v>
      </c>
      <c r="D21" s="198">
        <v>1</v>
      </c>
      <c r="E21" s="199">
        <v>0</v>
      </c>
      <c r="F21" s="198">
        <v>0</v>
      </c>
      <c r="G21" s="199">
        <v>0</v>
      </c>
      <c r="H21" s="171">
        <v>0</v>
      </c>
      <c r="I21" s="191">
        <v>0</v>
      </c>
      <c r="J21" s="200">
        <v>2</v>
      </c>
      <c r="K21" s="200">
        <v>28</v>
      </c>
      <c r="L21" s="200">
        <v>0</v>
      </c>
      <c r="M21" s="200">
        <v>0</v>
      </c>
      <c r="N21" s="200">
        <v>0</v>
      </c>
      <c r="O21" s="200">
        <v>0</v>
      </c>
    </row>
    <row r="22" spans="1:15">
      <c r="A22" s="189" t="s">
        <v>113</v>
      </c>
      <c r="B22" s="196">
        <v>0</v>
      </c>
      <c r="C22" s="196">
        <v>0</v>
      </c>
      <c r="D22" s="195">
        <v>0</v>
      </c>
      <c r="E22" s="196">
        <v>0</v>
      </c>
      <c r="F22" s="195">
        <v>0</v>
      </c>
      <c r="G22" s="196">
        <v>0</v>
      </c>
      <c r="H22" s="188">
        <v>0</v>
      </c>
      <c r="I22" s="191">
        <v>0</v>
      </c>
      <c r="J22" s="197">
        <v>0</v>
      </c>
      <c r="K22" s="197">
        <v>0</v>
      </c>
      <c r="L22" s="197">
        <v>0</v>
      </c>
      <c r="M22" s="197">
        <v>0</v>
      </c>
      <c r="N22" s="197">
        <v>0</v>
      </c>
      <c r="O22" s="197">
        <v>0</v>
      </c>
    </row>
    <row r="23" spans="1:15">
      <c r="A23" s="189" t="s">
        <v>114</v>
      </c>
      <c r="B23" s="196">
        <v>0</v>
      </c>
      <c r="C23" s="196">
        <v>0</v>
      </c>
      <c r="D23" s="195">
        <v>0</v>
      </c>
      <c r="E23" s="196">
        <v>0</v>
      </c>
      <c r="F23" s="195">
        <v>0</v>
      </c>
      <c r="G23" s="196">
        <v>0</v>
      </c>
      <c r="H23" s="188">
        <v>0</v>
      </c>
      <c r="I23" s="191">
        <v>0</v>
      </c>
      <c r="J23" s="197">
        <v>0</v>
      </c>
      <c r="K23" s="197">
        <v>0</v>
      </c>
      <c r="L23" s="197">
        <v>0</v>
      </c>
      <c r="M23" s="197">
        <v>0</v>
      </c>
      <c r="N23" s="197">
        <v>0</v>
      </c>
      <c r="O23" s="197">
        <v>0</v>
      </c>
    </row>
    <row r="24" spans="1:15">
      <c r="A24" s="101" t="s">
        <v>115</v>
      </c>
      <c r="B24" s="171">
        <v>2</v>
      </c>
      <c r="C24" s="171">
        <v>2</v>
      </c>
      <c r="D24" s="198">
        <v>1</v>
      </c>
      <c r="E24" s="171">
        <v>2</v>
      </c>
      <c r="F24" s="198">
        <v>1</v>
      </c>
      <c r="G24" s="199">
        <v>0</v>
      </c>
      <c r="H24" s="171">
        <v>2</v>
      </c>
      <c r="I24" s="191">
        <v>0</v>
      </c>
      <c r="J24" s="197">
        <v>0</v>
      </c>
      <c r="K24" s="197">
        <v>0</v>
      </c>
      <c r="L24" s="197">
        <v>0</v>
      </c>
      <c r="M24" s="197">
        <v>0</v>
      </c>
      <c r="N24" s="197">
        <v>0</v>
      </c>
      <c r="O24" s="197">
        <v>0</v>
      </c>
    </row>
    <row r="25" spans="1:15">
      <c r="A25" s="189" t="s">
        <v>116</v>
      </c>
      <c r="B25" s="188">
        <v>3</v>
      </c>
      <c r="C25" s="188">
        <v>3</v>
      </c>
      <c r="D25" s="195">
        <v>1</v>
      </c>
      <c r="E25" s="188">
        <v>3</v>
      </c>
      <c r="F25" s="195">
        <v>1</v>
      </c>
      <c r="G25" s="196">
        <v>2</v>
      </c>
      <c r="H25" s="188">
        <v>1</v>
      </c>
      <c r="I25" s="191">
        <v>0.66666666666666663</v>
      </c>
      <c r="J25" s="197">
        <v>0</v>
      </c>
      <c r="K25" s="197">
        <v>0</v>
      </c>
      <c r="L25" s="197">
        <v>0</v>
      </c>
      <c r="M25" s="197">
        <v>0</v>
      </c>
      <c r="N25" s="197">
        <v>0</v>
      </c>
      <c r="O25" s="197">
        <v>0</v>
      </c>
    </row>
    <row r="26" spans="1:15">
      <c r="A26" s="189" t="s">
        <v>117</v>
      </c>
      <c r="B26" s="196">
        <v>0</v>
      </c>
      <c r="C26" s="196">
        <v>0</v>
      </c>
      <c r="D26" s="195">
        <v>0</v>
      </c>
      <c r="E26" s="196">
        <v>0</v>
      </c>
      <c r="F26" s="195">
        <v>0</v>
      </c>
      <c r="G26" s="196">
        <v>0</v>
      </c>
      <c r="H26" s="188">
        <v>0</v>
      </c>
      <c r="I26" s="187">
        <v>0</v>
      </c>
      <c r="J26" s="197">
        <v>0</v>
      </c>
      <c r="K26" s="197">
        <v>0</v>
      </c>
      <c r="L26" s="197">
        <v>0</v>
      </c>
      <c r="M26" s="197">
        <v>0</v>
      </c>
      <c r="N26" s="197">
        <v>0</v>
      </c>
      <c r="O26" s="197">
        <v>0</v>
      </c>
    </row>
    <row r="27" spans="1:15">
      <c r="A27" s="189" t="s">
        <v>118</v>
      </c>
      <c r="B27" s="196">
        <v>0</v>
      </c>
      <c r="C27" s="196">
        <v>0</v>
      </c>
      <c r="D27" s="195">
        <v>0</v>
      </c>
      <c r="E27" s="196">
        <v>0</v>
      </c>
      <c r="F27" s="195">
        <v>0</v>
      </c>
      <c r="G27" s="196">
        <v>0</v>
      </c>
      <c r="H27" s="188">
        <v>0</v>
      </c>
      <c r="I27" s="187">
        <v>0</v>
      </c>
      <c r="J27" s="197">
        <v>0</v>
      </c>
      <c r="K27" s="197">
        <v>0</v>
      </c>
      <c r="L27" s="197">
        <v>0</v>
      </c>
      <c r="M27" s="197">
        <v>0</v>
      </c>
      <c r="N27" s="197">
        <v>0</v>
      </c>
      <c r="O27" s="197">
        <v>0</v>
      </c>
    </row>
    <row r="28" spans="1:15">
      <c r="A28" s="189" t="s">
        <v>119</v>
      </c>
      <c r="B28" s="188">
        <v>62</v>
      </c>
      <c r="C28" s="188">
        <v>60</v>
      </c>
      <c r="D28" s="195">
        <v>0.967741935483871</v>
      </c>
      <c r="E28" s="188">
        <v>33</v>
      </c>
      <c r="F28" s="195">
        <v>0.532258064516129</v>
      </c>
      <c r="G28" s="188">
        <v>28</v>
      </c>
      <c r="H28" s="188">
        <v>5</v>
      </c>
      <c r="I28" s="187">
        <v>0.84848484848484851</v>
      </c>
      <c r="J28" s="197">
        <v>2</v>
      </c>
      <c r="K28" s="197">
        <v>28</v>
      </c>
      <c r="L28" s="197">
        <v>0</v>
      </c>
      <c r="M28" s="197">
        <v>0</v>
      </c>
      <c r="N28" s="197">
        <v>0</v>
      </c>
      <c r="O28" s="197">
        <v>0</v>
      </c>
    </row>
    <row r="29" spans="1:15" ht="16.2">
      <c r="A29" s="129"/>
      <c r="B29" s="129"/>
      <c r="C29" s="129"/>
      <c r="D29" s="129"/>
      <c r="E29" s="129"/>
      <c r="F29" s="129"/>
      <c r="G29" s="129"/>
      <c r="H29" s="129"/>
      <c r="I29" s="129"/>
      <c r="J29" s="129"/>
      <c r="K29" s="129"/>
      <c r="L29" s="129"/>
      <c r="M29" s="129"/>
      <c r="N29" s="129"/>
      <c r="O29" s="105"/>
    </row>
    <row r="30" spans="1:15" ht="16.2">
      <c r="A30" s="106"/>
      <c r="B30" s="106"/>
      <c r="C30" s="106"/>
      <c r="D30" s="106"/>
      <c r="E30" s="106"/>
      <c r="F30" s="106"/>
      <c r="G30" s="106"/>
      <c r="H30" s="106"/>
      <c r="I30" s="106"/>
      <c r="J30" s="106"/>
      <c r="K30" s="106"/>
      <c r="L30" s="106"/>
      <c r="M30" s="106"/>
      <c r="N30" s="106"/>
      <c r="O30" s="106"/>
    </row>
    <row r="31" spans="1:15" ht="16.2">
      <c r="A31" s="106"/>
      <c r="B31" s="106"/>
      <c r="C31" s="106"/>
      <c r="D31" s="106"/>
      <c r="E31" s="106"/>
      <c r="F31" s="106"/>
      <c r="G31" s="106"/>
      <c r="H31" s="106"/>
      <c r="I31" s="106"/>
      <c r="J31" s="106"/>
      <c r="K31" s="106"/>
      <c r="L31" s="106"/>
      <c r="M31" s="106"/>
      <c r="N31" s="106"/>
      <c r="O31" s="106"/>
    </row>
    <row r="32" spans="1:15" ht="16.2">
      <c r="A32" s="106"/>
      <c r="B32" s="106"/>
      <c r="C32" s="106"/>
      <c r="D32" s="106"/>
      <c r="E32" s="106"/>
      <c r="F32" s="106"/>
      <c r="G32" s="106"/>
      <c r="H32" s="106"/>
      <c r="I32" s="106"/>
      <c r="J32" s="106"/>
      <c r="K32" s="106"/>
      <c r="L32" s="106"/>
      <c r="M32" s="106"/>
      <c r="N32" s="106"/>
      <c r="O32" s="106"/>
    </row>
  </sheetData>
  <mergeCells count="19">
    <mergeCell ref="L3:L4"/>
    <mergeCell ref="M3:N3"/>
    <mergeCell ref="O3:O4"/>
    <mergeCell ref="F3:F4"/>
    <mergeCell ref="G3:G4"/>
    <mergeCell ref="H3:H4"/>
    <mergeCell ref="I3:I4"/>
    <mergeCell ref="J3:J4"/>
    <mergeCell ref="K3:K4"/>
    <mergeCell ref="A1:O1"/>
    <mergeCell ref="A2:A4"/>
    <mergeCell ref="B2:D2"/>
    <mergeCell ref="E2:I2"/>
    <mergeCell ref="J2:K2"/>
    <mergeCell ref="L2:N2"/>
    <mergeCell ref="B3:B4"/>
    <mergeCell ref="C3:C4"/>
    <mergeCell ref="D3:D4"/>
    <mergeCell ref="E3:E4"/>
  </mergeCells>
  <phoneticPr fontId="14" type="noConversion"/>
  <printOptions horizontalCentered="1"/>
  <pageMargins left="0.70866141732283516" right="0.70866141732283516" top="0.74803149606299213" bottom="0.74803149606299213" header="0.31496062992126012" footer="0.31496062992126012"/>
  <pageSetup paperSize="0" fitToWidth="0" fitToHeight="0" orientation="landscape" cellComments="asDisplayed" horizontalDpi="0" verticalDpi="0" copies="0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11</vt:i4>
      </vt:variant>
      <vt:variant>
        <vt:lpstr>具名範圍</vt:lpstr>
      </vt:variant>
      <vt:variant>
        <vt:i4>11</vt:i4>
      </vt:variant>
    </vt:vector>
  </HeadingPairs>
  <TitlesOfParts>
    <vt:vector size="22" baseType="lpstr">
      <vt:lpstr>管理情形表</vt:lpstr>
      <vt:lpstr>1學校</vt:lpstr>
      <vt:lpstr>2教育</vt:lpstr>
      <vt:lpstr>3公園</vt:lpstr>
      <vt:lpstr>4宗教</vt:lpstr>
      <vt:lpstr>5文化</vt:lpstr>
      <vt:lpstr>6專營</vt:lpstr>
      <vt:lpstr>7水庫</vt:lpstr>
      <vt:lpstr>8觀光</vt:lpstr>
      <vt:lpstr>9餐飲</vt:lpstr>
      <vt:lpstr>10社福</vt:lpstr>
      <vt:lpstr>'10社福'!Print_Area</vt:lpstr>
      <vt:lpstr>'1學校'!Print_Area</vt:lpstr>
      <vt:lpstr>'2教育'!Print_Area</vt:lpstr>
      <vt:lpstr>'3公園'!Print_Area</vt:lpstr>
      <vt:lpstr>'4宗教'!Print_Area</vt:lpstr>
      <vt:lpstr>'5文化'!Print_Area</vt:lpstr>
      <vt:lpstr>'6專營'!Print_Area</vt:lpstr>
      <vt:lpstr>'7水庫'!Print_Area</vt:lpstr>
      <vt:lpstr>'8觀光'!Print_Area</vt:lpstr>
      <vt:lpstr>'9餐飲'!Print_Area</vt:lpstr>
      <vt:lpstr>管理情形表!Print_Area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蔡忠城</dc:creator>
  <cp:lastModifiedBy>王映媁</cp:lastModifiedBy>
  <cp:lastPrinted>2024-10-30T09:19:48Z</cp:lastPrinted>
  <dcterms:created xsi:type="dcterms:W3CDTF">1997-01-14T01:50:29Z</dcterms:created>
  <dcterms:modified xsi:type="dcterms:W3CDTF">2024-11-17T09:35:07Z</dcterms:modified>
</cp:coreProperties>
</file>