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1兒童少年保護-處遇中服務量\"/>
    </mc:Choice>
  </mc:AlternateContent>
  <xr:revisionPtr revIDLastSave="0" documentId="13_ncr:1_{D9B381F2-0AAC-47EC-AC08-ADE82D5F7D9C}" xr6:coauthVersionLast="47" xr6:coauthVersionMax="47" xr10:uidLastSave="{00000000-0000-0000-0000-000000000000}"/>
  <bookViews>
    <workbookView xWindow="-120" yWindow="-120" windowWidth="29040" windowHeight="15720" tabRatio="642" xr2:uid="{00000000-000D-0000-FFFF-FFFF00000000}"/>
  </bookViews>
  <sheets>
    <sheet name="歷年" sheetId="51" r:id="rId1"/>
    <sheet name="112" sheetId="70" r:id="rId2"/>
    <sheet name="112下" sheetId="61" r:id="rId3"/>
    <sheet name="112上" sheetId="60" r:id="rId4"/>
    <sheet name="111" sheetId="69" r:id="rId5"/>
    <sheet name="110" sheetId="68" r:id="rId6"/>
    <sheet name="109" sheetId="67" r:id="rId7"/>
    <sheet name="108" sheetId="66" r:id="rId8"/>
    <sheet name="107" sheetId="65" state="hidden" r:id="rId9"/>
    <sheet name="106" sheetId="64" state="hidden" r:id="rId10"/>
    <sheet name="105" sheetId="59" state="hidden" r:id="rId11"/>
    <sheet name="104" sheetId="57" state="hidden" r:id="rId12"/>
    <sheet name="103" sheetId="54" state="hidden" r:id="rId13"/>
    <sheet name="102" sheetId="50" state="hidden" r:id="rId14"/>
    <sheet name="101" sheetId="35" state="hidden" r:id="rId15"/>
    <sheet name="100" sheetId="36" state="hidden" r:id="rId16"/>
    <sheet name="99" sheetId="37" state="hidden" r:id="rId17"/>
    <sheet name="98" sheetId="38" state="hidden" r:id="rId18"/>
    <sheet name="97" sheetId="39" state="hidden" r:id="rId19"/>
    <sheet name="96" sheetId="40" state="hidden" r:id="rId20"/>
    <sheet name="95" sheetId="41" state="hidden" r:id="rId21"/>
  </sheets>
  <definedNames>
    <definedName name="_xlnm.Print_Area" localSheetId="15">'100'!$A$3:$N$31</definedName>
    <definedName name="_xlnm.Print_Area" localSheetId="14">'101'!$A$3:$N$31</definedName>
    <definedName name="_xlnm.Print_Area" localSheetId="13">'102'!$A$3:$N$31</definedName>
    <definedName name="_xlnm.Print_Area" localSheetId="12">'103'!$A$3:$N$31</definedName>
    <definedName name="_xlnm.Print_Area" localSheetId="11">'104'!$A$3:$N$31</definedName>
    <definedName name="_xlnm.Print_Area" localSheetId="10">'105'!$A$3:$O$31</definedName>
    <definedName name="_xlnm.Print_Area" localSheetId="9">'106'!$C$3:$V$34</definedName>
    <definedName name="_xlnm.Print_Area" localSheetId="8">'107'!$C$3:$V$34</definedName>
    <definedName name="_xlnm.Print_Area" localSheetId="7">'108'!$C$3:$V$34</definedName>
    <definedName name="_xlnm.Print_Area" localSheetId="6">'109'!$C$3:$V$34</definedName>
    <definedName name="_xlnm.Print_Area" localSheetId="5">'110'!$C$3:$V$34</definedName>
    <definedName name="_xlnm.Print_Area" localSheetId="4">'111'!$C$3:$V$34</definedName>
    <definedName name="_xlnm.Print_Area" localSheetId="1">'112'!$C$3:$V$34</definedName>
    <definedName name="_xlnm.Print_Area" localSheetId="3">'112上'!$C$3:$V$34</definedName>
    <definedName name="_xlnm.Print_Area" localSheetId="2">'112下'!$C$3:$V$34</definedName>
    <definedName name="_xlnm.Print_Area" localSheetId="20">'95'!$A$3:$N$33</definedName>
    <definedName name="_xlnm.Print_Area" localSheetId="19">'96'!$A$3:$N$33</definedName>
    <definedName name="_xlnm.Print_Area" localSheetId="18">'97'!$A$3:$N$33</definedName>
    <definedName name="_xlnm.Print_Area" localSheetId="17">'98'!$A$3:$N$33</definedName>
    <definedName name="_xlnm.Print_Area" localSheetId="16">'99'!$A$3:$N$33</definedName>
    <definedName name="_xlnm.Print_Area" localSheetId="0">歷年!$A$2:$AF$43</definedName>
    <definedName name="_xlnm.Print_Titles" localSheetId="15">'100'!$A:$A,'100'!$3:$7</definedName>
    <definedName name="_xlnm.Print_Titles" localSheetId="14">'101'!$A:$A,'101'!$3:$7</definedName>
    <definedName name="_xlnm.Print_Titles" localSheetId="13">'102'!$A:$A,'102'!$3:$7</definedName>
    <definedName name="_xlnm.Print_Titles" localSheetId="12">'103'!$A:$A,'103'!$3:$7</definedName>
    <definedName name="_xlnm.Print_Titles" localSheetId="11">'104'!$A:$A,'104'!$3:$7</definedName>
    <definedName name="_xlnm.Print_Titles" localSheetId="10">'105'!$A:$A,'105'!$3:$7</definedName>
    <definedName name="_xlnm.Print_Titles" localSheetId="9">'106'!#REF!,'106'!$3:$7</definedName>
    <definedName name="_xlnm.Print_Titles" localSheetId="8">'107'!#REF!,'107'!$3:$7</definedName>
    <definedName name="_xlnm.Print_Titles" localSheetId="7">'108'!#REF!,'108'!$3:$7</definedName>
    <definedName name="_xlnm.Print_Titles" localSheetId="6">'109'!#REF!,'109'!$3:$7</definedName>
    <definedName name="_xlnm.Print_Titles" localSheetId="5">'110'!#REF!,'110'!$3:$7</definedName>
    <definedName name="_xlnm.Print_Titles" localSheetId="4">'111'!#REF!,'111'!$3:$7</definedName>
    <definedName name="_xlnm.Print_Titles" localSheetId="1">'112'!#REF!,'112'!$3:$7</definedName>
    <definedName name="_xlnm.Print_Titles" localSheetId="3">'112上'!#REF!,'112上'!$3:$7</definedName>
    <definedName name="_xlnm.Print_Titles" localSheetId="2">'112下'!#REF!,'112下'!$3:$7</definedName>
    <definedName name="_xlnm.Print_Titles" localSheetId="20">'95'!$A:$A,'95'!$3:$7</definedName>
    <definedName name="_xlnm.Print_Titles" localSheetId="19">'96'!$A:$A,'96'!$3:$7</definedName>
    <definedName name="_xlnm.Print_Titles" localSheetId="18">'97'!$A:$A,'97'!$3:$7</definedName>
    <definedName name="_xlnm.Print_Titles" localSheetId="17">'98'!$A:$A,'98'!$3:$7</definedName>
    <definedName name="_xlnm.Print_Titles" localSheetId="16">'99'!$A:$A,'99'!$3:$7</definedName>
    <definedName name="_xlnm.Print_Titles" localSheetId="0">歷年!$A:$A,歷年!$2:$6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51" l="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Y38" i="51"/>
  <c r="Z38" i="51"/>
  <c r="AA38" i="51"/>
  <c r="AB38" i="51"/>
  <c r="AC38" i="51"/>
  <c r="B38" i="51"/>
  <c r="D3" i="60" l="1"/>
  <c r="E3" i="60"/>
  <c r="F3" i="60"/>
  <c r="G3" i="60"/>
  <c r="H3" i="60"/>
  <c r="I3" i="60"/>
  <c r="J3" i="60"/>
  <c r="K3" i="60"/>
  <c r="L3" i="60"/>
  <c r="M3" i="60"/>
  <c r="N3" i="60"/>
  <c r="O3" i="60"/>
  <c r="P3" i="60"/>
  <c r="Q3" i="60"/>
  <c r="R3" i="60"/>
  <c r="S3" i="60"/>
  <c r="T3" i="60"/>
  <c r="U3" i="60"/>
  <c r="V3" i="60"/>
  <c r="W3" i="60"/>
  <c r="X3" i="60"/>
  <c r="Y3" i="60"/>
  <c r="Z3" i="60"/>
  <c r="AA3" i="60"/>
  <c r="AB3" i="60"/>
  <c r="AC3" i="60"/>
  <c r="AD3" i="60"/>
  <c r="C3" i="60"/>
  <c r="C37" i="51" l="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Y37" i="51"/>
  <c r="Z37" i="51"/>
  <c r="AA37" i="51"/>
  <c r="AB37" i="51"/>
  <c r="AC37" i="51"/>
  <c r="B37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Y36" i="51"/>
  <c r="Z36" i="51"/>
  <c r="AA36" i="51"/>
  <c r="AB36" i="51"/>
  <c r="AC36" i="51"/>
  <c r="B36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35" i="51"/>
  <c r="B35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Y34" i="51"/>
  <c r="Z34" i="51"/>
  <c r="AA34" i="51"/>
  <c r="AB34" i="51"/>
  <c r="AC34" i="51"/>
  <c r="B34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Y26" i="51"/>
  <c r="Z26" i="51"/>
  <c r="AA26" i="51"/>
  <c r="AB26" i="51"/>
  <c r="AC26" i="51"/>
  <c r="B26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Y25" i="51"/>
  <c r="Z25" i="51"/>
  <c r="AA25" i="51"/>
  <c r="AB25" i="51"/>
  <c r="AC25" i="51"/>
  <c r="B25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B17" i="51"/>
  <c r="D59" i="60"/>
  <c r="E59" i="60"/>
  <c r="F59" i="60"/>
  <c r="G59" i="60"/>
  <c r="H59" i="60"/>
  <c r="I59" i="60"/>
  <c r="J59" i="60"/>
  <c r="K59" i="60"/>
  <c r="L59" i="60"/>
  <c r="M59" i="60"/>
  <c r="N59" i="60"/>
  <c r="O59" i="60"/>
  <c r="P59" i="60"/>
  <c r="Q59" i="60"/>
  <c r="R59" i="60"/>
  <c r="S59" i="60"/>
  <c r="T59" i="60"/>
  <c r="U59" i="60"/>
  <c r="V59" i="60"/>
  <c r="W59" i="60"/>
  <c r="X59" i="60"/>
  <c r="Y59" i="60"/>
  <c r="Z59" i="60"/>
  <c r="AA59" i="60"/>
  <c r="AB59" i="60"/>
  <c r="AC59" i="60"/>
  <c r="AD59" i="60"/>
  <c r="D60" i="60"/>
  <c r="E60" i="60"/>
  <c r="F60" i="60"/>
  <c r="G60" i="60"/>
  <c r="H60" i="60"/>
  <c r="I60" i="60"/>
  <c r="J60" i="60"/>
  <c r="K60" i="60"/>
  <c r="L60" i="60"/>
  <c r="M60" i="60"/>
  <c r="N60" i="60"/>
  <c r="O60" i="60"/>
  <c r="P60" i="60"/>
  <c r="Q60" i="60"/>
  <c r="R60" i="60"/>
  <c r="S60" i="60"/>
  <c r="T60" i="60"/>
  <c r="U60" i="60"/>
  <c r="V60" i="60"/>
  <c r="W60" i="60"/>
  <c r="X60" i="60"/>
  <c r="Y60" i="60"/>
  <c r="Z60" i="60"/>
  <c r="AA60" i="60"/>
  <c r="AB60" i="60"/>
  <c r="AC60" i="60"/>
  <c r="AD60" i="60"/>
  <c r="D61" i="60"/>
  <c r="E61" i="60"/>
  <c r="F61" i="60"/>
  <c r="G61" i="60"/>
  <c r="H61" i="60"/>
  <c r="I61" i="60"/>
  <c r="J61" i="60"/>
  <c r="K61" i="60"/>
  <c r="L61" i="60"/>
  <c r="M61" i="60"/>
  <c r="N61" i="60"/>
  <c r="O61" i="60"/>
  <c r="P61" i="60"/>
  <c r="Q61" i="60"/>
  <c r="R61" i="60"/>
  <c r="S61" i="60"/>
  <c r="T61" i="60"/>
  <c r="U61" i="60"/>
  <c r="V61" i="60"/>
  <c r="W61" i="60"/>
  <c r="X61" i="60"/>
  <c r="Y61" i="60"/>
  <c r="Z61" i="60"/>
  <c r="AA61" i="60"/>
  <c r="AB61" i="60"/>
  <c r="AC61" i="60"/>
  <c r="AD61" i="60"/>
  <c r="D62" i="60"/>
  <c r="E62" i="60"/>
  <c r="F62" i="60"/>
  <c r="G62" i="60"/>
  <c r="H62" i="60"/>
  <c r="I62" i="60"/>
  <c r="J62" i="60"/>
  <c r="K62" i="60"/>
  <c r="L62" i="60"/>
  <c r="M62" i="60"/>
  <c r="N62" i="60"/>
  <c r="O62" i="60"/>
  <c r="P62" i="60"/>
  <c r="Q62" i="60"/>
  <c r="R62" i="60"/>
  <c r="S62" i="60"/>
  <c r="T62" i="60"/>
  <c r="U62" i="60"/>
  <c r="V62" i="60"/>
  <c r="W62" i="60"/>
  <c r="X62" i="60"/>
  <c r="Y62" i="60"/>
  <c r="Z62" i="60"/>
  <c r="AA62" i="60"/>
  <c r="AB62" i="60"/>
  <c r="AC62" i="60"/>
  <c r="AD62" i="60"/>
  <c r="D63" i="60"/>
  <c r="E63" i="60"/>
  <c r="F63" i="60"/>
  <c r="G63" i="60"/>
  <c r="H63" i="60"/>
  <c r="I63" i="60"/>
  <c r="J63" i="60"/>
  <c r="K63" i="60"/>
  <c r="L63" i="60"/>
  <c r="M63" i="60"/>
  <c r="N63" i="60"/>
  <c r="O63" i="60"/>
  <c r="P63" i="60"/>
  <c r="Q63" i="60"/>
  <c r="R63" i="60"/>
  <c r="S63" i="60"/>
  <c r="T63" i="60"/>
  <c r="U63" i="60"/>
  <c r="V63" i="60"/>
  <c r="W63" i="60"/>
  <c r="X63" i="60"/>
  <c r="Y63" i="60"/>
  <c r="Z63" i="60"/>
  <c r="AA63" i="60"/>
  <c r="AB63" i="60"/>
  <c r="AC63" i="60"/>
  <c r="AD63" i="60"/>
  <c r="D64" i="60"/>
  <c r="E64" i="60"/>
  <c r="F64" i="60"/>
  <c r="G64" i="60"/>
  <c r="H64" i="60"/>
  <c r="I64" i="60"/>
  <c r="J64" i="60"/>
  <c r="K64" i="60"/>
  <c r="L64" i="60"/>
  <c r="M64" i="60"/>
  <c r="N64" i="60"/>
  <c r="O64" i="60"/>
  <c r="P64" i="60"/>
  <c r="Q64" i="60"/>
  <c r="R64" i="60"/>
  <c r="S64" i="60"/>
  <c r="T64" i="60"/>
  <c r="U64" i="60"/>
  <c r="V64" i="60"/>
  <c r="W64" i="60"/>
  <c r="X64" i="60"/>
  <c r="Y64" i="60"/>
  <c r="Z64" i="60"/>
  <c r="AA64" i="60"/>
  <c r="AB64" i="60"/>
  <c r="AC64" i="60"/>
  <c r="AD64" i="60"/>
  <c r="D65" i="60"/>
  <c r="E65" i="60"/>
  <c r="F65" i="60"/>
  <c r="G65" i="60"/>
  <c r="H65" i="60"/>
  <c r="I65" i="60"/>
  <c r="J65" i="60"/>
  <c r="K65" i="60"/>
  <c r="L65" i="60"/>
  <c r="M65" i="60"/>
  <c r="N65" i="60"/>
  <c r="O65" i="60"/>
  <c r="P65" i="60"/>
  <c r="Q65" i="60"/>
  <c r="R65" i="60"/>
  <c r="S65" i="60"/>
  <c r="T65" i="60"/>
  <c r="U65" i="60"/>
  <c r="V65" i="60"/>
  <c r="W65" i="60"/>
  <c r="X65" i="60"/>
  <c r="Y65" i="60"/>
  <c r="Z65" i="60"/>
  <c r="AA65" i="60"/>
  <c r="AB65" i="60"/>
  <c r="AC65" i="60"/>
  <c r="AD65" i="60"/>
  <c r="D66" i="60"/>
  <c r="E66" i="60"/>
  <c r="F66" i="60"/>
  <c r="G66" i="60"/>
  <c r="H66" i="60"/>
  <c r="I66" i="60"/>
  <c r="J66" i="60"/>
  <c r="K66" i="60"/>
  <c r="L66" i="60"/>
  <c r="M66" i="60"/>
  <c r="N66" i="60"/>
  <c r="O66" i="60"/>
  <c r="P66" i="60"/>
  <c r="Q66" i="60"/>
  <c r="R66" i="60"/>
  <c r="S66" i="60"/>
  <c r="T66" i="60"/>
  <c r="U66" i="60"/>
  <c r="V66" i="60"/>
  <c r="W66" i="60"/>
  <c r="X66" i="60"/>
  <c r="Y66" i="60"/>
  <c r="Z66" i="60"/>
  <c r="AA66" i="60"/>
  <c r="AB66" i="60"/>
  <c r="AC66" i="60"/>
  <c r="AD66" i="60"/>
  <c r="D67" i="60"/>
  <c r="E67" i="60"/>
  <c r="F67" i="60"/>
  <c r="G67" i="60"/>
  <c r="H67" i="60"/>
  <c r="I67" i="60"/>
  <c r="J67" i="60"/>
  <c r="K67" i="60"/>
  <c r="L67" i="60"/>
  <c r="M67" i="60"/>
  <c r="N67" i="60"/>
  <c r="O67" i="60"/>
  <c r="P67" i="60"/>
  <c r="Q67" i="60"/>
  <c r="R67" i="60"/>
  <c r="S67" i="60"/>
  <c r="T67" i="60"/>
  <c r="U67" i="60"/>
  <c r="V67" i="60"/>
  <c r="W67" i="60"/>
  <c r="X67" i="60"/>
  <c r="Y67" i="60"/>
  <c r="Z67" i="60"/>
  <c r="AA67" i="60"/>
  <c r="AB67" i="60"/>
  <c r="AC67" i="60"/>
  <c r="AD67" i="60"/>
  <c r="D68" i="60"/>
  <c r="E68" i="60"/>
  <c r="F68" i="60"/>
  <c r="G68" i="60"/>
  <c r="H68" i="60"/>
  <c r="I68" i="60"/>
  <c r="J68" i="60"/>
  <c r="K68" i="60"/>
  <c r="L68" i="60"/>
  <c r="M68" i="60"/>
  <c r="N68" i="60"/>
  <c r="O68" i="60"/>
  <c r="P68" i="60"/>
  <c r="Q68" i="60"/>
  <c r="R68" i="60"/>
  <c r="S68" i="60"/>
  <c r="T68" i="60"/>
  <c r="U68" i="60"/>
  <c r="V68" i="60"/>
  <c r="W68" i="60"/>
  <c r="X68" i="60"/>
  <c r="Y68" i="60"/>
  <c r="Z68" i="60"/>
  <c r="AA68" i="60"/>
  <c r="AB68" i="60"/>
  <c r="AC68" i="60"/>
  <c r="AD68" i="60"/>
  <c r="D69" i="60"/>
  <c r="E69" i="60"/>
  <c r="F69" i="60"/>
  <c r="G69" i="60"/>
  <c r="H69" i="60"/>
  <c r="I69" i="60"/>
  <c r="J69" i="60"/>
  <c r="K69" i="60"/>
  <c r="L69" i="60"/>
  <c r="M69" i="60"/>
  <c r="N69" i="60"/>
  <c r="O69" i="60"/>
  <c r="P69" i="60"/>
  <c r="Q69" i="60"/>
  <c r="R69" i="60"/>
  <c r="S69" i="60"/>
  <c r="T69" i="60"/>
  <c r="U69" i="60"/>
  <c r="V69" i="60"/>
  <c r="W69" i="60"/>
  <c r="X69" i="60"/>
  <c r="Y69" i="60"/>
  <c r="Z69" i="60"/>
  <c r="AA69" i="60"/>
  <c r="AB69" i="60"/>
  <c r="AC69" i="60"/>
  <c r="AD69" i="60"/>
  <c r="D70" i="60"/>
  <c r="E70" i="60"/>
  <c r="F70" i="60"/>
  <c r="G70" i="60"/>
  <c r="H70" i="60"/>
  <c r="I70" i="60"/>
  <c r="J70" i="60"/>
  <c r="K70" i="60"/>
  <c r="L70" i="60"/>
  <c r="M70" i="60"/>
  <c r="N70" i="60"/>
  <c r="O70" i="60"/>
  <c r="P70" i="60"/>
  <c r="Q70" i="60"/>
  <c r="R70" i="60"/>
  <c r="S70" i="60"/>
  <c r="T70" i="60"/>
  <c r="U70" i="60"/>
  <c r="V70" i="60"/>
  <c r="W70" i="60"/>
  <c r="X70" i="60"/>
  <c r="Y70" i="60"/>
  <c r="Z70" i="60"/>
  <c r="AA70" i="60"/>
  <c r="AB70" i="60"/>
  <c r="AC70" i="60"/>
  <c r="AD70" i="60"/>
  <c r="D71" i="60"/>
  <c r="E71" i="60"/>
  <c r="F71" i="60"/>
  <c r="G71" i="60"/>
  <c r="H71" i="60"/>
  <c r="I71" i="60"/>
  <c r="J71" i="60"/>
  <c r="K71" i="60"/>
  <c r="L71" i="60"/>
  <c r="M71" i="60"/>
  <c r="N71" i="60"/>
  <c r="O71" i="60"/>
  <c r="P71" i="60"/>
  <c r="Q71" i="60"/>
  <c r="R71" i="60"/>
  <c r="S71" i="60"/>
  <c r="T71" i="60"/>
  <c r="U71" i="60"/>
  <c r="V71" i="60"/>
  <c r="W71" i="60"/>
  <c r="X71" i="60"/>
  <c r="Y71" i="60"/>
  <c r="Z71" i="60"/>
  <c r="AA71" i="60"/>
  <c r="AB71" i="60"/>
  <c r="AC71" i="60"/>
  <c r="AD71" i="60"/>
  <c r="D72" i="60"/>
  <c r="E72" i="60"/>
  <c r="F72" i="60"/>
  <c r="G72" i="60"/>
  <c r="H72" i="60"/>
  <c r="I72" i="60"/>
  <c r="J72" i="60"/>
  <c r="K72" i="60"/>
  <c r="L72" i="60"/>
  <c r="M72" i="60"/>
  <c r="N72" i="60"/>
  <c r="O72" i="60"/>
  <c r="P72" i="60"/>
  <c r="Q72" i="60"/>
  <c r="R72" i="60"/>
  <c r="S72" i="60"/>
  <c r="T72" i="60"/>
  <c r="U72" i="60"/>
  <c r="V72" i="60"/>
  <c r="W72" i="60"/>
  <c r="X72" i="60"/>
  <c r="Y72" i="60"/>
  <c r="Z72" i="60"/>
  <c r="AA72" i="60"/>
  <c r="AB72" i="60"/>
  <c r="AC72" i="60"/>
  <c r="AD72" i="60"/>
  <c r="D73" i="60"/>
  <c r="E73" i="60"/>
  <c r="F73" i="60"/>
  <c r="G73" i="60"/>
  <c r="H73" i="60"/>
  <c r="I73" i="60"/>
  <c r="J73" i="60"/>
  <c r="K73" i="60"/>
  <c r="L73" i="60"/>
  <c r="M73" i="60"/>
  <c r="N73" i="60"/>
  <c r="O73" i="60"/>
  <c r="P73" i="60"/>
  <c r="Q73" i="60"/>
  <c r="R73" i="60"/>
  <c r="S73" i="60"/>
  <c r="T73" i="60"/>
  <c r="U73" i="60"/>
  <c r="V73" i="60"/>
  <c r="W73" i="60"/>
  <c r="X73" i="60"/>
  <c r="Y73" i="60"/>
  <c r="Z73" i="60"/>
  <c r="AA73" i="60"/>
  <c r="AB73" i="60"/>
  <c r="AC73" i="60"/>
  <c r="AD73" i="60"/>
  <c r="D74" i="60"/>
  <c r="E74" i="60"/>
  <c r="F74" i="60"/>
  <c r="G74" i="60"/>
  <c r="H74" i="60"/>
  <c r="I74" i="60"/>
  <c r="J74" i="60"/>
  <c r="K74" i="60"/>
  <c r="L74" i="60"/>
  <c r="M74" i="60"/>
  <c r="N74" i="60"/>
  <c r="O74" i="60"/>
  <c r="P74" i="60"/>
  <c r="Q74" i="60"/>
  <c r="R74" i="60"/>
  <c r="S74" i="60"/>
  <c r="T74" i="60"/>
  <c r="U74" i="60"/>
  <c r="V74" i="60"/>
  <c r="W74" i="60"/>
  <c r="X74" i="60"/>
  <c r="Y74" i="60"/>
  <c r="Z74" i="60"/>
  <c r="AA74" i="60"/>
  <c r="AB74" i="60"/>
  <c r="AC74" i="60"/>
  <c r="AD74" i="60"/>
  <c r="D75" i="60"/>
  <c r="E75" i="60"/>
  <c r="F75" i="60"/>
  <c r="G75" i="60"/>
  <c r="H75" i="60"/>
  <c r="I75" i="60"/>
  <c r="J75" i="60"/>
  <c r="K75" i="60"/>
  <c r="L75" i="60"/>
  <c r="M75" i="60"/>
  <c r="N75" i="60"/>
  <c r="O75" i="60"/>
  <c r="P75" i="60"/>
  <c r="Q75" i="60"/>
  <c r="R75" i="60"/>
  <c r="S75" i="60"/>
  <c r="T75" i="60"/>
  <c r="U75" i="60"/>
  <c r="V75" i="60"/>
  <c r="W75" i="60"/>
  <c r="X75" i="60"/>
  <c r="Y75" i="60"/>
  <c r="Z75" i="60"/>
  <c r="AA75" i="60"/>
  <c r="AB75" i="60"/>
  <c r="AC75" i="60"/>
  <c r="AD75" i="60"/>
  <c r="D76" i="60"/>
  <c r="E76" i="60"/>
  <c r="F76" i="60"/>
  <c r="G76" i="60"/>
  <c r="H76" i="60"/>
  <c r="I76" i="60"/>
  <c r="J76" i="60"/>
  <c r="K76" i="60"/>
  <c r="L76" i="60"/>
  <c r="M76" i="60"/>
  <c r="N76" i="60"/>
  <c r="O76" i="60"/>
  <c r="P76" i="60"/>
  <c r="Q76" i="60"/>
  <c r="R76" i="60"/>
  <c r="S76" i="60"/>
  <c r="T76" i="60"/>
  <c r="U76" i="60"/>
  <c r="V76" i="60"/>
  <c r="W76" i="60"/>
  <c r="X76" i="60"/>
  <c r="Y76" i="60"/>
  <c r="Z76" i="60"/>
  <c r="AA76" i="60"/>
  <c r="AB76" i="60"/>
  <c r="AC76" i="60"/>
  <c r="AD76" i="60"/>
  <c r="D77" i="60"/>
  <c r="E77" i="60"/>
  <c r="F77" i="60"/>
  <c r="G77" i="60"/>
  <c r="H77" i="60"/>
  <c r="I77" i="60"/>
  <c r="J77" i="60"/>
  <c r="K77" i="60"/>
  <c r="L77" i="60"/>
  <c r="M77" i="60"/>
  <c r="N77" i="60"/>
  <c r="O77" i="60"/>
  <c r="P77" i="60"/>
  <c r="Q77" i="60"/>
  <c r="R77" i="60"/>
  <c r="S77" i="60"/>
  <c r="T77" i="60"/>
  <c r="U77" i="60"/>
  <c r="V77" i="60"/>
  <c r="W77" i="60"/>
  <c r="X77" i="60"/>
  <c r="Y77" i="60"/>
  <c r="Z77" i="60"/>
  <c r="AA77" i="60"/>
  <c r="AB77" i="60"/>
  <c r="AC77" i="60"/>
  <c r="AD77" i="60"/>
  <c r="D78" i="60"/>
  <c r="E78" i="60"/>
  <c r="F78" i="60"/>
  <c r="G78" i="60"/>
  <c r="H78" i="60"/>
  <c r="I78" i="60"/>
  <c r="J78" i="60"/>
  <c r="K78" i="60"/>
  <c r="L78" i="60"/>
  <c r="M78" i="60"/>
  <c r="N78" i="60"/>
  <c r="O78" i="60"/>
  <c r="P78" i="60"/>
  <c r="Q78" i="60"/>
  <c r="R78" i="60"/>
  <c r="S78" i="60"/>
  <c r="T78" i="60"/>
  <c r="U78" i="60"/>
  <c r="V78" i="60"/>
  <c r="W78" i="60"/>
  <c r="X78" i="60"/>
  <c r="Y78" i="60"/>
  <c r="Z78" i="60"/>
  <c r="AA78" i="60"/>
  <c r="AB78" i="60"/>
  <c r="AC78" i="60"/>
  <c r="AD78" i="60"/>
  <c r="D79" i="60"/>
  <c r="E79" i="60"/>
  <c r="F79" i="60"/>
  <c r="G79" i="60"/>
  <c r="H79" i="60"/>
  <c r="I79" i="60"/>
  <c r="J79" i="60"/>
  <c r="K79" i="60"/>
  <c r="L79" i="60"/>
  <c r="M79" i="60"/>
  <c r="N79" i="60"/>
  <c r="O79" i="60"/>
  <c r="P79" i="60"/>
  <c r="Q79" i="60"/>
  <c r="R79" i="60"/>
  <c r="S79" i="60"/>
  <c r="T79" i="60"/>
  <c r="U79" i="60"/>
  <c r="V79" i="60"/>
  <c r="W79" i="60"/>
  <c r="X79" i="60"/>
  <c r="Y79" i="60"/>
  <c r="Z79" i="60"/>
  <c r="AA79" i="60"/>
  <c r="AB79" i="60"/>
  <c r="AC79" i="60"/>
  <c r="AD79" i="60"/>
  <c r="D80" i="60"/>
  <c r="E80" i="60"/>
  <c r="F80" i="60"/>
  <c r="G80" i="60"/>
  <c r="H80" i="60"/>
  <c r="I80" i="60"/>
  <c r="J80" i="60"/>
  <c r="K80" i="60"/>
  <c r="L80" i="60"/>
  <c r="M80" i="60"/>
  <c r="N80" i="60"/>
  <c r="O80" i="60"/>
  <c r="P80" i="60"/>
  <c r="Q80" i="60"/>
  <c r="R80" i="60"/>
  <c r="S80" i="60"/>
  <c r="T80" i="60"/>
  <c r="U80" i="60"/>
  <c r="V80" i="60"/>
  <c r="W80" i="60"/>
  <c r="X80" i="60"/>
  <c r="Y80" i="60"/>
  <c r="Z80" i="60"/>
  <c r="AA80" i="60"/>
  <c r="AB80" i="60"/>
  <c r="AC80" i="60"/>
  <c r="AD80" i="60"/>
  <c r="D81" i="60"/>
  <c r="E81" i="60"/>
  <c r="F81" i="60"/>
  <c r="G81" i="60"/>
  <c r="H81" i="60"/>
  <c r="I81" i="60"/>
  <c r="J81" i="60"/>
  <c r="K81" i="60"/>
  <c r="L81" i="60"/>
  <c r="M81" i="60"/>
  <c r="N81" i="60"/>
  <c r="O81" i="60"/>
  <c r="P81" i="60"/>
  <c r="Q81" i="60"/>
  <c r="R81" i="60"/>
  <c r="S81" i="60"/>
  <c r="T81" i="60"/>
  <c r="U81" i="60"/>
  <c r="V81" i="60"/>
  <c r="W81" i="60"/>
  <c r="X81" i="60"/>
  <c r="Y81" i="60"/>
  <c r="Z81" i="60"/>
  <c r="AA81" i="60"/>
  <c r="AB81" i="60"/>
  <c r="AC81" i="60"/>
  <c r="AD81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59" i="60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Y40" i="51"/>
  <c r="Z40" i="51"/>
  <c r="AA40" i="51"/>
  <c r="AB40" i="51"/>
  <c r="AC40" i="51"/>
  <c r="B40" i="51"/>
  <c r="C39" i="51"/>
  <c r="D39" i="51"/>
  <c r="E39" i="51"/>
  <c r="F39" i="51"/>
  <c r="F46" i="51" s="1"/>
  <c r="G39" i="51"/>
  <c r="G46" i="51" s="1"/>
  <c r="H39" i="51"/>
  <c r="H46" i="51" s="1"/>
  <c r="I39" i="51"/>
  <c r="I46" i="51" s="1"/>
  <c r="J39" i="51"/>
  <c r="J46" i="51" s="1"/>
  <c r="K39" i="51"/>
  <c r="L39" i="51"/>
  <c r="L46" i="51" s="1"/>
  <c r="M39" i="51"/>
  <c r="M46" i="51" s="1"/>
  <c r="N39" i="51"/>
  <c r="O39" i="51"/>
  <c r="P39" i="51"/>
  <c r="Q39" i="51"/>
  <c r="R39" i="51"/>
  <c r="R46" i="51" s="1"/>
  <c r="S39" i="51"/>
  <c r="S46" i="51" s="1"/>
  <c r="T39" i="51"/>
  <c r="T46" i="51" s="1"/>
  <c r="U39" i="51"/>
  <c r="U46" i="51" s="1"/>
  <c r="V39" i="51"/>
  <c r="V46" i="51" s="1"/>
  <c r="W39" i="51"/>
  <c r="X39" i="51"/>
  <c r="X46" i="51" s="1"/>
  <c r="Y39" i="51"/>
  <c r="Y46" i="51" s="1"/>
  <c r="Z39" i="51"/>
  <c r="AA39" i="51"/>
  <c r="AB39" i="51"/>
  <c r="AC39" i="51"/>
  <c r="B39" i="51"/>
  <c r="B46" i="51" s="1"/>
  <c r="B16" i="51"/>
  <c r="C16" i="51"/>
  <c r="D16" i="51"/>
  <c r="E16" i="51"/>
  <c r="F16" i="51"/>
  <c r="G16" i="51"/>
  <c r="H16" i="51"/>
  <c r="I16" i="51"/>
  <c r="J16" i="51"/>
  <c r="K16" i="51"/>
  <c r="M16" i="51"/>
  <c r="N16" i="51"/>
  <c r="B15" i="51"/>
  <c r="C15" i="51"/>
  <c r="D15" i="51"/>
  <c r="E15" i="51"/>
  <c r="F15" i="51"/>
  <c r="G15" i="51"/>
  <c r="H15" i="51"/>
  <c r="I15" i="51"/>
  <c r="J15" i="51"/>
  <c r="K15" i="51"/>
  <c r="M15" i="51"/>
  <c r="N15" i="51"/>
  <c r="C7" i="51"/>
  <c r="D7" i="51"/>
  <c r="E7" i="51"/>
  <c r="F7" i="51"/>
  <c r="G7" i="51"/>
  <c r="H7" i="51"/>
  <c r="I7" i="51"/>
  <c r="J7" i="51"/>
  <c r="K7" i="51"/>
  <c r="M7" i="51"/>
  <c r="N7" i="51"/>
  <c r="C8" i="51"/>
  <c r="D8" i="51"/>
  <c r="E8" i="51"/>
  <c r="F8" i="51"/>
  <c r="G8" i="51"/>
  <c r="H8" i="51"/>
  <c r="I8" i="51"/>
  <c r="J8" i="51"/>
  <c r="K8" i="51"/>
  <c r="M8" i="51"/>
  <c r="N8" i="51"/>
  <c r="C9" i="51"/>
  <c r="D9" i="51"/>
  <c r="E9" i="51"/>
  <c r="F9" i="51"/>
  <c r="G9" i="51"/>
  <c r="H9" i="51"/>
  <c r="I9" i="51"/>
  <c r="J9" i="51"/>
  <c r="K9" i="51"/>
  <c r="M9" i="51"/>
  <c r="N9" i="51"/>
  <c r="C10" i="51"/>
  <c r="D10" i="51"/>
  <c r="E10" i="51"/>
  <c r="F10" i="51"/>
  <c r="G10" i="51"/>
  <c r="H10" i="51"/>
  <c r="I10" i="51"/>
  <c r="J10" i="51"/>
  <c r="K10" i="51"/>
  <c r="M10" i="51"/>
  <c r="N10" i="51"/>
  <c r="C11" i="51"/>
  <c r="D11" i="51"/>
  <c r="E11" i="51"/>
  <c r="F11" i="51"/>
  <c r="G11" i="51"/>
  <c r="H11" i="51"/>
  <c r="I11" i="51"/>
  <c r="J11" i="51"/>
  <c r="K11" i="51"/>
  <c r="M11" i="51"/>
  <c r="N11" i="51"/>
  <c r="C12" i="51"/>
  <c r="D12" i="51"/>
  <c r="E12" i="51"/>
  <c r="F12" i="51"/>
  <c r="G12" i="51"/>
  <c r="H12" i="51"/>
  <c r="I12" i="51"/>
  <c r="J12" i="51"/>
  <c r="K12" i="51"/>
  <c r="M12" i="51"/>
  <c r="N12" i="51"/>
  <c r="C13" i="51"/>
  <c r="D13" i="51"/>
  <c r="E13" i="51"/>
  <c r="F13" i="51"/>
  <c r="G13" i="51"/>
  <c r="H13" i="51"/>
  <c r="I13" i="51"/>
  <c r="J13" i="51"/>
  <c r="K13" i="51"/>
  <c r="M13" i="51"/>
  <c r="N13" i="51"/>
  <c r="C14" i="51"/>
  <c r="D14" i="51"/>
  <c r="E14" i="51"/>
  <c r="F14" i="51"/>
  <c r="G14" i="51"/>
  <c r="H14" i="51"/>
  <c r="I14" i="51"/>
  <c r="J14" i="51"/>
  <c r="K14" i="51"/>
  <c r="M14" i="51"/>
  <c r="N14" i="51"/>
  <c r="B8" i="51"/>
  <c r="B14" i="51"/>
  <c r="B13" i="51"/>
  <c r="B12" i="51"/>
  <c r="B11" i="51"/>
  <c r="B10" i="51"/>
  <c r="B9" i="51"/>
  <c r="B7" i="51"/>
  <c r="W46" i="51" l="1"/>
  <c r="K46" i="51"/>
  <c r="Q46" i="51"/>
  <c r="AB46" i="51"/>
  <c r="P46" i="51"/>
  <c r="D46" i="51"/>
  <c r="E46" i="51"/>
  <c r="AA46" i="51"/>
  <c r="O46" i="51"/>
  <c r="C46" i="51"/>
  <c r="AC46" i="51"/>
  <c r="Z46" i="51"/>
  <c r="N46" i="51"/>
</calcChain>
</file>

<file path=xl/sharedStrings.xml><?xml version="1.0" encoding="utf-8"?>
<sst xmlns="http://schemas.openxmlformats.org/spreadsheetml/2006/main" count="1992" uniqueCount="348">
  <si>
    <t>Total</t>
    <phoneticPr fontId="1" type="noConversion"/>
  </si>
  <si>
    <t>Total</t>
  </si>
  <si>
    <t>New Taipei City</t>
    <phoneticPr fontId="2" type="noConversion"/>
  </si>
  <si>
    <t>Taipei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</si>
  <si>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</si>
  <si>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</si>
  <si>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</si>
  <si>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>Yilan County</t>
  </si>
  <si>
    <t>Taoyuan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</si>
  <si>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</si>
  <si>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</si>
  <si>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</si>
  <si>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</si>
  <si>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</si>
  <si>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</si>
  <si>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</si>
  <si>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</si>
  <si>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</si>
  <si>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</si>
  <si>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</si>
  <si>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</si>
  <si>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</si>
  <si>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</si>
  <si>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</si>
  <si>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Taipei County</t>
  </si>
  <si>
    <t>Taichung County</t>
  </si>
  <si>
    <t>Tainan County</t>
  </si>
  <si>
    <t>Kaohsiung County</t>
  </si>
  <si>
    <t>Taichung City</t>
  </si>
  <si>
    <t>Tainan City</t>
  </si>
  <si>
    <t>Taipei City</t>
  </si>
  <si>
    <t>Kaohsiung City</t>
  </si>
  <si>
    <t>Source: County and Government.</t>
    <phoneticPr fontId="2" type="noConversion"/>
  </si>
  <si>
    <t>Source: County and Government.</t>
    <phoneticPr fontId="2" type="noConversion"/>
  </si>
  <si>
    <t>Source: County and Government.</t>
    <phoneticPr fontId="2" type="noConversion"/>
  </si>
  <si>
    <t>Taoyuan City</t>
    <phoneticPr fontId="2" type="noConversion"/>
  </si>
  <si>
    <t xml:space="preserve">            -</t>
  </si>
  <si>
    <t>New Taipei City</t>
    <phoneticPr fontId="2" type="noConversion"/>
  </si>
  <si>
    <t>Taipei City</t>
    <phoneticPr fontId="2" type="noConversion"/>
  </si>
  <si>
    <t>Taoyuan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</si>
  <si>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</si>
  <si>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</si>
  <si>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</si>
  <si>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>Source: County and Government.</t>
    <phoneticPr fontId="2" type="noConversion"/>
  </si>
  <si>
    <t>Total</t>
    <phoneticPr fontId="1" type="noConversion"/>
  </si>
  <si>
    <t>Source: County and Government.</t>
    <phoneticPr fontId="2" type="noConversion"/>
  </si>
  <si>
    <t>...</t>
    <phoneticPr fontId="2" type="noConversion"/>
  </si>
  <si>
    <r>
      <rPr>
        <b/>
        <sz val="14"/>
        <rFont val="標楷體"/>
        <family val="4"/>
        <charset val="136"/>
      </rPr>
      <t>兒童及少年保護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處遇中服務量</t>
    </r>
    <r>
      <rPr>
        <b/>
        <sz val="14"/>
        <rFont val="Times New Roman"/>
        <family val="1"/>
      </rPr>
      <t>Volume (Cases) of Services for People under Treatment</t>
    </r>
    <phoneticPr fontId="2" type="noConversion"/>
  </si>
  <si>
    <r>
      <rPr>
        <sz val="8"/>
        <rFont val="標楷體"/>
        <family val="4"/>
        <charset val="136"/>
      </rPr>
      <t>家庭處遇</t>
    </r>
    <r>
      <rPr>
        <sz val="8"/>
        <rFont val="Times New Roman"/>
        <family val="1"/>
      </rPr>
      <t>Family treatment</t>
    </r>
    <phoneticPr fontId="1" type="noConversion"/>
  </si>
  <si>
    <r>
      <rPr>
        <sz val="8"/>
        <rFont val="標楷體"/>
        <family val="4"/>
        <charset val="136"/>
      </rPr>
      <t xml:space="preserve">個案數①
（戶）
</t>
    </r>
    <r>
      <rPr>
        <sz val="8"/>
        <rFont val="Times New Roman"/>
        <family val="1"/>
      </rPr>
      <t>Number of Cases</t>
    </r>
    <phoneticPr fontId="1" type="noConversion"/>
  </si>
  <si>
    <r>
      <rPr>
        <sz val="8"/>
        <rFont val="標楷體"/>
        <family val="4"/>
        <charset val="136"/>
      </rPr>
      <t xml:space="preserve">家庭功能評估
（案次）
</t>
    </r>
    <r>
      <rPr>
        <sz val="8"/>
        <rFont val="Times New Roman"/>
        <family val="1"/>
      </rPr>
      <t>Family functioning assessment</t>
    </r>
    <phoneticPr fontId="1" type="noConversion"/>
  </si>
  <si>
    <r>
      <rPr>
        <sz val="8"/>
        <rFont val="標楷體"/>
        <family val="4"/>
        <charset val="136"/>
      </rPr>
      <t>資料來源：各直轄市、縣市政府。</t>
    </r>
    <phoneticPr fontId="2" type="noConversion"/>
  </si>
  <si>
    <r>
      <rPr>
        <b/>
        <sz val="14"/>
        <rFont val="標楷體"/>
        <family val="4"/>
        <charset val="136"/>
      </rPr>
      <t>兒童及少年保護處置情形</t>
    </r>
    <r>
      <rPr>
        <b/>
        <sz val="14"/>
        <rFont val="Times New Roman"/>
        <family val="1"/>
      </rPr>
      <t xml:space="preserve"> Protection and Placement Services of Child and Youth </t>
    </r>
    <phoneticPr fontId="2" type="noConversion"/>
  </si>
  <si>
    <r>
      <rPr>
        <sz val="8"/>
        <rFont val="標楷體"/>
        <family val="4"/>
        <charset val="136"/>
      </rPr>
      <t xml:space="preserve">個案數
（戶）
</t>
    </r>
    <r>
      <rPr>
        <sz val="8"/>
        <rFont val="Times New Roman"/>
        <family val="1"/>
      </rPr>
      <t>Number of Cases</t>
    </r>
  </si>
  <si>
    <r>
      <rPr>
        <sz val="8"/>
        <rFont val="標楷體"/>
        <family val="4"/>
        <charset val="136"/>
      </rPr>
      <t xml:space="preserve">家庭功能評估
（案次）
</t>
    </r>
    <r>
      <rPr>
        <sz val="8"/>
        <rFont val="Times New Roman"/>
        <family val="1"/>
      </rPr>
      <t>Family functioning assessment</t>
    </r>
  </si>
  <si>
    <r>
      <rPr>
        <sz val="8"/>
        <rFont val="標楷體"/>
        <family val="4"/>
        <charset val="136"/>
      </rPr>
      <t xml:space="preserve">安全及安置評估
（案次）
</t>
    </r>
    <r>
      <rPr>
        <sz val="8"/>
        <rFont val="Times New Roman"/>
        <family val="1"/>
      </rPr>
      <t>Safety and Placement Assessment</t>
    </r>
  </si>
  <si>
    <r>
      <rPr>
        <sz val="8"/>
        <rFont val="標楷體"/>
        <family val="4"/>
        <charset val="136"/>
      </rPr>
      <t xml:space="preserve">親職教育
（人次）
</t>
    </r>
    <r>
      <rPr>
        <sz val="8"/>
        <rFont val="Times New Roman"/>
        <family val="1"/>
      </rPr>
      <t>Parental Education</t>
    </r>
  </si>
  <si>
    <r>
      <rPr>
        <sz val="8"/>
        <rFont val="標楷體"/>
        <family val="4"/>
        <charset val="136"/>
      </rPr>
      <t xml:space="preserve">心理輔導
（人次）
</t>
    </r>
    <r>
      <rPr>
        <sz val="8"/>
        <rFont val="Times New Roman"/>
        <family val="1"/>
      </rPr>
      <t>Psychological Counseling</t>
    </r>
    <phoneticPr fontId="2" type="noConversion"/>
  </si>
  <si>
    <r>
      <rPr>
        <sz val="8"/>
        <rFont val="標楷體"/>
        <family val="4"/>
        <charset val="136"/>
      </rPr>
      <t xml:space="preserve">精神治療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Psychotherapy</t>
    </r>
    <phoneticPr fontId="2" type="noConversion"/>
  </si>
  <si>
    <r>
      <rPr>
        <sz val="8"/>
        <rFont val="標楷體"/>
        <family val="4"/>
        <charset val="136"/>
      </rPr>
      <t xml:space="preserve">戒癮治療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  <phoneticPr fontId="2" type="noConversion"/>
  </si>
  <si>
    <r>
      <rPr>
        <sz val="8"/>
        <rFont val="標楷體"/>
        <family val="4"/>
        <charset val="136"/>
      </rPr>
      <t>電話諮詢</t>
    </r>
    <r>
      <rPr>
        <sz val="8"/>
        <rFont val="Times New Roman"/>
        <family val="1"/>
      </rPr>
      <t xml:space="preserve"> 
</t>
    </r>
    <r>
      <rPr>
        <sz val="8"/>
        <rFont val="標楷體"/>
        <family val="4"/>
        <charset val="136"/>
      </rPr>
      <t xml:space="preserve">（案次）
</t>
    </r>
    <r>
      <rPr>
        <sz val="8"/>
        <rFont val="Times New Roman"/>
        <family val="1"/>
      </rPr>
      <t>Telephone Counseling</t>
    </r>
    <phoneticPr fontId="2" type="noConversion"/>
  </si>
  <si>
    <r>
      <rPr>
        <sz val="8"/>
        <rFont val="標楷體"/>
        <family val="4"/>
        <charset val="136"/>
      </rPr>
      <t xml:space="preserve">家庭訪視
（案次）
</t>
    </r>
    <r>
      <rPr>
        <sz val="8"/>
        <rFont val="Times New Roman"/>
        <family val="1"/>
      </rPr>
      <t>Home Visit</t>
    </r>
  </si>
  <si>
    <r>
      <rPr>
        <sz val="8"/>
        <rFont val="標楷體"/>
        <family val="4"/>
        <charset val="136"/>
      </rPr>
      <t xml:space="preserve">團體輔導
（人次）
</t>
    </r>
    <r>
      <rPr>
        <sz val="8"/>
        <rFont val="Times New Roman"/>
        <family val="1"/>
      </rPr>
      <t>Group Counseling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</si>
  <si>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</si>
  <si>
    <r>
      <rPr>
        <sz val="8"/>
        <rFont val="標楷體"/>
        <family val="4"/>
        <charset val="136"/>
      </rPr>
      <t xml:space="preserve">家庭扶助
及福利服務
（案次）
</t>
    </r>
    <r>
      <rPr>
        <sz val="8"/>
        <rFont val="Times New Roman"/>
        <family val="1"/>
      </rPr>
      <t>Family Assistance and Welfare Services</t>
    </r>
    <phoneticPr fontId="2" type="noConversion"/>
  </si>
  <si>
    <r>
      <rPr>
        <sz val="8"/>
        <rFont val="標楷體"/>
        <family val="4"/>
        <charset val="136"/>
      </rPr>
      <t xml:space="preserve">團體
輔導
（人次）
</t>
    </r>
    <r>
      <rPr>
        <sz val="8"/>
        <rFont val="Times New Roman"/>
        <family val="1"/>
      </rPr>
      <t>Group Counseling</t>
    </r>
  </si>
  <si>
    <r>
      <rPr>
        <sz val="8"/>
        <rFont val="標楷體"/>
        <family val="4"/>
        <charset val="136"/>
      </rPr>
      <t xml:space="preserve">個案數
（戶）
</t>
    </r>
    <r>
      <rPr>
        <sz val="8"/>
        <rFont val="Times New Roman"/>
        <family val="1"/>
      </rPr>
      <t>Number of Cases</t>
    </r>
    <phoneticPr fontId="1" type="noConversion"/>
  </si>
  <si>
    <r>
      <rPr>
        <sz val="8"/>
        <rFont val="標楷體"/>
        <family val="4"/>
        <charset val="136"/>
      </rPr>
      <t xml:space="preserve">安全及安置評估
（案次）
</t>
    </r>
    <r>
      <rPr>
        <sz val="8"/>
        <rFont val="Times New Roman"/>
        <family val="1"/>
      </rPr>
      <t>Safety and Placement Assessment</t>
    </r>
    <phoneticPr fontId="1" type="noConversion"/>
  </si>
  <si>
    <r>
      <rPr>
        <sz val="8"/>
        <rFont val="標楷體"/>
        <family val="4"/>
        <charset val="136"/>
      </rPr>
      <t xml:space="preserve">親職教育
（人次）
</t>
    </r>
    <r>
      <rPr>
        <sz val="8"/>
        <rFont val="Times New Roman"/>
        <family val="1"/>
      </rPr>
      <t>Parental Education</t>
    </r>
    <phoneticPr fontId="1" type="noConversion"/>
  </si>
  <si>
    <r>
      <rPr>
        <sz val="8"/>
        <rFont val="標楷體"/>
        <family val="4"/>
        <charset val="136"/>
      </rPr>
      <t>戒癮治療</t>
    </r>
    <r>
      <rPr>
        <sz val="8"/>
        <rFont val="Times New Roman"/>
        <family val="1"/>
      </rPr>
      <t xml:space="preserve"> 
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  <phoneticPr fontId="2" type="noConversion"/>
  </si>
  <si>
    <r>
      <rPr>
        <sz val="8"/>
        <rFont val="標楷體"/>
        <family val="4"/>
        <charset val="136"/>
      </rPr>
      <t xml:space="preserve">電話諮詢
（人次）
</t>
    </r>
    <r>
      <rPr>
        <sz val="8"/>
        <rFont val="Times New Roman"/>
        <family val="1"/>
      </rPr>
      <t>Telephone Counseling</t>
    </r>
    <phoneticPr fontId="2" type="noConversion"/>
  </si>
  <si>
    <r>
      <rPr>
        <sz val="8"/>
        <rFont val="標楷體"/>
        <family val="4"/>
        <charset val="136"/>
      </rPr>
      <t xml:space="preserve">家庭訪視
（案次）
</t>
    </r>
    <r>
      <rPr>
        <sz val="8"/>
        <rFont val="Times New Roman"/>
        <family val="1"/>
      </rPr>
      <t>Home Visit</t>
    </r>
    <phoneticPr fontId="1" type="noConversion"/>
  </si>
  <si>
    <r>
      <rPr>
        <sz val="8"/>
        <rFont val="標楷體"/>
        <family val="4"/>
        <charset val="136"/>
      </rPr>
      <t xml:space="preserve">團體輔導
（人次）
</t>
    </r>
    <r>
      <rPr>
        <sz val="8"/>
        <rFont val="Times New Roman"/>
        <family val="1"/>
      </rPr>
      <t>Group Counseling</t>
    </r>
    <phoneticPr fontId="1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</si>
  <si>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</si>
  <si>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 xml:space="preserve">心理輔導
（人次）
</t>
    </r>
    <r>
      <rPr>
        <sz val="8"/>
        <rFont val="Times New Roman"/>
        <family val="1"/>
      </rPr>
      <t>Psychological Counseling</t>
    </r>
    <phoneticPr fontId="1" type="noConversion"/>
  </si>
  <si>
    <r>
      <rPr>
        <sz val="8"/>
        <rFont val="標楷體"/>
        <family val="4"/>
        <charset val="136"/>
      </rPr>
      <t xml:space="preserve">精神治療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Psychotherapy</t>
    </r>
    <phoneticPr fontId="1" type="noConversion"/>
  </si>
  <si>
    <r>
      <rPr>
        <sz val="8"/>
        <rFont val="標楷體"/>
        <family val="4"/>
        <charset val="136"/>
      </rPr>
      <t>戒癮治療</t>
    </r>
    <r>
      <rPr>
        <sz val="8"/>
        <rFont val="Times New Roman"/>
        <family val="1"/>
      </rPr>
      <t xml:space="preserve"> 
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  <phoneticPr fontId="1" type="noConversion"/>
  </si>
  <si>
    <r>
      <rPr>
        <sz val="8"/>
        <rFont val="標楷體"/>
        <family val="4"/>
        <charset val="136"/>
      </rPr>
      <t xml:space="preserve">家庭扶助
及福利服務
（案次）
</t>
    </r>
    <r>
      <rPr>
        <sz val="8"/>
        <rFont val="Times New Roman"/>
        <family val="1"/>
      </rPr>
      <t>Family Assistance and Welfare Services</t>
    </r>
    <phoneticPr fontId="1" type="noConversion"/>
  </si>
  <si>
    <r>
      <rPr>
        <sz val="8"/>
        <rFont val="標楷體"/>
        <family val="4"/>
        <charset val="136"/>
      </rPr>
      <t xml:space="preserve">電話諮詢
（人次）
</t>
    </r>
    <r>
      <rPr>
        <sz val="8"/>
        <rFont val="Times New Roman"/>
        <family val="1"/>
      </rPr>
      <t>Telephone Counseling</t>
    </r>
    <phoneticPr fontId="1" type="noConversion"/>
  </si>
  <si>
    <r>
      <rPr>
        <sz val="8"/>
        <rFont val="標楷體"/>
        <family val="4"/>
        <charset val="136"/>
      </rPr>
      <t xml:space="preserve">心理輔導
（人次）
</t>
    </r>
    <r>
      <rPr>
        <sz val="8"/>
        <rFont val="Times New Roman"/>
        <family val="1"/>
      </rPr>
      <t>Psychological Counseling</t>
    </r>
  </si>
  <si>
    <r>
      <rPr>
        <sz val="8"/>
        <rFont val="標楷體"/>
        <family val="4"/>
        <charset val="136"/>
      </rPr>
      <t xml:space="preserve">精神治療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Psychotherapy</t>
    </r>
  </si>
  <si>
    <r>
      <rPr>
        <sz val="8"/>
        <rFont val="標楷體"/>
        <family val="4"/>
        <charset val="136"/>
      </rPr>
      <t>戒癮治療</t>
    </r>
    <r>
      <rPr>
        <sz val="8"/>
        <rFont val="Times New Roman"/>
        <family val="1"/>
      </rPr>
      <t xml:space="preserve"> 
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</si>
  <si>
    <r>
      <rPr>
        <sz val="8"/>
        <rFont val="標楷體"/>
        <family val="4"/>
        <charset val="136"/>
      </rPr>
      <t xml:space="preserve">家庭扶助
及福利服務
（案次）
</t>
    </r>
    <r>
      <rPr>
        <sz val="8"/>
        <rFont val="Times New Roman"/>
        <family val="1"/>
      </rPr>
      <t>Family Assistance and Welfare Services</t>
    </r>
  </si>
  <si>
    <r>
      <rPr>
        <sz val="8"/>
        <rFont val="標楷體"/>
        <family val="4"/>
        <charset val="136"/>
      </rPr>
      <t xml:space="preserve">電話諮詢
（人次）
</t>
    </r>
    <r>
      <rPr>
        <sz val="8"/>
        <rFont val="Times New Roman"/>
        <family val="1"/>
      </rPr>
      <t>Telephone Counseling</t>
    </r>
  </si>
  <si>
    <r>
      <rPr>
        <sz val="8"/>
        <rFont val="標楷體"/>
        <family val="4"/>
        <charset val="136"/>
      </rPr>
      <t xml:space="preserve">團體輔導
（人次）
</t>
    </r>
    <r>
      <rPr>
        <sz val="8"/>
        <rFont val="Times New Roman"/>
        <family val="1"/>
      </rPr>
      <t>Group Counseling</t>
    </r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</si>
  <si>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2014/3/31</t>
    </r>
    <phoneticPr fontId="2" type="noConversion"/>
  </si>
  <si>
    <r>
      <rPr>
        <sz val="8"/>
        <rFont val="標楷體"/>
        <family val="4"/>
        <charset val="136"/>
      </rPr>
      <t>附註：①</t>
    </r>
    <r>
      <rPr>
        <sz val="8"/>
        <rFont val="Times New Roman"/>
        <family val="1"/>
      </rPr>
      <t>.</t>
    </r>
    <r>
      <rPr>
        <sz val="8"/>
        <rFont val="標楷體"/>
        <family val="4"/>
        <charset val="136"/>
      </rPr>
      <t>家庭處遇個案數：依兒童及少年福利與權益保障法第</t>
    </r>
    <r>
      <rPr>
        <sz val="8"/>
        <rFont val="Times New Roman"/>
        <family val="1"/>
      </rPr>
      <t xml:space="preserve">64 </t>
    </r>
    <r>
      <rPr>
        <sz val="8"/>
        <rFont val="標楷體"/>
        <family val="4"/>
        <charset val="136"/>
      </rPr>
      <t>條規定列保護個案之家庭戶數。統計標準時間：上半年報以１至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月服務之家庭數（戶）計算；下半年報以全年服務之家庭數（戶）計算。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</si>
  <si>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2015/3/6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</si>
  <si>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2016/3/8</t>
    </r>
    <phoneticPr fontId="2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</si>
  <si>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</si>
  <si>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rFont val="標楷體"/>
        <family val="4"/>
        <charset val="136"/>
      </rPr>
      <t>家庭處遇</t>
    </r>
    <r>
      <rPr>
        <sz val="10"/>
        <rFont val="Times New Roman"/>
        <family val="1"/>
      </rPr>
      <t>Family treatment</t>
    </r>
    <phoneticPr fontId="1" type="noConversion"/>
  </si>
  <si>
    <r>
      <rPr>
        <sz val="10"/>
        <rFont val="標楷體"/>
        <family val="4"/>
        <charset val="136"/>
      </rPr>
      <t xml:space="preserve">個案數①
（戶）
</t>
    </r>
    <r>
      <rPr>
        <sz val="10"/>
        <rFont val="Times New Roman"/>
        <family val="1"/>
      </rPr>
      <t>Number of Cases</t>
    </r>
    <phoneticPr fontId="1" type="noConversion"/>
  </si>
  <si>
    <r>
      <rPr>
        <sz val="10"/>
        <rFont val="標楷體"/>
        <family val="4"/>
        <charset val="136"/>
      </rPr>
      <t xml:space="preserve">家庭功能評估
（案次）
</t>
    </r>
    <r>
      <rPr>
        <sz val="10"/>
        <rFont val="Times New Roman"/>
        <family val="1"/>
      </rPr>
      <t>Family functioning assessment</t>
    </r>
    <phoneticPr fontId="1" type="noConversion"/>
  </si>
  <si>
    <r>
      <rPr>
        <sz val="10"/>
        <rFont val="標楷體"/>
        <family val="4"/>
        <charset val="136"/>
      </rPr>
      <t xml:space="preserve">安全及安置評估
（案次）
</t>
    </r>
    <r>
      <rPr>
        <sz val="10"/>
        <rFont val="Times New Roman"/>
        <family val="1"/>
      </rPr>
      <t>Safety and Placement Assessment</t>
    </r>
    <phoneticPr fontId="1" type="noConversion"/>
  </si>
  <si>
    <r>
      <rPr>
        <sz val="10"/>
        <rFont val="標楷體"/>
        <family val="4"/>
        <charset val="136"/>
      </rPr>
      <t xml:space="preserve">親職教育
（人次）
</t>
    </r>
    <r>
      <rPr>
        <sz val="10"/>
        <rFont val="Times New Roman"/>
        <family val="1"/>
      </rPr>
      <t>Parental Education</t>
    </r>
    <phoneticPr fontId="1" type="noConversion"/>
  </si>
  <si>
    <r>
      <rPr>
        <sz val="10"/>
        <rFont val="標楷體"/>
        <family val="4"/>
        <charset val="136"/>
      </rPr>
      <t xml:space="preserve">心理輔導
（人次）
</t>
    </r>
    <r>
      <rPr>
        <sz val="10"/>
        <rFont val="Times New Roman"/>
        <family val="1"/>
      </rPr>
      <t>Psychological Counseling</t>
    </r>
    <phoneticPr fontId="1" type="noConversion"/>
  </si>
  <si>
    <r>
      <rPr>
        <sz val="10"/>
        <rFont val="標楷體"/>
        <family val="4"/>
        <charset val="136"/>
      </rPr>
      <t xml:space="preserve">精神治療
</t>
    </r>
    <r>
      <rPr>
        <sz val="10"/>
        <rFont val="Times New Roman"/>
        <family val="1"/>
      </rPr>
      <t xml:space="preserve"> (</t>
    </r>
    <r>
      <rPr>
        <sz val="10"/>
        <rFont val="標楷體"/>
        <family val="4"/>
        <charset val="136"/>
      </rPr>
      <t xml:space="preserve">人次）
</t>
    </r>
    <r>
      <rPr>
        <sz val="10"/>
        <rFont val="Times New Roman"/>
        <family val="1"/>
      </rPr>
      <t>Psychotherapy</t>
    </r>
    <phoneticPr fontId="1" type="noConversion"/>
  </si>
  <si>
    <r>
      <rPr>
        <sz val="10"/>
        <rFont val="標楷體"/>
        <family val="4"/>
        <charset val="136"/>
      </rPr>
      <t>戒癮治療</t>
    </r>
    <r>
      <rPr>
        <sz val="10"/>
        <rFont val="Times New Roman"/>
        <family val="1"/>
      </rPr>
      <t xml:space="preserve"> 
(</t>
    </r>
    <r>
      <rPr>
        <sz val="10"/>
        <rFont val="標楷體"/>
        <family val="4"/>
        <charset val="136"/>
      </rPr>
      <t xml:space="preserve">人次）
</t>
    </r>
    <r>
      <rPr>
        <sz val="10"/>
        <rFont val="Times New Roman"/>
        <family val="1"/>
      </rPr>
      <t>Addiction Therapy</t>
    </r>
    <phoneticPr fontId="1" type="noConversion"/>
  </si>
  <si>
    <r>
      <rPr>
        <sz val="10"/>
        <rFont val="標楷體"/>
        <family val="4"/>
        <charset val="136"/>
      </rPr>
      <t xml:space="preserve">家庭扶助
及福利服務
（案次）
</t>
    </r>
    <r>
      <rPr>
        <sz val="10"/>
        <rFont val="Times New Roman"/>
        <family val="1"/>
      </rPr>
      <t>Family Assistance and Welfare Services</t>
    </r>
    <phoneticPr fontId="1" type="noConversion"/>
  </si>
  <si>
    <r>
      <rPr>
        <sz val="10"/>
        <rFont val="標楷體"/>
        <family val="4"/>
        <charset val="136"/>
      </rPr>
      <t xml:space="preserve">電話諮詢
（人次）
</t>
    </r>
    <r>
      <rPr>
        <sz val="10"/>
        <rFont val="Times New Roman"/>
        <family val="1"/>
      </rPr>
      <t>Telephone Counseling</t>
    </r>
    <phoneticPr fontId="1" type="noConversion"/>
  </si>
  <si>
    <r>
      <rPr>
        <sz val="10"/>
        <rFont val="標楷體"/>
        <family val="4"/>
        <charset val="136"/>
      </rPr>
      <t xml:space="preserve">家庭訪視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訪談服務</t>
    </r>
    <r>
      <rPr>
        <sz val="10"/>
        <rFont val="Times New Roman"/>
        <family val="1"/>
      </rPr>
      <t xml:space="preserve">)
</t>
    </r>
    <r>
      <rPr>
        <sz val="10"/>
        <rFont val="標楷體"/>
        <family val="4"/>
        <charset val="136"/>
      </rPr>
      <t xml:space="preserve">（案次）
</t>
    </r>
    <r>
      <rPr>
        <sz val="10"/>
        <rFont val="Times New Roman"/>
        <family val="1"/>
      </rPr>
      <t>Home Visit</t>
    </r>
    <phoneticPr fontId="1" type="noConversion"/>
  </si>
  <si>
    <r>
      <rPr>
        <sz val="10"/>
        <rFont val="標楷體"/>
        <family val="4"/>
        <charset val="136"/>
      </rPr>
      <t xml:space="preserve">陪同服務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案次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</si>
  <si>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團體輔導
（人次）
</t>
    </r>
    <r>
      <rPr>
        <sz val="10"/>
        <rFont val="Times New Roman"/>
        <family val="1"/>
      </rPr>
      <t>Group Counseling</t>
    </r>
    <phoneticPr fontId="1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</si>
  <si>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>Others</t>
    </r>
    <phoneticPr fontId="1" type="noConversion"/>
  </si>
  <si>
    <r>
      <t>95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,2006</t>
    </r>
    <phoneticPr fontId="2" type="noConversion"/>
  </si>
  <si>
    <r>
      <t>96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,2007</t>
    </r>
    <phoneticPr fontId="2" type="noConversion"/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</si>
  <si>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,2008</t>
    </r>
    <phoneticPr fontId="2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</si>
  <si>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,2009</t>
    </r>
    <phoneticPr fontId="2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</si>
  <si>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,2010</t>
    </r>
    <phoneticPr fontId="2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</si>
  <si>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,2011</t>
    </r>
    <phoneticPr fontId="2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</si>
  <si>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,2012</t>
    </r>
    <phoneticPr fontId="2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</si>
  <si>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,2013</t>
    </r>
    <phoneticPr fontId="2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</si>
  <si>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</si>
  <si>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2" type="noConversion"/>
  </si>
  <si>
    <r>
      <rPr>
        <sz val="10"/>
        <rFont val="標楷體"/>
        <family val="4"/>
        <charset val="136"/>
      </rPr>
      <t>處遇中服務量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案次</t>
    </r>
    <r>
      <rPr>
        <sz val="10"/>
        <rFont val="Times New Roman"/>
        <family val="1"/>
      </rPr>
      <t>)Volume (Cases) of services for people under treatment</t>
    </r>
    <phoneticPr fontId="1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</si>
  <si>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</si>
  <si>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 xml:space="preserve">訪談服務
</t>
    </r>
    <r>
      <rPr>
        <sz val="10"/>
        <rFont val="Times New Roman"/>
        <family val="1"/>
      </rPr>
      <t>Interview Services</t>
    </r>
    <phoneticPr fontId="1" type="noConversion"/>
  </si>
  <si>
    <r>
      <rPr>
        <sz val="10"/>
        <rFont val="標楷體"/>
        <family val="4"/>
        <charset val="136"/>
      </rPr>
      <t xml:space="preserve">家外安置
</t>
    </r>
    <r>
      <rPr>
        <sz val="10"/>
        <rFont val="Times New Roman"/>
        <family val="1"/>
      </rPr>
      <t>Out-of-home Placement</t>
    </r>
    <phoneticPr fontId="1" type="noConversion"/>
  </si>
  <si>
    <r>
      <rPr>
        <sz val="10"/>
        <rFont val="標楷體"/>
        <family val="4"/>
        <charset val="136"/>
      </rPr>
      <t xml:space="preserve">安置期間探視服務
</t>
    </r>
    <r>
      <rPr>
        <sz val="10"/>
        <rFont val="Times New Roman"/>
        <family val="1"/>
      </rPr>
      <t>Visitation Services During Placement</t>
    </r>
    <phoneticPr fontId="1" type="noConversion"/>
  </si>
  <si>
    <r>
      <rPr>
        <sz val="10"/>
        <rFont val="標楷體"/>
        <family val="4"/>
        <charset val="136"/>
      </rPr>
      <t xml:space="preserve">網絡資源
連結
</t>
    </r>
    <r>
      <rPr>
        <sz val="10"/>
        <rFont val="Times New Roman"/>
        <family val="1"/>
      </rPr>
      <t>Links to Internet Resources</t>
    </r>
    <phoneticPr fontId="1" type="noConversion"/>
  </si>
  <si>
    <r>
      <rPr>
        <sz val="10"/>
        <rFont val="標楷體"/>
        <family val="4"/>
        <charset val="136"/>
      </rPr>
      <t xml:space="preserve">聲請保護令
</t>
    </r>
    <r>
      <rPr>
        <sz val="10"/>
        <rFont val="Times New Roman"/>
        <family val="1"/>
      </rPr>
      <t>Petition for a Protection Order</t>
    </r>
    <phoneticPr fontId="1" type="noConversion"/>
  </si>
  <si>
    <r>
      <rPr>
        <sz val="10"/>
        <rFont val="標楷體"/>
        <family val="4"/>
        <charset val="136"/>
      </rPr>
      <t xml:space="preserve">法律服務
</t>
    </r>
    <r>
      <rPr>
        <sz val="10"/>
        <rFont val="Times New Roman"/>
        <family val="1"/>
      </rPr>
      <t>Legal Services</t>
    </r>
    <phoneticPr fontId="1" type="noConversion"/>
  </si>
  <si>
    <r>
      <rPr>
        <sz val="10"/>
        <rFont val="標楷體"/>
        <family val="4"/>
        <charset val="136"/>
      </rPr>
      <t xml:space="preserve">以證人身分出庭
</t>
    </r>
    <r>
      <rPr>
        <sz val="10"/>
        <rFont val="Times New Roman"/>
        <family val="1"/>
      </rPr>
      <t>Appearing before Court as Witnesses</t>
    </r>
    <phoneticPr fontId="1" type="noConversion"/>
  </si>
  <si>
    <r>
      <rPr>
        <sz val="10"/>
        <rFont val="標楷體"/>
        <family val="4"/>
        <charset val="136"/>
      </rPr>
      <t xml:space="preserve">陪同服務
</t>
    </r>
    <r>
      <rPr>
        <sz val="10"/>
        <rFont val="Times New Roman"/>
        <family val="1"/>
      </rPr>
      <t>Companion Services</t>
    </r>
    <phoneticPr fontId="1" type="noConversion"/>
  </si>
  <si>
    <r>
      <rPr>
        <sz val="10"/>
        <rFont val="標楷體"/>
        <family val="4"/>
        <charset val="136"/>
      </rPr>
      <t xml:space="preserve">驗傷診療
</t>
    </r>
    <r>
      <rPr>
        <sz val="10"/>
        <rFont val="Times New Roman"/>
        <family val="1"/>
      </rPr>
      <t>Medical Examinations and Diagnoses</t>
    </r>
    <phoneticPr fontId="1" type="noConversion"/>
  </si>
  <si>
    <r>
      <rPr>
        <sz val="10"/>
        <rFont val="標楷體"/>
        <family val="4"/>
        <charset val="136"/>
      </rPr>
      <t xml:space="preserve">就學輔導
</t>
    </r>
    <r>
      <rPr>
        <sz val="10"/>
        <rFont val="Times New Roman"/>
        <family val="1"/>
      </rPr>
      <t>Admissions Guidance</t>
    </r>
    <phoneticPr fontId="1" type="noConversion"/>
  </si>
  <si>
    <r>
      <rPr>
        <sz val="10"/>
        <rFont val="標楷體"/>
        <family val="4"/>
        <charset val="136"/>
      </rPr>
      <t xml:space="preserve">強制性
親職教育
</t>
    </r>
    <r>
      <rPr>
        <sz val="10"/>
        <rFont val="Times New Roman"/>
        <family val="1"/>
      </rPr>
      <t>Compulsory Parental Education</t>
    </r>
    <phoneticPr fontId="1" type="noConversion"/>
  </si>
  <si>
    <r>
      <rPr>
        <sz val="10"/>
        <rFont val="標楷體"/>
        <family val="4"/>
        <charset val="136"/>
      </rPr>
      <t xml:space="preserve">一般性
親職教育
</t>
    </r>
    <r>
      <rPr>
        <sz val="10"/>
        <rFont val="Times New Roman"/>
        <family val="1"/>
      </rPr>
      <t>General Parental Education</t>
    </r>
    <phoneticPr fontId="1" type="noConversion"/>
  </si>
  <si>
    <r>
      <rPr>
        <sz val="10"/>
        <rFont val="標楷體"/>
        <family val="4"/>
        <charset val="136"/>
      </rPr>
      <t xml:space="preserve">自殺防治
</t>
    </r>
    <r>
      <rPr>
        <sz val="10"/>
        <rFont val="Times New Roman"/>
        <family val="1"/>
      </rPr>
      <t>Suicide Prevention</t>
    </r>
    <phoneticPr fontId="1" type="noConversion"/>
  </si>
  <si>
    <r>
      <rPr>
        <sz val="10"/>
        <rFont val="標楷體"/>
        <family val="4"/>
        <charset val="136"/>
      </rPr>
      <t xml:space="preserve">藥癮戒治
</t>
    </r>
    <r>
      <rPr>
        <sz val="10"/>
        <rFont val="Times New Roman"/>
        <family val="1"/>
      </rPr>
      <t>Drug Addiction Treatment</t>
    </r>
    <phoneticPr fontId="1" type="noConversion"/>
  </si>
  <si>
    <r>
      <rPr>
        <sz val="10"/>
        <rFont val="標楷體"/>
        <family val="4"/>
        <charset val="136"/>
      </rPr>
      <t xml:space="preserve">酒癮戒治
</t>
    </r>
    <r>
      <rPr>
        <sz val="10"/>
        <rFont val="Times New Roman"/>
        <family val="1"/>
      </rPr>
      <t>Alcohol Addiction Treatment</t>
    </r>
    <phoneticPr fontId="1" type="noConversion"/>
  </si>
  <si>
    <r>
      <rPr>
        <sz val="10"/>
        <rFont val="標楷體"/>
        <family val="4"/>
        <charset val="136"/>
      </rPr>
      <t xml:space="preserve">精神疾
病治療
</t>
    </r>
    <r>
      <rPr>
        <sz val="10"/>
        <rFont val="Times New Roman"/>
        <family val="1"/>
      </rPr>
      <t>Treatment of Mental Illnesses</t>
    </r>
    <phoneticPr fontId="1" type="noConversion"/>
  </si>
  <si>
    <r>
      <rPr>
        <sz val="10"/>
        <rFont val="標楷體"/>
        <family val="4"/>
        <charset val="136"/>
      </rPr>
      <t xml:space="preserve">心理輔導及治療
</t>
    </r>
    <r>
      <rPr>
        <sz val="10"/>
        <rFont val="Times New Roman"/>
        <family val="1"/>
      </rPr>
      <t>Psychological Counseling and Psychotherapy</t>
    </r>
    <phoneticPr fontId="1" type="noConversion"/>
  </si>
  <si>
    <r>
      <rPr>
        <sz val="10"/>
        <rFont val="標楷體"/>
        <family val="4"/>
        <charset val="136"/>
      </rPr>
      <t xml:space="preserve">提供家庭福利服務方案
</t>
    </r>
    <r>
      <rPr>
        <sz val="10"/>
        <rFont val="Times New Roman"/>
        <family val="1"/>
      </rPr>
      <t>Offering of Family Welfare Service Programs</t>
    </r>
    <phoneticPr fontId="1" type="noConversion"/>
  </si>
  <si>
    <r>
      <rPr>
        <sz val="10"/>
        <rFont val="標楷體"/>
        <family val="4"/>
        <charset val="136"/>
      </rPr>
      <t xml:space="preserve">就業服務
</t>
    </r>
    <r>
      <rPr>
        <sz val="10"/>
        <rFont val="Times New Roman"/>
        <family val="1"/>
      </rPr>
      <t>Employment Services</t>
    </r>
    <phoneticPr fontId="1" type="noConversion"/>
  </si>
  <si>
    <r>
      <rPr>
        <sz val="10"/>
        <rFont val="標楷體"/>
        <family val="4"/>
        <charset val="136"/>
      </rPr>
      <t xml:space="preserve">提供經濟扶助
</t>
    </r>
    <r>
      <rPr>
        <sz val="10"/>
        <rFont val="Times New Roman"/>
        <family val="1"/>
      </rPr>
      <t>Offering of Financial Aid</t>
    </r>
    <phoneticPr fontId="1" type="noConversion"/>
  </si>
  <si>
    <r>
      <rPr>
        <sz val="10"/>
        <rFont val="標楷體"/>
        <family val="4"/>
        <charset val="136"/>
      </rPr>
      <t xml:space="preserve">相關經費補助
</t>
    </r>
    <r>
      <rPr>
        <sz val="10"/>
        <rFont val="Times New Roman"/>
        <family val="1"/>
      </rPr>
      <t>Relevant Funds and Subsidies</t>
    </r>
    <phoneticPr fontId="1" type="noConversion"/>
  </si>
  <si>
    <r>
      <rPr>
        <sz val="10"/>
        <rFont val="標楷體"/>
        <family val="4"/>
        <charset val="136"/>
      </rPr>
      <t xml:space="preserve">少年自立
生活方案
</t>
    </r>
    <r>
      <rPr>
        <sz val="10"/>
        <rFont val="Times New Roman"/>
        <family val="1"/>
      </rPr>
      <t>Independent Living Program for Youth</t>
    </r>
    <phoneticPr fontId="1" type="noConversion"/>
  </si>
  <si>
    <r>
      <rPr>
        <sz val="10"/>
        <rFont val="標楷體"/>
        <family val="4"/>
        <charset val="136"/>
      </rPr>
      <t xml:space="preserve">結案後追蹤輔導
</t>
    </r>
    <r>
      <rPr>
        <sz val="10"/>
        <rFont val="Times New Roman"/>
        <family val="1"/>
      </rPr>
      <t>Follow-up and Guidance after Case Closure</t>
    </r>
    <phoneticPr fontId="1" type="noConversion"/>
  </si>
  <si>
    <r>
      <rPr>
        <sz val="10"/>
        <rFont val="標楷體"/>
        <family val="4"/>
        <charset val="136"/>
      </rPr>
      <t xml:space="preserve">提出獨立告訴
</t>
    </r>
    <r>
      <rPr>
        <sz val="10"/>
        <rFont val="Times New Roman"/>
        <family val="1"/>
      </rPr>
      <t>Filing Lawsuits Independently</t>
    </r>
    <phoneticPr fontId="1" type="noConversion"/>
  </si>
  <si>
    <r>
      <rPr>
        <sz val="10"/>
        <rFont val="標楷體"/>
        <family val="4"/>
        <charset val="136"/>
      </rPr>
      <t xml:space="preserve">通譯服務
</t>
    </r>
    <r>
      <rPr>
        <sz val="10"/>
        <rFont val="Times New Roman"/>
        <family val="1"/>
      </rPr>
      <t>Interpreting Services</t>
    </r>
    <phoneticPr fontId="1" type="noConversion"/>
  </si>
  <si>
    <r>
      <rPr>
        <sz val="10"/>
        <rFont val="標楷體"/>
        <family val="4"/>
        <charset val="136"/>
      </rPr>
      <t xml:space="preserve">早期療育
</t>
    </r>
    <r>
      <rPr>
        <sz val="10"/>
        <rFont val="Times New Roman"/>
        <family val="1"/>
      </rPr>
      <t>Early Intervention</t>
    </r>
    <phoneticPr fontId="1" type="noConversion"/>
  </si>
  <si>
    <r>
      <rPr>
        <sz val="10"/>
        <rFont val="標楷體"/>
        <family val="4"/>
        <charset val="136"/>
      </rPr>
      <t xml:space="preserve">其他服務
</t>
    </r>
    <r>
      <rPr>
        <sz val="10"/>
        <rFont val="Times New Roman"/>
        <family val="1"/>
      </rPr>
      <t>Others</t>
    </r>
    <phoneticPr fontId="1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</si>
  <si>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2" type="noConversion"/>
  </si>
  <si>
    <r>
      <rPr>
        <sz val="9"/>
        <rFont val="標楷體"/>
        <family val="4"/>
        <charset val="136"/>
      </rPr>
      <t>總計</t>
    </r>
    <phoneticPr fontId="2" type="noConversion"/>
  </si>
  <si>
    <r>
      <rPr>
        <sz val="8"/>
        <rFont val="標楷體"/>
        <family val="4"/>
        <charset val="136"/>
      </rPr>
      <t>　宜蘭縣</t>
    </r>
    <phoneticPr fontId="2" type="noConversion"/>
  </si>
  <si>
    <r>
      <rPr>
        <sz val="8"/>
        <rFont val="標楷體"/>
        <family val="4"/>
        <charset val="136"/>
      </rPr>
      <t>　桃園縣</t>
    </r>
    <phoneticPr fontId="2" type="noConversion"/>
  </si>
  <si>
    <r>
      <rPr>
        <sz val="8"/>
        <rFont val="標楷體"/>
        <family val="4"/>
        <charset val="136"/>
      </rPr>
      <t>　新竹縣</t>
    </r>
    <phoneticPr fontId="2" type="noConversion"/>
  </si>
  <si>
    <r>
      <rPr>
        <sz val="8"/>
        <rFont val="標楷體"/>
        <family val="4"/>
        <charset val="136"/>
      </rPr>
      <t>　苗栗縣</t>
    </r>
    <phoneticPr fontId="2" type="noConversion"/>
  </si>
  <si>
    <r>
      <rPr>
        <sz val="8"/>
        <rFont val="標楷體"/>
        <family val="4"/>
        <charset val="136"/>
      </rPr>
      <t>　彰化縣</t>
    </r>
    <phoneticPr fontId="2" type="noConversion"/>
  </si>
  <si>
    <r>
      <rPr>
        <sz val="8"/>
        <rFont val="標楷體"/>
        <family val="4"/>
        <charset val="136"/>
      </rPr>
      <t>　南投縣</t>
    </r>
    <phoneticPr fontId="2" type="noConversion"/>
  </si>
  <si>
    <r>
      <rPr>
        <sz val="8"/>
        <rFont val="標楷體"/>
        <family val="4"/>
        <charset val="136"/>
      </rPr>
      <t>　雲林縣</t>
    </r>
    <phoneticPr fontId="2" type="noConversion"/>
  </si>
  <si>
    <r>
      <rPr>
        <sz val="8"/>
        <rFont val="標楷體"/>
        <family val="4"/>
        <charset val="136"/>
      </rPr>
      <t>　嘉義縣</t>
    </r>
    <phoneticPr fontId="2" type="noConversion"/>
  </si>
  <si>
    <r>
      <rPr>
        <sz val="8"/>
        <rFont val="標楷體"/>
        <family val="4"/>
        <charset val="136"/>
      </rPr>
      <t>　屏東縣</t>
    </r>
    <phoneticPr fontId="2" type="noConversion"/>
  </si>
  <si>
    <r>
      <rPr>
        <sz val="8"/>
        <rFont val="標楷體"/>
        <family val="4"/>
        <charset val="136"/>
      </rPr>
      <t>　臺東縣</t>
    </r>
    <phoneticPr fontId="2" type="noConversion"/>
  </si>
  <si>
    <r>
      <rPr>
        <sz val="8"/>
        <rFont val="標楷體"/>
        <family val="4"/>
        <charset val="136"/>
      </rPr>
      <t>　花蓮縣</t>
    </r>
    <phoneticPr fontId="2" type="noConversion"/>
  </si>
  <si>
    <r>
      <rPr>
        <sz val="8"/>
        <rFont val="標楷體"/>
        <family val="4"/>
        <charset val="136"/>
      </rPr>
      <t>　澎湖縣</t>
    </r>
    <phoneticPr fontId="2" type="noConversion"/>
  </si>
  <si>
    <r>
      <rPr>
        <sz val="8"/>
        <rFont val="標楷體"/>
        <family val="4"/>
        <charset val="136"/>
      </rPr>
      <t>　基隆市</t>
    </r>
    <phoneticPr fontId="2" type="noConversion"/>
  </si>
  <si>
    <r>
      <rPr>
        <sz val="8"/>
        <rFont val="標楷體"/>
        <family val="4"/>
        <charset val="136"/>
      </rPr>
      <t>　新竹市</t>
    </r>
    <phoneticPr fontId="2" type="noConversion"/>
  </si>
  <si>
    <r>
      <rPr>
        <sz val="8"/>
        <rFont val="標楷體"/>
        <family val="4"/>
        <charset val="136"/>
      </rPr>
      <t>　嘉義市</t>
    </r>
    <phoneticPr fontId="2" type="noConversion"/>
  </si>
  <si>
    <r>
      <rPr>
        <sz val="8"/>
        <rFont val="標楷體"/>
        <family val="4"/>
        <charset val="136"/>
      </rPr>
      <t>　金門縣</t>
    </r>
    <phoneticPr fontId="2" type="noConversion"/>
  </si>
  <si>
    <r>
      <rPr>
        <sz val="8"/>
        <rFont val="標楷體"/>
        <family val="4"/>
        <charset val="136"/>
      </rPr>
      <t>　連江縣</t>
    </r>
    <phoneticPr fontId="2" type="noConversion"/>
  </si>
  <si>
    <r>
      <rPr>
        <sz val="8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</si>
  <si>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</si>
  <si>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處遇中服務量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案次</t>
    </r>
    <r>
      <rPr>
        <sz val="10"/>
        <rFont val="Times New Roman"/>
        <family val="1"/>
      </rPr>
      <t>)Volume (Cases) of Services for People under Treatment</t>
    </r>
    <phoneticPr fontId="1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</si>
  <si>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</si>
  <si>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 xml:space="preserve">訪談服務
</t>
    </r>
    <r>
      <rPr>
        <sz val="10"/>
        <rFont val="Times New Roman"/>
        <family val="1"/>
      </rPr>
      <t>Interview Services</t>
    </r>
    <phoneticPr fontId="1" type="noConversion"/>
  </si>
  <si>
    <r>
      <rPr>
        <sz val="10"/>
        <rFont val="標楷體"/>
        <family val="4"/>
        <charset val="136"/>
      </rPr>
      <t xml:space="preserve">家外安置
</t>
    </r>
    <r>
      <rPr>
        <sz val="10"/>
        <rFont val="Times New Roman"/>
        <family val="1"/>
      </rPr>
      <t>Out-of-home Placement</t>
    </r>
    <phoneticPr fontId="1" type="noConversion"/>
  </si>
  <si>
    <r>
      <rPr>
        <sz val="10"/>
        <rFont val="標楷體"/>
        <family val="4"/>
        <charset val="136"/>
      </rPr>
      <t>安置期間</t>
    </r>
    <r>
      <rPr>
        <sz val="10"/>
        <rFont val="Times New Roman"/>
        <family val="1"/>
      </rPr>
      <t xml:space="preserve">       </t>
    </r>
    <r>
      <rPr>
        <sz val="10"/>
        <rFont val="標楷體"/>
        <family val="4"/>
        <charset val="136"/>
      </rPr>
      <t xml:space="preserve">探視服務
</t>
    </r>
    <r>
      <rPr>
        <sz val="10"/>
        <rFont val="Times New Roman"/>
        <family val="1"/>
      </rPr>
      <t>Visitation Services During Placement</t>
    </r>
    <phoneticPr fontId="1" type="noConversion"/>
  </si>
  <si>
    <r>
      <rPr>
        <sz val="10"/>
        <rFont val="標楷體"/>
        <family val="4"/>
        <charset val="136"/>
      </rPr>
      <t xml:space="preserve">網絡資源
連結
</t>
    </r>
    <r>
      <rPr>
        <sz val="10"/>
        <rFont val="Times New Roman"/>
        <family val="1"/>
      </rPr>
      <t>Links to Internet Resources</t>
    </r>
    <phoneticPr fontId="1" type="noConversion"/>
  </si>
  <si>
    <r>
      <rPr>
        <sz val="10"/>
        <rFont val="標楷體"/>
        <family val="4"/>
        <charset val="136"/>
      </rPr>
      <t xml:space="preserve">聲請保護令
</t>
    </r>
    <r>
      <rPr>
        <sz val="10"/>
        <rFont val="Times New Roman"/>
        <family val="1"/>
      </rPr>
      <t>Petition for a Protection Order</t>
    </r>
    <phoneticPr fontId="1" type="noConversion"/>
  </si>
  <si>
    <r>
      <rPr>
        <sz val="10"/>
        <rFont val="標楷體"/>
        <family val="4"/>
        <charset val="136"/>
      </rPr>
      <t xml:space="preserve">法律服務
</t>
    </r>
    <r>
      <rPr>
        <sz val="10"/>
        <rFont val="Times New Roman"/>
        <family val="1"/>
      </rPr>
      <t>Legal Services</t>
    </r>
    <phoneticPr fontId="1" type="noConversion"/>
  </si>
  <si>
    <r>
      <rPr>
        <sz val="10"/>
        <rFont val="標楷體"/>
        <family val="4"/>
        <charset val="136"/>
      </rPr>
      <t xml:space="preserve">以證人身分出庭
</t>
    </r>
    <r>
      <rPr>
        <sz val="10"/>
        <rFont val="Times New Roman"/>
        <family val="1"/>
      </rPr>
      <t>Appearing before Court as Witnesses</t>
    </r>
    <phoneticPr fontId="1" type="noConversion"/>
  </si>
  <si>
    <r>
      <rPr>
        <sz val="10"/>
        <rFont val="標楷體"/>
        <family val="4"/>
        <charset val="136"/>
      </rPr>
      <t xml:space="preserve">陪同服務
</t>
    </r>
    <r>
      <rPr>
        <sz val="10"/>
        <rFont val="Times New Roman"/>
        <family val="1"/>
      </rPr>
      <t>Companion Services</t>
    </r>
    <phoneticPr fontId="1" type="noConversion"/>
  </si>
  <si>
    <r>
      <rPr>
        <sz val="10"/>
        <rFont val="標楷體"/>
        <family val="4"/>
        <charset val="136"/>
      </rPr>
      <t xml:space="preserve">驗傷診療
</t>
    </r>
    <r>
      <rPr>
        <sz val="10"/>
        <rFont val="Times New Roman"/>
        <family val="1"/>
      </rPr>
      <t>Medical Examinations and Diagnoses</t>
    </r>
    <phoneticPr fontId="1" type="noConversion"/>
  </si>
  <si>
    <r>
      <rPr>
        <sz val="10"/>
        <rFont val="標楷體"/>
        <family val="4"/>
        <charset val="136"/>
      </rPr>
      <t xml:space="preserve">就學輔導
</t>
    </r>
    <r>
      <rPr>
        <sz val="10"/>
        <rFont val="Times New Roman"/>
        <family val="1"/>
      </rPr>
      <t>Admissions Guidance</t>
    </r>
    <phoneticPr fontId="1" type="noConversion"/>
  </si>
  <si>
    <r>
      <rPr>
        <sz val="10"/>
        <rFont val="標楷體"/>
        <family val="4"/>
        <charset val="136"/>
      </rPr>
      <t xml:space="preserve">強制性
親職教育
</t>
    </r>
    <r>
      <rPr>
        <sz val="10"/>
        <rFont val="Times New Roman"/>
        <family val="1"/>
      </rPr>
      <t>Compulsory Parental Education</t>
    </r>
    <phoneticPr fontId="1" type="noConversion"/>
  </si>
  <si>
    <r>
      <rPr>
        <sz val="10"/>
        <rFont val="標楷體"/>
        <family val="4"/>
        <charset val="136"/>
      </rPr>
      <t xml:space="preserve">一般性
親職教育
</t>
    </r>
    <r>
      <rPr>
        <sz val="10"/>
        <rFont val="Times New Roman"/>
        <family val="1"/>
      </rPr>
      <t>General Parental Education</t>
    </r>
    <phoneticPr fontId="1" type="noConversion"/>
  </si>
  <si>
    <r>
      <rPr>
        <sz val="10"/>
        <rFont val="標楷體"/>
        <family val="4"/>
        <charset val="136"/>
      </rPr>
      <t xml:space="preserve">自殺防治
</t>
    </r>
    <r>
      <rPr>
        <sz val="10"/>
        <rFont val="Times New Roman"/>
        <family val="1"/>
      </rPr>
      <t>Suicide Prevention</t>
    </r>
    <phoneticPr fontId="1" type="noConversion"/>
  </si>
  <si>
    <r>
      <rPr>
        <sz val="10"/>
        <rFont val="標楷體"/>
        <family val="4"/>
        <charset val="136"/>
      </rPr>
      <t xml:space="preserve">藥癮戒治
</t>
    </r>
    <r>
      <rPr>
        <sz val="10"/>
        <rFont val="Times New Roman"/>
        <family val="1"/>
      </rPr>
      <t>Drug Addiction Treatment</t>
    </r>
    <phoneticPr fontId="1" type="noConversion"/>
  </si>
  <si>
    <r>
      <rPr>
        <sz val="10"/>
        <rFont val="標楷體"/>
        <family val="4"/>
        <charset val="136"/>
      </rPr>
      <t xml:space="preserve">酒癮戒治
</t>
    </r>
    <r>
      <rPr>
        <sz val="10"/>
        <rFont val="Times New Roman"/>
        <family val="1"/>
      </rPr>
      <t>Alcohol Addiction Treatment</t>
    </r>
    <phoneticPr fontId="1" type="noConversion"/>
  </si>
  <si>
    <r>
      <rPr>
        <sz val="10"/>
        <rFont val="標楷體"/>
        <family val="4"/>
        <charset val="136"/>
      </rPr>
      <t xml:space="preserve">精神疾
病治療
</t>
    </r>
    <r>
      <rPr>
        <sz val="10"/>
        <rFont val="Times New Roman"/>
        <family val="1"/>
      </rPr>
      <t>Treatment of Mental Illnesses</t>
    </r>
    <phoneticPr fontId="1" type="noConversion"/>
  </si>
  <si>
    <r>
      <rPr>
        <sz val="10"/>
        <rFont val="標楷體"/>
        <family val="4"/>
        <charset val="136"/>
      </rPr>
      <t xml:space="preserve">心理輔導及治療
</t>
    </r>
    <r>
      <rPr>
        <sz val="10"/>
        <rFont val="Times New Roman"/>
        <family val="1"/>
      </rPr>
      <t>Psychological Counseling and Psychotherapy</t>
    </r>
    <phoneticPr fontId="1" type="noConversion"/>
  </si>
  <si>
    <r>
      <rPr>
        <sz val="10"/>
        <rFont val="標楷體"/>
        <family val="4"/>
        <charset val="136"/>
      </rPr>
      <t xml:space="preserve">提供家庭福利服務方案
</t>
    </r>
    <r>
      <rPr>
        <sz val="10"/>
        <rFont val="Times New Roman"/>
        <family val="1"/>
      </rPr>
      <t>Offering of Family Welfare Service Programs</t>
    </r>
    <phoneticPr fontId="1" type="noConversion"/>
  </si>
  <si>
    <r>
      <rPr>
        <sz val="10"/>
        <rFont val="標楷體"/>
        <family val="4"/>
        <charset val="136"/>
      </rPr>
      <t xml:space="preserve">就業服務
</t>
    </r>
    <r>
      <rPr>
        <sz val="10"/>
        <rFont val="Times New Roman"/>
        <family val="1"/>
      </rPr>
      <t>Employment Services</t>
    </r>
    <phoneticPr fontId="1" type="noConversion"/>
  </si>
  <si>
    <r>
      <rPr>
        <sz val="10"/>
        <rFont val="標楷體"/>
        <family val="4"/>
        <charset val="136"/>
      </rPr>
      <t xml:space="preserve">提供經濟扶助
</t>
    </r>
    <r>
      <rPr>
        <sz val="10"/>
        <rFont val="Times New Roman"/>
        <family val="1"/>
      </rPr>
      <t>Offering of Financial Aid</t>
    </r>
    <phoneticPr fontId="1" type="noConversion"/>
  </si>
  <si>
    <r>
      <rPr>
        <sz val="10"/>
        <rFont val="標楷體"/>
        <family val="4"/>
        <charset val="136"/>
      </rPr>
      <t xml:space="preserve">相關經費補助
</t>
    </r>
    <r>
      <rPr>
        <sz val="10"/>
        <rFont val="Times New Roman"/>
        <family val="1"/>
      </rPr>
      <t>Relevant Funds and Subsidies</t>
    </r>
    <phoneticPr fontId="1" type="noConversion"/>
  </si>
  <si>
    <r>
      <rPr>
        <sz val="10"/>
        <rFont val="標楷體"/>
        <family val="4"/>
        <charset val="136"/>
      </rPr>
      <t xml:space="preserve">少年自立
生活方案
</t>
    </r>
    <r>
      <rPr>
        <sz val="10"/>
        <rFont val="Times New Roman"/>
        <family val="1"/>
      </rPr>
      <t>Independent Living Program for Youth</t>
    </r>
    <phoneticPr fontId="1" type="noConversion"/>
  </si>
  <si>
    <r>
      <rPr>
        <sz val="10"/>
        <rFont val="標楷體"/>
        <family val="4"/>
        <charset val="136"/>
      </rPr>
      <t xml:space="preserve">結案後追蹤輔導
</t>
    </r>
    <r>
      <rPr>
        <sz val="10"/>
        <rFont val="Times New Roman"/>
        <family val="1"/>
      </rPr>
      <t>Follow-up and Guidance after Case Closure</t>
    </r>
    <phoneticPr fontId="1" type="noConversion"/>
  </si>
  <si>
    <r>
      <rPr>
        <sz val="10"/>
        <rFont val="標楷體"/>
        <family val="4"/>
        <charset val="136"/>
      </rPr>
      <t xml:space="preserve">提出獨立告訴
</t>
    </r>
    <r>
      <rPr>
        <sz val="10"/>
        <rFont val="Times New Roman"/>
        <family val="1"/>
      </rPr>
      <t>Filing Lawsuits Independently</t>
    </r>
    <phoneticPr fontId="1" type="noConversion"/>
  </si>
  <si>
    <r>
      <rPr>
        <sz val="10"/>
        <rFont val="標楷體"/>
        <family val="4"/>
        <charset val="136"/>
      </rPr>
      <t xml:space="preserve">通譯服務
</t>
    </r>
    <r>
      <rPr>
        <sz val="10"/>
        <rFont val="Times New Roman"/>
        <family val="1"/>
      </rPr>
      <t>Interpreting Services</t>
    </r>
    <phoneticPr fontId="1" type="noConversion"/>
  </si>
  <si>
    <r>
      <rPr>
        <sz val="10"/>
        <rFont val="標楷體"/>
        <family val="4"/>
        <charset val="136"/>
      </rPr>
      <t xml:space="preserve">早期療育
</t>
    </r>
    <r>
      <rPr>
        <sz val="10"/>
        <rFont val="Times New Roman"/>
        <family val="1"/>
      </rPr>
      <t>Early Intervention</t>
    </r>
    <phoneticPr fontId="1" type="noConversion"/>
  </si>
  <si>
    <r>
      <rPr>
        <sz val="10"/>
        <rFont val="標楷體"/>
        <family val="4"/>
        <charset val="136"/>
      </rPr>
      <t xml:space="preserve">其他服務
</t>
    </r>
    <r>
      <rPr>
        <sz val="10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</si>
  <si>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</si>
  <si>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>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</si>
  <si>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</si>
  <si>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桃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園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</si>
  <si>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中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</si>
  <si>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</si>
  <si>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高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雄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2" type="noConversion"/>
  </si>
  <si>
    <r>
      <rPr>
        <sz val="10"/>
        <rFont val="標楷體"/>
        <family val="4"/>
        <charset val="136"/>
      </rPr>
      <t>　宜蘭縣</t>
    </r>
    <phoneticPr fontId="2" type="noConversion"/>
  </si>
  <si>
    <r>
      <rPr>
        <sz val="10"/>
        <rFont val="標楷體"/>
        <family val="4"/>
        <charset val="136"/>
      </rPr>
      <t>　新竹縣</t>
    </r>
    <phoneticPr fontId="2" type="noConversion"/>
  </si>
  <si>
    <r>
      <rPr>
        <sz val="10"/>
        <rFont val="標楷體"/>
        <family val="4"/>
        <charset val="136"/>
      </rPr>
      <t>　苗栗縣</t>
    </r>
    <phoneticPr fontId="2" type="noConversion"/>
  </si>
  <si>
    <r>
      <rPr>
        <sz val="10"/>
        <rFont val="標楷體"/>
        <family val="4"/>
        <charset val="136"/>
      </rPr>
      <t>　彰化縣</t>
    </r>
    <phoneticPr fontId="2" type="noConversion"/>
  </si>
  <si>
    <r>
      <rPr>
        <sz val="10"/>
        <rFont val="標楷體"/>
        <family val="4"/>
        <charset val="136"/>
      </rPr>
      <t>　南投縣</t>
    </r>
    <phoneticPr fontId="2" type="noConversion"/>
  </si>
  <si>
    <r>
      <rPr>
        <sz val="10"/>
        <rFont val="標楷體"/>
        <family val="4"/>
        <charset val="136"/>
      </rPr>
      <t>　雲林縣</t>
    </r>
    <phoneticPr fontId="2" type="noConversion"/>
  </si>
  <si>
    <r>
      <rPr>
        <sz val="10"/>
        <rFont val="標楷體"/>
        <family val="4"/>
        <charset val="136"/>
      </rPr>
      <t>　嘉義縣</t>
    </r>
    <phoneticPr fontId="2" type="noConversion"/>
  </si>
  <si>
    <r>
      <rPr>
        <sz val="10"/>
        <rFont val="標楷體"/>
        <family val="4"/>
        <charset val="136"/>
      </rPr>
      <t>　屏東縣</t>
    </r>
    <phoneticPr fontId="2" type="noConversion"/>
  </si>
  <si>
    <r>
      <rPr>
        <sz val="10"/>
        <rFont val="標楷體"/>
        <family val="4"/>
        <charset val="136"/>
      </rPr>
      <t>　臺東縣</t>
    </r>
    <phoneticPr fontId="2" type="noConversion"/>
  </si>
  <si>
    <r>
      <rPr>
        <sz val="10"/>
        <rFont val="標楷體"/>
        <family val="4"/>
        <charset val="136"/>
      </rPr>
      <t>　花蓮縣</t>
    </r>
    <phoneticPr fontId="2" type="noConversion"/>
  </si>
  <si>
    <r>
      <rPr>
        <sz val="10"/>
        <rFont val="標楷體"/>
        <family val="4"/>
        <charset val="136"/>
      </rPr>
      <t>　澎湖縣</t>
    </r>
    <phoneticPr fontId="2" type="noConversion"/>
  </si>
  <si>
    <r>
      <rPr>
        <sz val="10"/>
        <rFont val="標楷體"/>
        <family val="4"/>
        <charset val="136"/>
      </rPr>
      <t>　基隆市</t>
    </r>
    <phoneticPr fontId="2" type="noConversion"/>
  </si>
  <si>
    <r>
      <rPr>
        <sz val="10"/>
        <rFont val="標楷體"/>
        <family val="4"/>
        <charset val="136"/>
      </rPr>
      <t>　新竹市</t>
    </r>
    <phoneticPr fontId="2" type="noConversion"/>
  </si>
  <si>
    <r>
      <rPr>
        <sz val="10"/>
        <rFont val="標楷體"/>
        <family val="4"/>
        <charset val="136"/>
      </rPr>
      <t>　嘉義市</t>
    </r>
    <phoneticPr fontId="2" type="noConversion"/>
  </si>
  <si>
    <r>
      <rPr>
        <sz val="10"/>
        <rFont val="標楷體"/>
        <family val="4"/>
        <charset val="136"/>
      </rPr>
      <t>　金門縣</t>
    </r>
    <phoneticPr fontId="2" type="noConversion"/>
  </si>
  <si>
    <r>
      <rPr>
        <sz val="10"/>
        <rFont val="標楷體"/>
        <family val="4"/>
        <charset val="136"/>
      </rPr>
      <t>　連江縣</t>
    </r>
    <phoneticPr fontId="2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</si>
  <si>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</si>
  <si>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</si>
  <si>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附註：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處遇類型：係統計依兒童及少年福利與權益保障法第</t>
    </r>
    <r>
      <rPr>
        <sz val="10"/>
        <rFont val="Times New Roman"/>
        <family val="1"/>
      </rPr>
      <t>64</t>
    </r>
    <r>
      <rPr>
        <sz val="10"/>
        <rFont val="標楷體"/>
        <family val="4"/>
        <charset val="136"/>
      </rPr>
      <t>條規定提供家庭處遇服務之家庭數及人數。</t>
    </r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</si>
  <si>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2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</si>
  <si>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兒童及少年保護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處遇中服務量</t>
    </r>
    <r>
      <rPr>
        <b/>
        <sz val="14"/>
        <rFont val="Times New Roman"/>
        <family val="1"/>
      </rPr>
      <t xml:space="preserve"> Intra-family Child and Youth Protection Cases - Volume (Cases) of Services for People under Treatment</t>
    </r>
    <phoneticPr fontId="2" type="noConversion"/>
  </si>
  <si>
    <r>
      <rPr>
        <b/>
        <sz val="16"/>
        <color indexed="10"/>
        <rFont val="標楷體"/>
        <family val="4"/>
        <charset val="136"/>
      </rPr>
      <t>家內</t>
    </r>
    <r>
      <rPr>
        <b/>
        <sz val="16"/>
        <rFont val="標楷體"/>
        <family val="4"/>
        <charset val="136"/>
      </rPr>
      <t>兒童少年保護</t>
    </r>
    <r>
      <rPr>
        <b/>
        <sz val="16"/>
        <color indexed="10"/>
        <rFont val="標楷體"/>
        <family val="4"/>
        <charset val="136"/>
      </rPr>
      <t>案件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處遇計畫類型</t>
    </r>
    <r>
      <rPr>
        <b/>
        <sz val="16"/>
        <rFont val="Times New Roman"/>
        <family val="1"/>
      </rPr>
      <t xml:space="preserve"> Intra-family Child and Youth Protection Cases - Volume (Cases) of Services for People under Treatment</t>
    </r>
    <phoneticPr fontId="2" type="noConversion"/>
  </si>
  <si>
    <r>
      <rPr>
        <sz val="9"/>
        <rFont val="標楷體"/>
        <family val="4"/>
        <charset val="136"/>
      </rPr>
      <t>單位：案次</t>
    </r>
    <r>
      <rPr>
        <sz val="9"/>
        <rFont val="Times New Roman"/>
        <family val="1"/>
      </rPr>
      <t xml:space="preserve">  Unit : </t>
    </r>
    <r>
      <rPr>
        <sz val="9"/>
        <rFont val="Times New Roman"/>
        <family val="1"/>
      </rPr>
      <t>Cases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</si>
  <si>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2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</si>
  <si>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2" type="noConversion"/>
  </si>
  <si>
    <t xml:space="preserve">  高雄市</t>
    <phoneticPr fontId="2" type="noConversion"/>
  </si>
  <si>
    <t xml:space="preserve">  臺南市</t>
    <phoneticPr fontId="2" type="noConversion"/>
  </si>
  <si>
    <t xml:space="preserve">  臺中市</t>
    <phoneticPr fontId="2" type="noConversion"/>
  </si>
  <si>
    <t xml:space="preserve">  桃園市</t>
    <phoneticPr fontId="2" type="noConversion"/>
  </si>
  <si>
    <t xml:space="preserve">  臺北市</t>
    <phoneticPr fontId="2" type="noConversion"/>
  </si>
  <si>
    <t xml:space="preserve">  新北市</t>
    <phoneticPr fontId="2" type="noConversion"/>
  </si>
  <si>
    <r>
      <rPr>
        <sz val="9"/>
        <rFont val="標楷體"/>
        <family val="4"/>
        <charset val="136"/>
      </rPr>
      <t>新北市</t>
    </r>
    <phoneticPr fontId="1" type="noConversion"/>
  </si>
  <si>
    <r>
      <rPr>
        <sz val="9"/>
        <rFont val="標楷體"/>
        <family val="4"/>
        <charset val="136"/>
      </rPr>
      <t>臺北市</t>
    </r>
    <phoneticPr fontId="1" type="noConversion"/>
  </si>
  <si>
    <r>
      <rPr>
        <sz val="9"/>
        <rFont val="標楷體"/>
        <family val="4"/>
        <charset val="136"/>
      </rPr>
      <t>桃園市</t>
    </r>
    <phoneticPr fontId="1" type="noConversion"/>
  </si>
  <si>
    <r>
      <rPr>
        <sz val="9"/>
        <rFont val="標楷體"/>
        <family val="4"/>
        <charset val="136"/>
      </rPr>
      <t>臺中市</t>
    </r>
    <phoneticPr fontId="1" type="noConversion"/>
  </si>
  <si>
    <r>
      <rPr>
        <sz val="9"/>
        <rFont val="標楷體"/>
        <family val="4"/>
        <charset val="136"/>
      </rPr>
      <t>臺南市</t>
    </r>
    <phoneticPr fontId="1" type="noConversion"/>
  </si>
  <si>
    <t>高雄市</t>
    <phoneticPr fontId="1" type="noConversion"/>
  </si>
  <si>
    <r>
      <rPr>
        <sz val="8"/>
        <rFont val="標楷體"/>
        <family val="4"/>
        <charset val="136"/>
      </rPr>
      <t>　臺北縣</t>
    </r>
    <phoneticPr fontId="2" type="noConversion"/>
  </si>
  <si>
    <r>
      <rPr>
        <sz val="8"/>
        <rFont val="標楷體"/>
        <family val="4"/>
        <charset val="136"/>
      </rPr>
      <t>　臺中縣</t>
    </r>
    <phoneticPr fontId="2" type="noConversion"/>
  </si>
  <si>
    <r>
      <rPr>
        <sz val="8"/>
        <rFont val="標楷體"/>
        <family val="4"/>
        <charset val="136"/>
      </rPr>
      <t>　臺南縣</t>
    </r>
    <phoneticPr fontId="2" type="noConversion"/>
  </si>
  <si>
    <r>
      <rPr>
        <sz val="8"/>
        <rFont val="標楷體"/>
        <family val="4"/>
        <charset val="136"/>
      </rPr>
      <t>　高雄縣</t>
    </r>
    <phoneticPr fontId="2" type="noConversion"/>
  </si>
  <si>
    <r>
      <rPr>
        <sz val="8"/>
        <rFont val="標楷體"/>
        <family val="4"/>
        <charset val="136"/>
      </rPr>
      <t>　臺中市</t>
    </r>
    <phoneticPr fontId="2" type="noConversion"/>
  </si>
  <si>
    <r>
      <rPr>
        <sz val="8"/>
        <rFont val="標楷體"/>
        <family val="4"/>
        <charset val="136"/>
      </rPr>
      <t>　臺南市</t>
    </r>
    <phoneticPr fontId="2" type="noConversion"/>
  </si>
  <si>
    <t xml:space="preserve">  臺北市</t>
    <phoneticPr fontId="2" type="noConversion"/>
  </si>
  <si>
    <t xml:space="preserve">  高雄市</t>
    <phoneticPr fontId="2" type="noConversion"/>
  </si>
  <si>
    <r>
      <t>更新日期：</t>
    </r>
    <r>
      <rPr>
        <sz val="10"/>
        <rFont val="Times New Roman"/>
        <family val="1"/>
      </rPr>
      <t>2019/4/1</t>
    </r>
    <phoneticPr fontId="2" type="noConversion"/>
  </si>
  <si>
    <t>95年, 2006</t>
  </si>
  <si>
    <t>96年, 2007</t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</si>
  <si>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</si>
  <si>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t>97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2008</t>
    </r>
  </si>
  <si>
    <r>
      <t>98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2009</t>
    </r>
  </si>
  <si>
    <r>
      <t>99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2010</t>
    </r>
  </si>
  <si>
    <r>
      <t>100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2011</t>
    </r>
  </si>
  <si>
    <r>
      <t>101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,2012</t>
    </r>
  </si>
  <si>
    <r>
      <t>102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2013</t>
    </r>
  </si>
  <si>
    <r>
      <t>103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2014</t>
    </r>
  </si>
  <si>
    <r>
      <t>104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2015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</si>
  <si>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</si>
  <si>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2017</t>
    </r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</si>
  <si>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</t>
    </r>
    <r>
      <rPr>
        <sz val="9"/>
        <rFont val="Times New Roman"/>
        <family val="1"/>
      </rPr>
      <t>9</t>
    </r>
    <phoneticPr fontId="2" type="noConversion"/>
  </si>
  <si>
    <r>
      <rPr>
        <b/>
        <sz val="14"/>
        <rFont val="標楷體"/>
        <family val="4"/>
        <charset val="136"/>
      </rPr>
      <t>兒童及少年保護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處遇中服務量</t>
    </r>
    <r>
      <rPr>
        <b/>
        <sz val="14"/>
        <rFont val="Times New Roman"/>
        <family val="1"/>
      </rPr>
      <t>Volume (Cases) of Services for People under Treatment</t>
    </r>
  </si>
  <si>
    <r>
      <t>更新日期：</t>
    </r>
    <r>
      <rPr>
        <sz val="10"/>
        <rFont val="Times New Roman"/>
        <family val="1"/>
      </rPr>
      <t>2020/3/31</t>
    </r>
    <phoneticPr fontId="2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</si>
  <si>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</si>
  <si>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</si>
  <si>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>　宜蘭縣</t>
    </r>
    <phoneticPr fontId="2" type="noConversion"/>
  </si>
  <si>
    <r>
      <rPr>
        <b/>
        <sz val="14"/>
        <rFont val="標楷體"/>
        <family val="4"/>
        <charset val="136"/>
      </rPr>
      <t>兒童及少年保護處置情形</t>
    </r>
    <r>
      <rPr>
        <b/>
        <sz val="14"/>
        <rFont val="Times New Roman"/>
        <family val="1"/>
      </rPr>
      <t xml:space="preserve"> Protection and Placement Services of Child and Youth </t>
    </r>
    <phoneticPr fontId="2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</si>
  <si>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1" type="noConversion"/>
  </si>
  <si>
    <r>
      <rPr>
        <sz val="8"/>
        <rFont val="標楷體"/>
        <family val="4"/>
        <charset val="136"/>
      </rPr>
      <t>家庭處遇</t>
    </r>
    <r>
      <rPr>
        <sz val="8"/>
        <rFont val="Times New Roman"/>
        <family val="1"/>
      </rPr>
      <t>Family treatment</t>
    </r>
    <phoneticPr fontId="1" type="noConversion"/>
  </si>
  <si>
    <r>
      <rPr>
        <sz val="8"/>
        <rFont val="標楷體"/>
        <family val="4"/>
        <charset val="136"/>
      </rPr>
      <t xml:space="preserve">個案數①
（戶）
</t>
    </r>
    <r>
      <rPr>
        <sz val="8"/>
        <rFont val="Times New Roman"/>
        <family val="1"/>
      </rPr>
      <t>Number of Cases</t>
    </r>
    <phoneticPr fontId="1" type="noConversion"/>
  </si>
  <si>
    <r>
      <rPr>
        <sz val="8"/>
        <rFont val="標楷體"/>
        <family val="4"/>
        <charset val="136"/>
      </rPr>
      <t xml:space="preserve">家庭功能評估
（案次）
</t>
    </r>
    <r>
      <rPr>
        <sz val="8"/>
        <rFont val="Times New Roman"/>
        <family val="1"/>
      </rPr>
      <t>Family functioning assessment</t>
    </r>
    <phoneticPr fontId="1" type="noConversion"/>
  </si>
  <si>
    <r>
      <rPr>
        <sz val="8"/>
        <rFont val="標楷體"/>
        <family val="4"/>
        <charset val="136"/>
      </rPr>
      <t xml:space="preserve">安全及安置評估
（案次）
</t>
    </r>
    <r>
      <rPr>
        <sz val="8"/>
        <rFont val="Times New Roman"/>
        <family val="1"/>
      </rPr>
      <t>Safety and Placement Assessment</t>
    </r>
    <phoneticPr fontId="1" type="noConversion"/>
  </si>
  <si>
    <r>
      <rPr>
        <sz val="8"/>
        <rFont val="標楷體"/>
        <family val="4"/>
        <charset val="136"/>
      </rPr>
      <t xml:space="preserve">親職教育
（人次）
</t>
    </r>
    <r>
      <rPr>
        <sz val="8"/>
        <rFont val="Times New Roman"/>
        <family val="1"/>
      </rPr>
      <t>Parental Education</t>
    </r>
    <phoneticPr fontId="1" type="noConversion"/>
  </si>
  <si>
    <r>
      <rPr>
        <sz val="8"/>
        <rFont val="標楷體"/>
        <family val="4"/>
        <charset val="136"/>
      </rPr>
      <t xml:space="preserve">心理輔導
（人次）
</t>
    </r>
    <r>
      <rPr>
        <sz val="8"/>
        <rFont val="Times New Roman"/>
        <family val="1"/>
      </rPr>
      <t>Psychological Counseling</t>
    </r>
    <phoneticPr fontId="1" type="noConversion"/>
  </si>
  <si>
    <r>
      <rPr>
        <sz val="8"/>
        <rFont val="標楷體"/>
        <family val="4"/>
        <charset val="136"/>
      </rPr>
      <t xml:space="preserve">精神治療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Psychotherapy</t>
    </r>
    <phoneticPr fontId="1" type="noConversion"/>
  </si>
  <si>
    <r>
      <rPr>
        <sz val="8"/>
        <rFont val="標楷體"/>
        <family val="4"/>
        <charset val="136"/>
      </rPr>
      <t>戒癮治療</t>
    </r>
    <r>
      <rPr>
        <sz val="8"/>
        <rFont val="Times New Roman"/>
        <family val="1"/>
      </rPr>
      <t xml:space="preserve"> 
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  <phoneticPr fontId="1" type="noConversion"/>
  </si>
  <si>
    <r>
      <rPr>
        <sz val="8"/>
        <rFont val="標楷體"/>
        <family val="4"/>
        <charset val="136"/>
      </rPr>
      <t xml:space="preserve">家庭扶助
及福利服務
（案次）
</t>
    </r>
    <r>
      <rPr>
        <sz val="8"/>
        <rFont val="Times New Roman"/>
        <family val="1"/>
      </rPr>
      <t>Family Assistance and Welfare Services</t>
    </r>
    <phoneticPr fontId="1" type="noConversion"/>
  </si>
  <si>
    <r>
      <rPr>
        <sz val="8"/>
        <rFont val="標楷體"/>
        <family val="4"/>
        <charset val="136"/>
      </rPr>
      <t xml:space="preserve">電話諮詢
（人次）
</t>
    </r>
    <r>
      <rPr>
        <sz val="8"/>
        <rFont val="Times New Roman"/>
        <family val="1"/>
      </rPr>
      <t>Telephone Counseling</t>
    </r>
    <phoneticPr fontId="1" type="noConversion"/>
  </si>
  <si>
    <r>
      <rPr>
        <sz val="8"/>
        <rFont val="標楷體"/>
        <family val="4"/>
        <charset val="136"/>
      </rPr>
      <t>訪談服務
（案次）</t>
    </r>
    <phoneticPr fontId="1" type="noConversion"/>
  </si>
  <si>
    <r>
      <rPr>
        <sz val="8"/>
        <rFont val="標楷體"/>
        <family val="4"/>
        <charset val="136"/>
      </rPr>
      <t xml:space="preserve">陪同服務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案次</t>
    </r>
    <r>
      <rPr>
        <sz val="8"/>
        <rFont val="Times New Roman"/>
        <family val="1"/>
      </rPr>
      <t>)</t>
    </r>
    <phoneticPr fontId="1" type="noConversion"/>
  </si>
  <si>
    <r>
      <rPr>
        <sz val="8"/>
        <rFont val="標楷體"/>
        <family val="4"/>
        <charset val="136"/>
      </rPr>
      <t xml:space="preserve">團體輔導
（人次）
</t>
    </r>
    <r>
      <rPr>
        <sz val="8"/>
        <rFont val="Times New Roman"/>
        <family val="1"/>
      </rPr>
      <t>Group Counseling</t>
    </r>
    <phoneticPr fontId="1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</si>
  <si>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</si>
  <si>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>總計</t>
    </r>
    <phoneticPr fontId="2" type="noConversion"/>
  </si>
  <si>
    <r>
      <rPr>
        <sz val="9"/>
        <rFont val="標楷體"/>
        <family val="4"/>
        <charset val="136"/>
      </rPr>
      <t>新北市</t>
    </r>
    <phoneticPr fontId="1" type="noConversion"/>
  </si>
  <si>
    <r>
      <rPr>
        <sz val="9"/>
        <rFont val="標楷體"/>
        <family val="4"/>
        <charset val="136"/>
      </rPr>
      <t>臺北市</t>
    </r>
    <phoneticPr fontId="1" type="noConversion"/>
  </si>
  <si>
    <r>
      <rPr>
        <sz val="9"/>
        <rFont val="標楷體"/>
        <family val="4"/>
        <charset val="136"/>
      </rPr>
      <t>桃園市</t>
    </r>
    <phoneticPr fontId="1" type="noConversion"/>
  </si>
  <si>
    <r>
      <rPr>
        <sz val="9"/>
        <rFont val="標楷體"/>
        <family val="4"/>
        <charset val="136"/>
      </rPr>
      <t>臺中市</t>
    </r>
    <phoneticPr fontId="1" type="noConversion"/>
  </si>
  <si>
    <r>
      <rPr>
        <sz val="9"/>
        <rFont val="標楷體"/>
        <family val="4"/>
        <charset val="136"/>
      </rPr>
      <t>臺南市</t>
    </r>
    <phoneticPr fontId="1" type="noConversion"/>
  </si>
  <si>
    <r>
      <rPr>
        <sz val="9"/>
        <rFont val="標楷體"/>
        <family val="4"/>
        <charset val="136"/>
      </rPr>
      <t>　宜蘭縣</t>
    </r>
  </si>
  <si>
    <r>
      <rPr>
        <sz val="9"/>
        <rFont val="標楷體"/>
        <family val="4"/>
        <charset val="136"/>
      </rPr>
      <t>　新竹縣</t>
    </r>
  </si>
  <si>
    <r>
      <rPr>
        <sz val="9"/>
        <rFont val="標楷體"/>
        <family val="4"/>
        <charset val="136"/>
      </rPr>
      <t>　苗栗縣</t>
    </r>
  </si>
  <si>
    <r>
      <rPr>
        <sz val="9"/>
        <rFont val="標楷體"/>
        <family val="4"/>
        <charset val="136"/>
      </rPr>
      <t>　彰化縣</t>
    </r>
  </si>
  <si>
    <r>
      <rPr>
        <sz val="9"/>
        <rFont val="標楷體"/>
        <family val="4"/>
        <charset val="136"/>
      </rPr>
      <t>　南投縣</t>
    </r>
  </si>
  <si>
    <r>
      <rPr>
        <sz val="9"/>
        <rFont val="標楷體"/>
        <family val="4"/>
        <charset val="136"/>
      </rPr>
      <t>　雲林縣</t>
    </r>
  </si>
  <si>
    <r>
      <rPr>
        <sz val="9"/>
        <rFont val="標楷體"/>
        <family val="4"/>
        <charset val="136"/>
      </rPr>
      <t>　嘉義縣</t>
    </r>
  </si>
  <si>
    <r>
      <rPr>
        <sz val="9"/>
        <rFont val="標楷體"/>
        <family val="4"/>
        <charset val="136"/>
      </rPr>
      <t>　屏東縣</t>
    </r>
  </si>
  <si>
    <r>
      <rPr>
        <sz val="9"/>
        <rFont val="標楷體"/>
        <family val="4"/>
        <charset val="136"/>
      </rPr>
      <t>　臺東縣</t>
    </r>
  </si>
  <si>
    <r>
      <rPr>
        <sz val="9"/>
        <rFont val="標楷體"/>
        <family val="4"/>
        <charset val="136"/>
      </rPr>
      <t>　花蓮縣</t>
    </r>
  </si>
  <si>
    <r>
      <rPr>
        <sz val="9"/>
        <rFont val="標楷體"/>
        <family val="4"/>
        <charset val="136"/>
      </rPr>
      <t>　澎湖縣</t>
    </r>
  </si>
  <si>
    <r>
      <rPr>
        <sz val="9"/>
        <rFont val="標楷體"/>
        <family val="4"/>
        <charset val="136"/>
      </rPr>
      <t>　基隆市</t>
    </r>
  </si>
  <si>
    <r>
      <rPr>
        <sz val="9"/>
        <rFont val="標楷體"/>
        <family val="4"/>
        <charset val="136"/>
      </rPr>
      <t>　新竹市</t>
    </r>
  </si>
  <si>
    <r>
      <rPr>
        <sz val="9"/>
        <rFont val="標楷體"/>
        <family val="4"/>
        <charset val="136"/>
      </rPr>
      <t>　嘉義市</t>
    </r>
  </si>
  <si>
    <r>
      <rPr>
        <sz val="9"/>
        <rFont val="標楷體"/>
        <family val="4"/>
        <charset val="136"/>
      </rPr>
      <t>　金門縣</t>
    </r>
  </si>
  <si>
    <r>
      <rPr>
        <sz val="9"/>
        <rFont val="標楷體"/>
        <family val="4"/>
        <charset val="136"/>
      </rPr>
      <t>　連江縣</t>
    </r>
  </si>
  <si>
    <r>
      <rPr>
        <sz val="8"/>
        <rFont val="標楷體"/>
        <family val="4"/>
        <charset val="136"/>
      </rPr>
      <t>資料來源：各直轄市、縣市政府。</t>
    </r>
    <phoneticPr fontId="2" type="noConversion"/>
  </si>
  <si>
    <r>
      <rPr>
        <sz val="8"/>
        <rFont val="標楷體"/>
        <family val="4"/>
        <charset val="136"/>
      </rPr>
      <t>附註：</t>
    </r>
    <r>
      <rPr>
        <sz val="8"/>
        <rFont val="Times New Roman"/>
        <family val="1"/>
      </rPr>
      <t>1.</t>
    </r>
    <r>
      <rPr>
        <sz val="8"/>
        <rFont val="標楷體"/>
        <family val="4"/>
        <charset val="136"/>
      </rPr>
      <t>處遇類型：係統計依兒童及少年福利與權益保障法第</t>
    </r>
    <r>
      <rPr>
        <sz val="8"/>
        <rFont val="Times New Roman"/>
        <family val="1"/>
      </rPr>
      <t>64</t>
    </r>
    <r>
      <rPr>
        <sz val="8"/>
        <rFont val="標楷體"/>
        <family val="4"/>
        <charset val="136"/>
      </rPr>
      <t>條規定提供家庭處遇服務之家庭數及人數。</t>
    </r>
    <phoneticPr fontId="2" type="noConversion"/>
  </si>
  <si>
    <r>
      <t xml:space="preserve">           2.</t>
    </r>
    <r>
      <rPr>
        <sz val="8"/>
        <rFont val="標楷體"/>
        <family val="4"/>
        <charset val="136"/>
      </rPr>
      <t>家庭處遇：係統計所有兒少保護案件自通報、調查至開案處遇之服務量。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</si>
  <si>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2016/11/30</t>
    </r>
    <phoneticPr fontId="2" type="noConversion"/>
  </si>
  <si>
    <r>
      <rPr>
        <b/>
        <sz val="14"/>
        <rFont val="標楷體"/>
        <family val="4"/>
        <charset val="136"/>
      </rPr>
      <t>兒童及少年保護處置情形</t>
    </r>
    <r>
      <rPr>
        <b/>
        <sz val="14"/>
        <rFont val="Times New Roman"/>
        <family val="1"/>
      </rPr>
      <t xml:space="preserve"> Protection and Placement Services of Child and Youth </t>
    </r>
    <phoneticPr fontId="2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</si>
  <si>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1" type="noConversion"/>
  </si>
  <si>
    <r>
      <rPr>
        <sz val="8"/>
        <rFont val="標楷體"/>
        <family val="4"/>
        <charset val="136"/>
      </rPr>
      <t>家庭處遇</t>
    </r>
    <r>
      <rPr>
        <sz val="8"/>
        <rFont val="Times New Roman"/>
        <family val="1"/>
      </rPr>
      <t>Family treatment</t>
    </r>
    <phoneticPr fontId="1" type="noConversion"/>
  </si>
  <si>
    <r>
      <rPr>
        <sz val="8"/>
        <rFont val="標楷體"/>
        <family val="4"/>
        <charset val="136"/>
      </rPr>
      <t xml:space="preserve">心理輔導
（人次）
</t>
    </r>
    <r>
      <rPr>
        <sz val="8"/>
        <rFont val="Times New Roman"/>
        <family val="1"/>
      </rPr>
      <t>Psychological Counseling</t>
    </r>
    <phoneticPr fontId="2" type="noConversion"/>
  </si>
  <si>
    <r>
      <rPr>
        <sz val="8"/>
        <rFont val="標楷體"/>
        <family val="4"/>
        <charset val="136"/>
      </rPr>
      <t xml:space="preserve">精神治療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Psychotherapy</t>
    </r>
    <phoneticPr fontId="2" type="noConversion"/>
  </si>
  <si>
    <r>
      <rPr>
        <sz val="8"/>
        <rFont val="標楷體"/>
        <family val="4"/>
        <charset val="136"/>
      </rPr>
      <t xml:space="preserve">戒癮治療
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 xml:space="preserve">人次）
</t>
    </r>
    <r>
      <rPr>
        <sz val="8"/>
        <rFont val="Times New Roman"/>
        <family val="1"/>
      </rPr>
      <t>Addiction Therapy</t>
    </r>
    <phoneticPr fontId="2" type="noConversion"/>
  </si>
  <si>
    <r>
      <rPr>
        <sz val="8"/>
        <rFont val="標楷體"/>
        <family val="4"/>
        <charset val="136"/>
      </rPr>
      <t xml:space="preserve">家庭扶助
及福利服務
（案次）
</t>
    </r>
    <r>
      <rPr>
        <sz val="8"/>
        <rFont val="Times New Roman"/>
        <family val="1"/>
      </rPr>
      <t xml:space="preserve">Family Assistance and Welfare Services
</t>
    </r>
    <phoneticPr fontId="2" type="noConversion"/>
  </si>
  <si>
    <r>
      <rPr>
        <sz val="8"/>
        <rFont val="標楷體"/>
        <family val="4"/>
        <charset val="136"/>
      </rPr>
      <t>電話諮詢</t>
    </r>
    <r>
      <rPr>
        <sz val="8"/>
        <rFont val="Times New Roman"/>
        <family val="1"/>
      </rPr>
      <t xml:space="preserve"> 
</t>
    </r>
    <r>
      <rPr>
        <sz val="8"/>
        <rFont val="標楷體"/>
        <family val="4"/>
        <charset val="136"/>
      </rPr>
      <t xml:space="preserve">（案次）
</t>
    </r>
    <r>
      <rPr>
        <sz val="8"/>
        <rFont val="Times New Roman"/>
        <family val="1"/>
      </rPr>
      <t>Telephone Counseling</t>
    </r>
    <phoneticPr fontId="2" type="noConversion"/>
  </si>
  <si>
    <r>
      <rPr>
        <sz val="8"/>
        <rFont val="標楷體"/>
        <family val="4"/>
        <charset val="136"/>
      </rPr>
      <t xml:space="preserve">團體輔導
（人次）
</t>
    </r>
    <r>
      <rPr>
        <sz val="8"/>
        <rFont val="Times New Roman"/>
        <family val="1"/>
      </rPr>
      <t>Group Counseling</t>
    </r>
    <phoneticPr fontId="2" type="noConversion"/>
  </si>
  <si>
    <r>
      <rPr>
        <sz val="9"/>
        <rFont val="標楷體"/>
        <family val="4"/>
        <charset val="136"/>
      </rPr>
      <t>總計</t>
    </r>
    <phoneticPr fontId="2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</si>
  <si>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1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</si>
  <si>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</si>
  <si>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2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</si>
  <si>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</si>
  <si>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</si>
  <si>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</si>
  <si>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</si>
  <si>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2022/3/31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</si>
  <si>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</si>
  <si>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</si>
  <si>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>　新竹縣</t>
    </r>
    <phoneticPr fontId="2" type="noConversion"/>
  </si>
  <si>
    <r>
      <rPr>
        <sz val="10"/>
        <rFont val="標楷體"/>
        <family val="4"/>
        <charset val="136"/>
      </rPr>
      <t>　苗栗縣</t>
    </r>
    <phoneticPr fontId="2" type="noConversion"/>
  </si>
  <si>
    <r>
      <rPr>
        <sz val="10"/>
        <rFont val="標楷體"/>
        <family val="4"/>
        <charset val="136"/>
      </rPr>
      <t>　彰化縣</t>
    </r>
    <phoneticPr fontId="2" type="noConversion"/>
  </si>
  <si>
    <r>
      <rPr>
        <sz val="10"/>
        <rFont val="標楷體"/>
        <family val="4"/>
        <charset val="136"/>
      </rPr>
      <t>　嘉義縣</t>
    </r>
    <phoneticPr fontId="2" type="noConversion"/>
  </si>
  <si>
    <r>
      <rPr>
        <sz val="10"/>
        <rFont val="標楷體"/>
        <family val="4"/>
        <charset val="136"/>
      </rPr>
      <t>　屏東縣</t>
    </r>
    <phoneticPr fontId="2" type="noConversion"/>
  </si>
  <si>
    <r>
      <rPr>
        <sz val="10"/>
        <rFont val="標楷體"/>
        <family val="4"/>
        <charset val="136"/>
      </rPr>
      <t>　臺東縣</t>
    </r>
    <phoneticPr fontId="2" type="noConversion"/>
  </si>
  <si>
    <r>
      <rPr>
        <sz val="10"/>
        <rFont val="標楷體"/>
        <family val="4"/>
        <charset val="136"/>
      </rPr>
      <t>　花蓮縣</t>
    </r>
    <phoneticPr fontId="2" type="noConversion"/>
  </si>
  <si>
    <r>
      <rPr>
        <sz val="10"/>
        <rFont val="標楷體"/>
        <family val="4"/>
        <charset val="136"/>
      </rPr>
      <t>　基隆市</t>
    </r>
    <phoneticPr fontId="2" type="noConversion"/>
  </si>
  <si>
    <r>
      <rPr>
        <sz val="10"/>
        <rFont val="標楷體"/>
        <family val="4"/>
        <charset val="136"/>
      </rPr>
      <t>　新竹市</t>
    </r>
    <phoneticPr fontId="2" type="noConversion"/>
  </si>
  <si>
    <r>
      <rPr>
        <sz val="10"/>
        <rFont val="標楷體"/>
        <family val="4"/>
        <charset val="136"/>
      </rPr>
      <t>　金門縣</t>
    </r>
    <phoneticPr fontId="2" type="noConversion"/>
  </si>
  <si>
    <r>
      <t xml:space="preserve">              2.</t>
    </r>
    <r>
      <rPr>
        <sz val="10"/>
        <rFont val="標楷體"/>
        <family val="4"/>
        <charset val="136"/>
      </rPr>
      <t>家庭處遇：係統計所有兒少保護案件自通報、調查至開案處遇之服務量。</t>
    </r>
    <phoneticPr fontId="2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</si>
  <si>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</si>
  <si>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</si>
  <si>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2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</si>
  <si>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</si>
  <si>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</si>
  <si>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</si>
  <si>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</si>
  <si>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</si>
  <si>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1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</si>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</sst>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"/>
    <numFmt numFmtId="177" formatCode="#,##0_);[Red]\(#,##0\)"/>
  </numFmts>
  <fonts count="30"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8"/>
      <name val="Times New Roman"/>
      <family val="1"/>
    </font>
    <font>
      <b/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color indexed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rgb="FF3F3F3F"/>
      <name val="新細明體"/>
      <family val="1"/>
      <charset val="136"/>
      <scheme val="minor"/>
    </font>
    <font>
      <sz val="8"/>
      <color theme="0"/>
      <name val="Times New Roman"/>
      <family val="1"/>
    </font>
    <font>
      <sz val="9"/>
      <name val="Times New Roman"/>
      <family val="4"/>
      <charset val="136"/>
    </font>
    <font>
      <sz val="10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2" fillId="2" borderId="15" applyNumberFormat="0" applyAlignment="0" applyProtection="0">
      <alignment vertical="center"/>
    </xf>
  </cellStyleXfs>
  <cellXfs count="165">
    <xf numFmtId="0" fontId="0" fillId="0" borderId="0" xfId="0"/>
    <xf numFmtId="177" fontId="9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>
      <alignment vertical="center"/>
    </xf>
    <xf numFmtId="177" fontId="4" fillId="0" borderId="0" xfId="2" applyNumberFormat="1" applyFont="1" applyFill="1">
      <alignment vertical="center"/>
    </xf>
    <xf numFmtId="177" fontId="4" fillId="0" borderId="0" xfId="2" applyNumberFormat="1" applyFont="1" applyFill="1" applyAlignment="1">
      <alignment horizontal="centerContinuous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177" fontId="4" fillId="0" borderId="0" xfId="2" applyNumberFormat="1" applyFont="1" applyFill="1" applyBorder="1" applyAlignment="1">
      <alignment horizontal="center"/>
    </xf>
    <xf numFmtId="177" fontId="4" fillId="0" borderId="0" xfId="3" applyNumberFormat="1" applyFont="1" applyFill="1" applyBorder="1" applyAlignment="1" applyProtection="1">
      <alignment horizontal="center"/>
    </xf>
    <xf numFmtId="177" fontId="4" fillId="0" borderId="1" xfId="3" applyNumberFormat="1" applyFont="1" applyFill="1" applyBorder="1" applyAlignment="1" applyProtection="1"/>
    <xf numFmtId="177" fontId="4" fillId="0" borderId="0" xfId="2" applyNumberFormat="1" applyFont="1" applyFill="1" applyAlignment="1">
      <alignment horizontal="center" vertical="center"/>
    </xf>
    <xf numFmtId="177" fontId="4" fillId="0" borderId="0" xfId="2" applyNumberFormat="1" applyFont="1" applyFill="1" applyAlignment="1">
      <alignment horizontal="center" wrapText="1"/>
    </xf>
    <xf numFmtId="176" fontId="4" fillId="0" borderId="0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4" fillId="0" borderId="0" xfId="2" applyFont="1" applyFill="1" applyBorder="1">
      <alignment vertical="center"/>
    </xf>
    <xf numFmtId="177" fontId="4" fillId="0" borderId="0" xfId="2" applyNumberFormat="1" applyFont="1" applyFill="1" applyAlignment="1">
      <alignment horizontal="left" wrapText="1"/>
    </xf>
    <xf numFmtId="177" fontId="4" fillId="0" borderId="0" xfId="2" applyNumberFormat="1" applyFont="1" applyFill="1" applyAlignment="1"/>
    <xf numFmtId="177" fontId="4" fillId="0" borderId="0" xfId="2" applyNumberFormat="1" applyFont="1" applyFill="1" applyAlignment="1">
      <alignment horizontal="left"/>
    </xf>
    <xf numFmtId="176" fontId="4" fillId="0" borderId="0" xfId="0" applyNumberFormat="1" applyFont="1" applyBorder="1" applyAlignment="1">
      <alignment horizontal="right"/>
    </xf>
    <xf numFmtId="176" fontId="4" fillId="0" borderId="1" xfId="0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77" fontId="4" fillId="0" borderId="0" xfId="2" applyNumberFormat="1" applyFont="1" applyFill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/>
    <xf numFmtId="176" fontId="4" fillId="0" borderId="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2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177" fontId="13" fillId="0" borderId="0" xfId="2" applyNumberFormat="1" applyFont="1" applyFill="1" applyAlignment="1">
      <alignment horizontal="center" vertical="center"/>
    </xf>
    <xf numFmtId="177" fontId="13" fillId="0" borderId="0" xfId="2" applyNumberFormat="1" applyFont="1" applyFill="1" applyAlignment="1">
      <alignment horizontal="center" wrapText="1"/>
    </xf>
    <xf numFmtId="49" fontId="13" fillId="0" borderId="2" xfId="3" applyNumberFormat="1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49" fontId="13" fillId="0" borderId="3" xfId="3" applyNumberFormat="1" applyFont="1" applyFill="1" applyBorder="1" applyAlignment="1">
      <alignment horizontal="center" vertical="center" wrapText="1"/>
    </xf>
    <xf numFmtId="49" fontId="13" fillId="0" borderId="0" xfId="3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right" vertical="center"/>
    </xf>
    <xf numFmtId="177" fontId="13" fillId="0" borderId="0" xfId="2" applyNumberFormat="1" applyFont="1" applyFill="1" applyAlignment="1"/>
    <xf numFmtId="177" fontId="13" fillId="0" borderId="0" xfId="2" applyNumberFormat="1" applyFont="1" applyFill="1" applyAlignment="1">
      <alignment horizontal="left" wrapText="1"/>
    </xf>
    <xf numFmtId="49" fontId="13" fillId="0" borderId="4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49" fontId="13" fillId="0" borderId="2" xfId="3" applyNumberFormat="1" applyFont="1" applyFill="1" applyBorder="1" applyAlignment="1">
      <alignment vertical="center" wrapText="1"/>
    </xf>
    <xf numFmtId="177" fontId="18" fillId="0" borderId="0" xfId="0" applyNumberFormat="1" applyFont="1" applyFill="1" applyBorder="1" applyAlignment="1">
      <alignment vertical="center"/>
    </xf>
    <xf numFmtId="49" fontId="0" fillId="0" borderId="6" xfId="3" applyNumberFormat="1" applyFont="1" applyBorder="1" applyAlignment="1">
      <alignment horizontal="center" vertical="top" wrapText="1"/>
    </xf>
    <xf numFmtId="49" fontId="4" fillId="0" borderId="6" xfId="3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7" fontId="13" fillId="0" borderId="7" xfId="2" applyNumberFormat="1" applyFont="1" applyFill="1" applyBorder="1" applyAlignment="1">
      <alignment horizontal="center" vertical="center" wrapText="1"/>
    </xf>
    <xf numFmtId="177" fontId="13" fillId="0" borderId="0" xfId="2" applyNumberFormat="1" applyFont="1" applyFill="1">
      <alignment vertical="center"/>
    </xf>
    <xf numFmtId="0" fontId="13" fillId="0" borderId="0" xfId="4" applyFont="1"/>
    <xf numFmtId="177" fontId="13" fillId="0" borderId="0" xfId="2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vertical="center"/>
    </xf>
    <xf numFmtId="177" fontId="13" fillId="0" borderId="0" xfId="2" applyNumberFormat="1" applyFont="1" applyFill="1" applyBorder="1">
      <alignment vertical="center"/>
    </xf>
    <xf numFmtId="0" fontId="13" fillId="0" borderId="0" xfId="4" applyFont="1" applyFill="1" applyBorder="1"/>
    <xf numFmtId="0" fontId="0" fillId="0" borderId="0" xfId="0" applyFont="1" applyBorder="1" applyAlignment="1">
      <alignment horizontal="left" vertical="center"/>
    </xf>
    <xf numFmtId="177" fontId="13" fillId="0" borderId="2" xfId="2" applyNumberFormat="1" applyFont="1" applyFill="1" applyBorder="1" applyAlignment="1">
      <alignment horizontal="center" vertical="center" wrapText="1"/>
    </xf>
    <xf numFmtId="177" fontId="13" fillId="0" borderId="8" xfId="2" applyNumberFormat="1" applyFont="1" applyFill="1" applyBorder="1">
      <alignment vertical="center"/>
    </xf>
    <xf numFmtId="177" fontId="4" fillId="0" borderId="8" xfId="2" applyNumberFormat="1" applyFont="1" applyFill="1" applyBorder="1">
      <alignment vertical="center"/>
    </xf>
    <xf numFmtId="177" fontId="14" fillId="0" borderId="0" xfId="2" applyNumberFormat="1" applyFont="1" applyFill="1">
      <alignment vertical="center"/>
    </xf>
    <xf numFmtId="49" fontId="14" fillId="0" borderId="4" xfId="0" applyNumberFormat="1" applyFont="1" applyFill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177" fontId="4" fillId="0" borderId="0" xfId="2" applyNumberFormat="1" applyFont="1" applyFill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center" vertical="center" wrapText="1"/>
    </xf>
    <xf numFmtId="0" fontId="0" fillId="0" borderId="0" xfId="2" applyFont="1" applyFill="1" applyBorder="1">
      <alignment vertical="center"/>
    </xf>
    <xf numFmtId="177" fontId="23" fillId="0" borderId="0" xfId="2" applyNumberFormat="1" applyFont="1" applyFill="1" applyBorder="1">
      <alignment vertical="center"/>
    </xf>
    <xf numFmtId="177" fontId="23" fillId="0" borderId="0" xfId="2" applyNumberFormat="1" applyFont="1" applyFill="1">
      <alignment vertical="center"/>
    </xf>
    <xf numFmtId="49" fontId="0" fillId="0" borderId="2" xfId="3" applyNumberFormat="1" applyFont="1" applyFill="1" applyBorder="1" applyAlignment="1">
      <alignment vertical="center" wrapText="1"/>
    </xf>
    <xf numFmtId="0" fontId="0" fillId="0" borderId="0" xfId="3" applyFont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0" xfId="4" applyFont="1" applyFill="1"/>
    <xf numFmtId="49" fontId="0" fillId="0" borderId="7" xfId="3" applyNumberFormat="1" applyFont="1" applyFill="1" applyBorder="1" applyAlignment="1">
      <alignment horizontal="left" vertical="center"/>
    </xf>
    <xf numFmtId="49" fontId="0" fillId="0" borderId="2" xfId="3" applyNumberFormat="1" applyFont="1" applyFill="1" applyBorder="1" applyAlignment="1">
      <alignment horizontal="left" vertical="center"/>
    </xf>
    <xf numFmtId="49" fontId="0" fillId="0" borderId="3" xfId="3" applyNumberFormat="1" applyFont="1" applyFill="1" applyBorder="1" applyAlignment="1">
      <alignment horizontal="left" vertical="center"/>
    </xf>
    <xf numFmtId="0" fontId="0" fillId="0" borderId="0" xfId="4" applyFont="1"/>
    <xf numFmtId="0" fontId="0" fillId="0" borderId="1" xfId="3" applyFont="1" applyBorder="1" applyAlignment="1"/>
    <xf numFmtId="49" fontId="13" fillId="0" borderId="2" xfId="0" applyNumberFormat="1" applyFont="1" applyFill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center" wrapText="1"/>
    </xf>
    <xf numFmtId="0" fontId="24" fillId="0" borderId="1" xfId="3" applyFont="1" applyBorder="1" applyAlignment="1"/>
    <xf numFmtId="177" fontId="25" fillId="0" borderId="0" xfId="2" applyNumberFormat="1" applyFont="1" applyFill="1">
      <alignment vertical="center"/>
    </xf>
    <xf numFmtId="49" fontId="26" fillId="0" borderId="4" xfId="0" applyNumberFormat="1" applyFont="1" applyFill="1" applyBorder="1" applyAlignment="1">
      <alignment horizontal="right" vertical="center"/>
    </xf>
    <xf numFmtId="49" fontId="26" fillId="0" borderId="2" xfId="3" applyNumberFormat="1" applyFont="1" applyFill="1" applyBorder="1" applyAlignment="1">
      <alignment vertical="center" wrapText="1"/>
    </xf>
    <xf numFmtId="176" fontId="26" fillId="0" borderId="0" xfId="0" applyNumberFormat="1" applyFont="1" applyFill="1" applyBorder="1" applyAlignment="1">
      <alignment horizontal="right" vertical="center"/>
    </xf>
    <xf numFmtId="177" fontId="26" fillId="0" borderId="0" xfId="2" applyNumberFormat="1" applyFont="1" applyFill="1" applyAlignment="1"/>
    <xf numFmtId="177" fontId="13" fillId="0" borderId="2" xfId="2" applyNumberFormat="1" applyFont="1" applyFill="1" applyBorder="1" applyAlignment="1">
      <alignment horizontal="center" vertical="center" wrapText="1"/>
    </xf>
    <xf numFmtId="177" fontId="13" fillId="0" borderId="2" xfId="2" applyNumberFormat="1" applyFont="1" applyFill="1" applyBorder="1" applyAlignment="1">
      <alignment horizontal="center" vertical="center" wrapText="1"/>
    </xf>
    <xf numFmtId="177" fontId="28" fillId="0" borderId="0" xfId="2" applyNumberFormat="1" applyFont="1" applyFill="1">
      <alignment vertical="center"/>
    </xf>
    <xf numFmtId="177" fontId="29" fillId="0" borderId="0" xfId="2" applyNumberFormat="1" applyFont="1" applyFill="1" applyAlignment="1">
      <alignment horizontal="right" vertical="center"/>
    </xf>
    <xf numFmtId="177" fontId="28" fillId="0" borderId="0" xfId="2" applyNumberFormat="1" applyFont="1" applyFill="1" applyBorder="1">
      <alignment vertical="center"/>
    </xf>
    <xf numFmtId="177" fontId="13" fillId="0" borderId="2" xfId="2" applyNumberFormat="1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left" vertical="center" wrapText="1"/>
    </xf>
    <xf numFmtId="177" fontId="13" fillId="0" borderId="7" xfId="2" applyNumberFormat="1" applyFont="1" applyFill="1" applyBorder="1" applyAlignment="1">
      <alignment horizontal="center" vertical="center" wrapText="1"/>
    </xf>
    <xf numFmtId="177" fontId="13" fillId="0" borderId="2" xfId="2" applyNumberFormat="1" applyFont="1" applyFill="1" applyBorder="1" applyAlignment="1">
      <alignment horizontal="center" vertical="center" wrapText="1"/>
    </xf>
    <xf numFmtId="177" fontId="13" fillId="0" borderId="3" xfId="2" applyNumberFormat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177" fontId="13" fillId="0" borderId="10" xfId="2" applyNumberFormat="1" applyFont="1" applyFill="1" applyBorder="1" applyAlignment="1">
      <alignment horizontal="center" vertical="center"/>
    </xf>
    <xf numFmtId="177" fontId="13" fillId="0" borderId="11" xfId="2" applyNumberFormat="1" applyFont="1" applyFill="1" applyBorder="1" applyAlignment="1">
      <alignment horizontal="center" vertical="center"/>
    </xf>
    <xf numFmtId="177" fontId="13" fillId="0" borderId="6" xfId="2" applyNumberFormat="1" applyFont="1" applyFill="1" applyBorder="1" applyAlignment="1">
      <alignment horizontal="center" vertical="center" wrapText="1"/>
    </xf>
    <xf numFmtId="177" fontId="13" fillId="0" borderId="4" xfId="2" applyNumberFormat="1" applyFont="1" applyFill="1" applyBorder="1" applyAlignment="1">
      <alignment horizontal="center" vertical="center"/>
    </xf>
    <xf numFmtId="177" fontId="13" fillId="0" borderId="2" xfId="2" applyNumberFormat="1" applyFont="1" applyFill="1" applyBorder="1" applyAlignment="1">
      <alignment horizontal="center" vertical="center"/>
    </xf>
    <xf numFmtId="177" fontId="13" fillId="0" borderId="5" xfId="2" applyNumberFormat="1" applyFont="1" applyFill="1" applyBorder="1" applyAlignment="1">
      <alignment horizontal="center" vertical="center"/>
    </xf>
    <xf numFmtId="177" fontId="13" fillId="0" borderId="3" xfId="2" applyNumberFormat="1" applyFont="1" applyFill="1" applyBorder="1" applyAlignment="1">
      <alignment horizontal="center" vertical="center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77" fontId="13" fillId="0" borderId="8" xfId="2" applyNumberFormat="1" applyFont="1" applyFill="1" applyBorder="1" applyAlignment="1">
      <alignment horizontal="center" vertical="center" wrapText="1"/>
    </xf>
    <xf numFmtId="177" fontId="13" fillId="0" borderId="0" xfId="2" applyNumberFormat="1" applyFont="1" applyFill="1" applyBorder="1" applyAlignment="1">
      <alignment horizontal="center" vertical="center"/>
    </xf>
    <xf numFmtId="177" fontId="13" fillId="0" borderId="1" xfId="2" applyNumberFormat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77" fontId="4" fillId="0" borderId="6" xfId="2" applyNumberFormat="1" applyFont="1" applyFill="1" applyBorder="1" applyAlignment="1">
      <alignment horizontal="center" vertical="center" wrapText="1"/>
    </xf>
    <xf numFmtId="177" fontId="4" fillId="0" borderId="7" xfId="2" applyNumberFormat="1" applyFont="1" applyFill="1" applyBorder="1" applyAlignment="1">
      <alignment horizontal="center" vertical="center" wrapText="1"/>
    </xf>
    <xf numFmtId="177" fontId="4" fillId="0" borderId="4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10" xfId="2" applyNumberFormat="1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5" xfId="2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4" fillId="0" borderId="9" xfId="2" applyNumberFormat="1" applyFont="1" applyFill="1" applyBorder="1" applyAlignment="1">
      <alignment horizontal="center" vertical="center"/>
    </xf>
    <xf numFmtId="177" fontId="4" fillId="0" borderId="8" xfId="2" applyNumberFormat="1" applyFont="1" applyFill="1" applyBorder="1" applyAlignment="1">
      <alignment horizontal="center" vertical="center" wrapText="1"/>
    </xf>
    <xf numFmtId="177" fontId="4" fillId="0" borderId="0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</cellXfs>
  <cellStyles count="7">
    <cellStyle name="一般" xfId="0" builtinId="0"/>
    <cellStyle name="一般 3" xfId="1" xr:uid="{00000000-0005-0000-0000-000001000000}"/>
    <cellStyle name="一般_moi04-05" xfId="2" xr:uid="{00000000-0005-0000-0000-000002000000}"/>
    <cellStyle name="一般_Sheet1" xfId="3" xr:uid="{00000000-0005-0000-0000-000003000000}"/>
    <cellStyle name="一般_十年長照上網" xfId="4" xr:uid="{00000000-0005-0000-0000-000004000000}"/>
    <cellStyle name="㽎㼿㼿㼿㼿㼿㼿㼿㼿" xfId="5" xr:uid="{00000000-0005-0000-0000-000005000000}"/>
    <cellStyle name="㼿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abSelected="1" topLeftCell="A27" zoomScaleNormal="100" zoomScaleSheetLayoutView="100" workbookViewId="0">
      <pane xSplit="2" ySplit="8" topLeftCell="C35" activePane="bottomRight" state="frozen"/>
      <selection activeCell="A27" sqref="A27"/>
      <selection pane="topRight" activeCell="C27" sqref="C27"/>
      <selection pane="bottomLeft" activeCell="A35" sqref="A35"/>
      <selection pane="bottomRight" activeCell="D36" sqref="D36"/>
    </sheetView>
  </sheetViews>
  <sheetFormatPr defaultColWidth="5.5" defaultRowHeight="11.1" customHeight="1"/>
  <cols>
    <col min="1" max="1" width="23.5" style="6" customWidth="1"/>
    <col min="2" max="8" width="16" style="6" customWidth="1"/>
    <col min="9" max="9" width="16" style="5" customWidth="1"/>
    <col min="10" max="11" width="16" style="6" customWidth="1"/>
    <col min="12" max="12" width="16" style="5" customWidth="1"/>
    <col min="13" max="15" width="16" style="6" customWidth="1"/>
    <col min="16" max="16" width="16" style="5" customWidth="1"/>
    <col min="17" max="29" width="16" style="6" customWidth="1"/>
    <col min="30" max="30" width="14" style="5" customWidth="1"/>
    <col min="31" max="31" width="14" style="6" customWidth="1"/>
    <col min="32" max="32" width="14.6640625" style="6" customWidth="1"/>
    <col min="33" max="34" width="9" style="6" customWidth="1"/>
    <col min="35" max="16384" width="5.5" style="6"/>
  </cols>
  <sheetData>
    <row r="1" spans="1:32" s="5" customFormat="1" ht="20.25" hidden="1" customHeight="1">
      <c r="A1" s="1" t="s">
        <v>47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</row>
    <row r="2" spans="1:32" ht="12.75" hidden="1" customHeight="1">
      <c r="A2" s="9"/>
      <c r="B2" s="5"/>
      <c r="I2" s="6"/>
      <c r="L2" s="6"/>
      <c r="P2" s="6"/>
      <c r="S2" s="10"/>
      <c r="T2" s="10"/>
      <c r="W2" s="10"/>
      <c r="X2" s="10"/>
      <c r="Y2" s="10"/>
      <c r="Z2" s="10"/>
      <c r="AA2" s="10"/>
      <c r="AB2" s="10"/>
      <c r="AC2" s="10"/>
      <c r="AD2" s="11"/>
      <c r="AE2" s="11"/>
      <c r="AF2" s="11"/>
    </row>
    <row r="3" spans="1:32" s="40" customFormat="1" ht="17.100000000000001" hidden="1" customHeight="1">
      <c r="A3" s="118" t="s">
        <v>89</v>
      </c>
      <c r="B3" s="125" t="s">
        <v>90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32" s="40" customFormat="1" ht="24.75" hidden="1" customHeight="1">
      <c r="A4" s="119"/>
      <c r="B4" s="113" t="s">
        <v>91</v>
      </c>
      <c r="C4" s="113" t="s">
        <v>92</v>
      </c>
      <c r="D4" s="113" t="s">
        <v>93</v>
      </c>
      <c r="E4" s="113" t="s">
        <v>94</v>
      </c>
      <c r="F4" s="113" t="s">
        <v>95</v>
      </c>
      <c r="G4" s="113" t="s">
        <v>96</v>
      </c>
      <c r="H4" s="113" t="s">
        <v>97</v>
      </c>
      <c r="I4" s="113" t="s">
        <v>98</v>
      </c>
      <c r="J4" s="113" t="s">
        <v>99</v>
      </c>
      <c r="K4" s="113" t="s">
        <v>100</v>
      </c>
      <c r="L4" s="122" t="s">
        <v>101</v>
      </c>
      <c r="M4" s="113" t="s">
        <v>102</v>
      </c>
      <c r="N4" s="115" t="s">
        <v>103</v>
      </c>
    </row>
    <row r="5" spans="1:32" s="40" customFormat="1" ht="26.25" hidden="1" customHeight="1">
      <c r="A5" s="119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23"/>
      <c r="M5" s="114"/>
      <c r="N5" s="116"/>
    </row>
    <row r="6" spans="1:32" s="41" customFormat="1" ht="27.95" hidden="1" customHeight="1">
      <c r="A6" s="120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24"/>
      <c r="M6" s="114"/>
      <c r="N6" s="116"/>
    </row>
    <row r="7" spans="1:32" s="44" customFormat="1" ht="18" hidden="1" customHeight="1">
      <c r="A7" s="42" t="s">
        <v>104</v>
      </c>
      <c r="B7" s="43">
        <f>'95'!C8</f>
        <v>12821</v>
      </c>
      <c r="C7" s="43">
        <f>'95'!D8</f>
        <v>14814</v>
      </c>
      <c r="D7" s="43">
        <f>'95'!E8</f>
        <v>15072</v>
      </c>
      <c r="E7" s="43">
        <f>'95'!F8</f>
        <v>9852</v>
      </c>
      <c r="F7" s="43">
        <f>'95'!G8</f>
        <v>7014</v>
      </c>
      <c r="G7" s="43">
        <f>'95'!H8</f>
        <v>367</v>
      </c>
      <c r="H7" s="43">
        <f>'95'!I8</f>
        <v>256</v>
      </c>
      <c r="I7" s="43">
        <f>'95'!J8</f>
        <v>10632</v>
      </c>
      <c r="J7" s="43">
        <f>'95'!K8</f>
        <v>60621</v>
      </c>
      <c r="K7" s="43">
        <f>'95'!L8</f>
        <v>29043</v>
      </c>
      <c r="L7" s="43" t="s">
        <v>46</v>
      </c>
      <c r="M7" s="43">
        <f>'95'!M8</f>
        <v>2664</v>
      </c>
      <c r="N7" s="43">
        <f>'95'!N8</f>
        <v>4031</v>
      </c>
    </row>
    <row r="8" spans="1:32" s="44" customFormat="1" ht="18" hidden="1" customHeight="1">
      <c r="A8" s="42" t="s">
        <v>105</v>
      </c>
      <c r="B8" s="43">
        <f>'96'!C8</f>
        <v>19572</v>
      </c>
      <c r="C8" s="43">
        <f>'96'!D8</f>
        <v>24367</v>
      </c>
      <c r="D8" s="43">
        <f>'96'!E8</f>
        <v>16393</v>
      </c>
      <c r="E8" s="43">
        <f>'96'!F8</f>
        <v>11647</v>
      </c>
      <c r="F8" s="43">
        <f>'96'!G8</f>
        <v>6741</v>
      </c>
      <c r="G8" s="43">
        <f>'96'!H8</f>
        <v>991</v>
      </c>
      <c r="H8" s="43">
        <f>'96'!I8</f>
        <v>950</v>
      </c>
      <c r="I8" s="43">
        <f>'96'!J8</f>
        <v>16536</v>
      </c>
      <c r="J8" s="43">
        <f>'96'!K8</f>
        <v>82052</v>
      </c>
      <c r="K8" s="43">
        <f>'96'!L8</f>
        <v>35324</v>
      </c>
      <c r="L8" s="43" t="s">
        <v>46</v>
      </c>
      <c r="M8" s="43">
        <f>'96'!M8</f>
        <v>1757</v>
      </c>
      <c r="N8" s="43">
        <f>'96'!N8</f>
        <v>17040</v>
      </c>
    </row>
    <row r="9" spans="1:32" s="44" customFormat="1" ht="18" hidden="1" customHeight="1">
      <c r="A9" s="42" t="s">
        <v>106</v>
      </c>
      <c r="B9" s="43">
        <f>'97'!C8</f>
        <v>25499</v>
      </c>
      <c r="C9" s="43">
        <f>'97'!D8</f>
        <v>24158</v>
      </c>
      <c r="D9" s="43">
        <f>'97'!E8</f>
        <v>19660</v>
      </c>
      <c r="E9" s="43">
        <f>'97'!F8</f>
        <v>12511</v>
      </c>
      <c r="F9" s="43">
        <f>'97'!G8</f>
        <v>6327</v>
      </c>
      <c r="G9" s="43">
        <f>'97'!H8</f>
        <v>443</v>
      </c>
      <c r="H9" s="43">
        <f>'97'!I8</f>
        <v>610</v>
      </c>
      <c r="I9" s="43">
        <f>'97'!J8</f>
        <v>24964</v>
      </c>
      <c r="J9" s="43">
        <f>'97'!K8</f>
        <v>78749</v>
      </c>
      <c r="K9" s="43">
        <f>'97'!L8</f>
        <v>42599</v>
      </c>
      <c r="L9" s="43" t="s">
        <v>46</v>
      </c>
      <c r="M9" s="43">
        <f>'97'!M8</f>
        <v>2411</v>
      </c>
      <c r="N9" s="43">
        <f>'97'!N8</f>
        <v>20172</v>
      </c>
    </row>
    <row r="10" spans="1:32" s="44" customFormat="1" ht="18" hidden="1" customHeight="1">
      <c r="A10" s="42" t="s">
        <v>107</v>
      </c>
      <c r="B10" s="43">
        <f>'98'!C8</f>
        <v>16360</v>
      </c>
      <c r="C10" s="43">
        <f>'98'!D8</f>
        <v>22843</v>
      </c>
      <c r="D10" s="43">
        <f>'98'!E8</f>
        <v>20542</v>
      </c>
      <c r="E10" s="43">
        <f>'98'!F8</f>
        <v>13325</v>
      </c>
      <c r="F10" s="43">
        <f>'98'!G8</f>
        <v>9143</v>
      </c>
      <c r="G10" s="43">
        <f>'98'!H8</f>
        <v>618</v>
      </c>
      <c r="H10" s="43">
        <f>'98'!I8</f>
        <v>707</v>
      </c>
      <c r="I10" s="43">
        <f>'98'!J8</f>
        <v>30077</v>
      </c>
      <c r="J10" s="43">
        <f>'98'!K8</f>
        <v>97460</v>
      </c>
      <c r="K10" s="43">
        <f>'98'!L8</f>
        <v>58576</v>
      </c>
      <c r="L10" s="43" t="s">
        <v>46</v>
      </c>
      <c r="M10" s="43">
        <f>'98'!M8</f>
        <v>2230</v>
      </c>
      <c r="N10" s="43">
        <f>'98'!N8</f>
        <v>19010</v>
      </c>
    </row>
    <row r="11" spans="1:32" s="44" customFormat="1" ht="18" hidden="1" customHeight="1">
      <c r="A11" s="42" t="s">
        <v>108</v>
      </c>
      <c r="B11" s="43">
        <f>'99'!C8</f>
        <v>23550</v>
      </c>
      <c r="C11" s="43">
        <f>'99'!D8</f>
        <v>69521</v>
      </c>
      <c r="D11" s="43">
        <f>'99'!E8</f>
        <v>53322</v>
      </c>
      <c r="E11" s="43">
        <f>'99'!F8</f>
        <v>47792</v>
      </c>
      <c r="F11" s="43">
        <f>'99'!G8</f>
        <v>4566</v>
      </c>
      <c r="G11" s="43">
        <f>'99'!H8</f>
        <v>1863</v>
      </c>
      <c r="H11" s="43">
        <f>'99'!I8</f>
        <v>1022</v>
      </c>
      <c r="I11" s="43">
        <f>'99'!J8</f>
        <v>76009</v>
      </c>
      <c r="J11" s="43">
        <f>'99'!K8</f>
        <v>183421</v>
      </c>
      <c r="K11" s="43">
        <f>'99'!L8</f>
        <v>207091</v>
      </c>
      <c r="L11" s="43" t="s">
        <v>46</v>
      </c>
      <c r="M11" s="43">
        <f>'99'!M8</f>
        <v>1336</v>
      </c>
      <c r="N11" s="43">
        <f>'99'!N8</f>
        <v>50306</v>
      </c>
    </row>
    <row r="12" spans="1:32" s="44" customFormat="1" ht="18" hidden="1" customHeight="1">
      <c r="A12" s="42" t="s">
        <v>109</v>
      </c>
      <c r="B12" s="43">
        <f>'100'!C8</f>
        <v>20249</v>
      </c>
      <c r="C12" s="43">
        <f>'100'!D8</f>
        <v>85908</v>
      </c>
      <c r="D12" s="43">
        <f>'100'!E8</f>
        <v>63598</v>
      </c>
      <c r="E12" s="43">
        <f>'100'!F8</f>
        <v>56762</v>
      </c>
      <c r="F12" s="43">
        <f>'100'!G8</f>
        <v>16488</v>
      </c>
      <c r="G12" s="43">
        <f>'100'!H8</f>
        <v>1242</v>
      </c>
      <c r="H12" s="43">
        <f>'100'!I8</f>
        <v>835</v>
      </c>
      <c r="I12" s="43">
        <f>'100'!J8</f>
        <v>81277</v>
      </c>
      <c r="J12" s="43">
        <f>'100'!K8</f>
        <v>215393</v>
      </c>
      <c r="K12" s="43">
        <f>'100'!L8</f>
        <v>147999</v>
      </c>
      <c r="L12" s="43" t="s">
        <v>46</v>
      </c>
      <c r="M12" s="43">
        <f>'100'!M8</f>
        <v>1759</v>
      </c>
      <c r="N12" s="43">
        <f>'100'!N8</f>
        <v>18506</v>
      </c>
    </row>
    <row r="13" spans="1:32" s="44" customFormat="1" ht="18" hidden="1" customHeight="1">
      <c r="A13" s="42" t="s">
        <v>110</v>
      </c>
      <c r="B13" s="43">
        <f>'101'!C8</f>
        <v>18935</v>
      </c>
      <c r="C13" s="43">
        <f>'101'!D8</f>
        <v>86527</v>
      </c>
      <c r="D13" s="43">
        <f>'101'!E8</f>
        <v>60184</v>
      </c>
      <c r="E13" s="43">
        <f>'101'!F8</f>
        <v>55356</v>
      </c>
      <c r="F13" s="43">
        <f>'101'!G8</f>
        <v>21356</v>
      </c>
      <c r="G13" s="43">
        <f>'101'!H8</f>
        <v>1016</v>
      </c>
      <c r="H13" s="43">
        <f>'101'!I8</f>
        <v>549</v>
      </c>
      <c r="I13" s="43">
        <f>'101'!J8</f>
        <v>72157</v>
      </c>
      <c r="J13" s="43">
        <f>'101'!K8</f>
        <v>268979</v>
      </c>
      <c r="K13" s="43">
        <f>'101'!L8</f>
        <v>138904</v>
      </c>
      <c r="L13" s="43" t="s">
        <v>46</v>
      </c>
      <c r="M13" s="43">
        <f>'101'!M8</f>
        <v>1824</v>
      </c>
      <c r="N13" s="43">
        <f>'101'!N8</f>
        <v>27569</v>
      </c>
    </row>
    <row r="14" spans="1:32" s="44" customFormat="1" ht="18" hidden="1" customHeight="1">
      <c r="A14" s="42" t="s">
        <v>111</v>
      </c>
      <c r="B14" s="43">
        <f>'102'!C8</f>
        <v>19093</v>
      </c>
      <c r="C14" s="43">
        <f>'102'!D8</f>
        <v>87223</v>
      </c>
      <c r="D14" s="43">
        <f>'102'!E8</f>
        <v>64022</v>
      </c>
      <c r="E14" s="43">
        <f>'102'!F8</f>
        <v>48524</v>
      </c>
      <c r="F14" s="43">
        <f>'102'!G8</f>
        <v>14744</v>
      </c>
      <c r="G14" s="43">
        <f>'102'!H8</f>
        <v>710</v>
      </c>
      <c r="H14" s="43">
        <f>'102'!I8</f>
        <v>243</v>
      </c>
      <c r="I14" s="43">
        <f>'102'!J8</f>
        <v>62966</v>
      </c>
      <c r="J14" s="43">
        <f>'102'!K8</f>
        <v>299404</v>
      </c>
      <c r="K14" s="43">
        <f>'102'!L8</f>
        <v>119530</v>
      </c>
      <c r="L14" s="43" t="s">
        <v>46</v>
      </c>
      <c r="M14" s="43">
        <f>'102'!M8</f>
        <v>1331</v>
      </c>
      <c r="N14" s="43">
        <f>'102'!N8</f>
        <v>27089</v>
      </c>
    </row>
    <row r="15" spans="1:32" s="44" customFormat="1" ht="18" hidden="1" customHeight="1">
      <c r="A15" s="42" t="s">
        <v>112</v>
      </c>
      <c r="B15" s="43">
        <f>'103'!C8</f>
        <v>18762</v>
      </c>
      <c r="C15" s="43">
        <f>'103'!D8</f>
        <v>38009</v>
      </c>
      <c r="D15" s="43">
        <f>'103'!E8</f>
        <v>32369</v>
      </c>
      <c r="E15" s="43">
        <f>'103'!F8</f>
        <v>26888</v>
      </c>
      <c r="F15" s="43">
        <f>'103'!G8</f>
        <v>9439</v>
      </c>
      <c r="G15" s="43">
        <f>'103'!H8</f>
        <v>270</v>
      </c>
      <c r="H15" s="43">
        <f>'103'!I8</f>
        <v>197</v>
      </c>
      <c r="I15" s="43">
        <f>'103'!J8</f>
        <v>45739</v>
      </c>
      <c r="J15" s="43">
        <f>'103'!K8</f>
        <v>180079</v>
      </c>
      <c r="K15" s="43">
        <f>'103'!L8</f>
        <v>105253</v>
      </c>
      <c r="L15" s="43" t="s">
        <v>46</v>
      </c>
      <c r="M15" s="43">
        <f>'103'!M8</f>
        <v>1541</v>
      </c>
      <c r="N15" s="43">
        <f>'103'!N8</f>
        <v>22259</v>
      </c>
    </row>
    <row r="16" spans="1:32" s="44" customFormat="1" ht="18" hidden="1" customHeight="1">
      <c r="A16" s="42" t="s">
        <v>113</v>
      </c>
      <c r="B16" s="43">
        <f>'104'!C8</f>
        <v>32986</v>
      </c>
      <c r="C16" s="43">
        <f>'104'!D8</f>
        <v>30793</v>
      </c>
      <c r="D16" s="43">
        <f>'104'!E8</f>
        <v>26397</v>
      </c>
      <c r="E16" s="43">
        <f>'104'!F8</f>
        <v>16431</v>
      </c>
      <c r="F16" s="43">
        <f>'104'!G8</f>
        <v>8988</v>
      </c>
      <c r="G16" s="43">
        <f>'104'!H8</f>
        <v>248</v>
      </c>
      <c r="H16" s="43">
        <f>'104'!I8</f>
        <v>232</v>
      </c>
      <c r="I16" s="43">
        <f>'104'!J8</f>
        <v>29499</v>
      </c>
      <c r="J16" s="43">
        <f>'104'!K8</f>
        <v>215980</v>
      </c>
      <c r="K16" s="43">
        <f>'104'!L8</f>
        <v>138905</v>
      </c>
      <c r="L16" s="43" t="s">
        <v>46</v>
      </c>
      <c r="M16" s="43">
        <f>'104'!M8</f>
        <v>2173</v>
      </c>
      <c r="N16" s="43">
        <f>'104'!N8</f>
        <v>23242</v>
      </c>
    </row>
    <row r="17" spans="1:29" s="44" customFormat="1" ht="18" hidden="1" customHeight="1">
      <c r="A17" s="45" t="s">
        <v>143</v>
      </c>
      <c r="B17" s="47">
        <f>'105'!C8</f>
        <v>14193</v>
      </c>
      <c r="C17" s="47">
        <f>'105'!D8</f>
        <v>10889</v>
      </c>
      <c r="D17" s="47">
        <f>'105'!E8</f>
        <v>21153</v>
      </c>
      <c r="E17" s="47">
        <f>'105'!F8</f>
        <v>11535</v>
      </c>
      <c r="F17" s="47">
        <f>'105'!G8</f>
        <v>9848</v>
      </c>
      <c r="G17" s="47">
        <f>'105'!H8</f>
        <v>208</v>
      </c>
      <c r="H17" s="47">
        <f>'105'!I8</f>
        <v>77</v>
      </c>
      <c r="I17" s="47">
        <f>'105'!J8</f>
        <v>12824</v>
      </c>
      <c r="J17" s="47">
        <f>'105'!K8</f>
        <v>129746</v>
      </c>
      <c r="K17" s="47">
        <f>'105'!L8</f>
        <v>89586</v>
      </c>
      <c r="L17" s="47">
        <f>'105'!M8</f>
        <v>8301</v>
      </c>
      <c r="M17" s="47">
        <f>'105'!N8</f>
        <v>1122</v>
      </c>
      <c r="N17" s="47">
        <f>'105'!O8</f>
        <v>13776</v>
      </c>
    </row>
    <row r="18" spans="1:29" s="44" customFormat="1" ht="12.75" hidden="1">
      <c r="A18" s="4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9" s="44" customFormat="1" ht="18.75" hidden="1">
      <c r="A19" s="117" t="s">
        <v>220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</row>
    <row r="20" spans="1:29" s="44" customFormat="1" ht="11.1" hidden="1" customHeight="1">
      <c r="A20" s="75" t="s">
        <v>222</v>
      </c>
    </row>
    <row r="21" spans="1:29" s="40" customFormat="1" ht="15" hidden="1" customHeight="1">
      <c r="A21" s="118" t="s">
        <v>89</v>
      </c>
      <c r="B21" s="121" t="s">
        <v>114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</row>
    <row r="22" spans="1:29" s="40" customFormat="1" ht="30.75" hidden="1" customHeight="1">
      <c r="A22" s="119"/>
      <c r="B22" s="113" t="s">
        <v>115</v>
      </c>
      <c r="C22" s="113" t="s">
        <v>116</v>
      </c>
      <c r="D22" s="113" t="s">
        <v>117</v>
      </c>
      <c r="E22" s="113" t="s">
        <v>118</v>
      </c>
      <c r="F22" s="113" t="s">
        <v>119</v>
      </c>
      <c r="G22" s="113" t="s">
        <v>120</v>
      </c>
      <c r="H22" s="113" t="s">
        <v>121</v>
      </c>
      <c r="I22" s="113" t="s">
        <v>122</v>
      </c>
      <c r="J22" s="113" t="s">
        <v>123</v>
      </c>
      <c r="K22" s="113" t="s">
        <v>124</v>
      </c>
      <c r="L22" s="113" t="s">
        <v>125</v>
      </c>
      <c r="M22" s="113" t="s">
        <v>126</v>
      </c>
      <c r="N22" s="113" t="s">
        <v>127</v>
      </c>
      <c r="O22" s="113" t="s">
        <v>128</v>
      </c>
      <c r="P22" s="113" t="s">
        <v>129</v>
      </c>
      <c r="Q22" s="113" t="s">
        <v>130</v>
      </c>
      <c r="R22" s="113" t="s">
        <v>131</v>
      </c>
      <c r="S22" s="113" t="s">
        <v>132</v>
      </c>
      <c r="T22" s="113" t="s">
        <v>133</v>
      </c>
      <c r="U22" s="113" t="s">
        <v>134</v>
      </c>
      <c r="V22" s="113" t="s">
        <v>135</v>
      </c>
      <c r="W22" s="113" t="s">
        <v>136</v>
      </c>
      <c r="X22" s="113" t="s">
        <v>137</v>
      </c>
      <c r="Y22" s="113" t="s">
        <v>138</v>
      </c>
      <c r="Z22" s="113" t="s">
        <v>139</v>
      </c>
      <c r="AA22" s="113" t="s">
        <v>140</v>
      </c>
      <c r="AB22" s="113" t="s">
        <v>141</v>
      </c>
      <c r="AC22" s="115" t="s">
        <v>142</v>
      </c>
    </row>
    <row r="23" spans="1:29" s="40" customFormat="1" ht="30.75" hidden="1" customHeight="1">
      <c r="A23" s="119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6"/>
    </row>
    <row r="24" spans="1:29" s="41" customFormat="1" ht="17.649999999999999" hidden="1" customHeight="1">
      <c r="A24" s="120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6"/>
    </row>
    <row r="25" spans="1:29" s="71" customFormat="1" ht="13.7" hidden="1" customHeight="1">
      <c r="A25" s="68" t="s">
        <v>219</v>
      </c>
      <c r="B25" s="43">
        <f>'106'!C8</f>
        <v>370953</v>
      </c>
      <c r="C25" s="43">
        <f>'106'!D8</f>
        <v>265722</v>
      </c>
      <c r="D25" s="43">
        <f>'106'!E8</f>
        <v>2919</v>
      </c>
      <c r="E25" s="43">
        <f>'106'!F8</f>
        <v>3711</v>
      </c>
      <c r="F25" s="43">
        <f>'106'!G8</f>
        <v>40685</v>
      </c>
      <c r="G25" s="43">
        <f>'106'!H8</f>
        <v>380</v>
      </c>
      <c r="H25" s="43">
        <f>'106'!I8</f>
        <v>1868</v>
      </c>
      <c r="I25" s="43">
        <f>'106'!J8</f>
        <v>85</v>
      </c>
      <c r="J25" s="43">
        <f>'106'!K8</f>
        <v>5233</v>
      </c>
      <c r="K25" s="43">
        <f>'106'!L8</f>
        <v>326</v>
      </c>
      <c r="L25" s="43">
        <f>'106'!M8</f>
        <v>1661</v>
      </c>
      <c r="M25" s="43">
        <f>'106'!N8</f>
        <v>1755</v>
      </c>
      <c r="N25" s="43">
        <f>'106'!O8</f>
        <v>8805</v>
      </c>
      <c r="O25" s="43">
        <f>'106'!P8</f>
        <v>141</v>
      </c>
      <c r="P25" s="43">
        <f>'106'!Q8</f>
        <v>19</v>
      </c>
      <c r="Q25" s="43">
        <f>'106'!R8</f>
        <v>41</v>
      </c>
      <c r="R25" s="43">
        <f>'106'!S8</f>
        <v>181</v>
      </c>
      <c r="S25" s="43">
        <f>'106'!T8</f>
        <v>6135</v>
      </c>
      <c r="T25" s="43">
        <f>'106'!U8</f>
        <v>2956</v>
      </c>
      <c r="U25" s="43">
        <f>'106'!V8</f>
        <v>383</v>
      </c>
      <c r="V25" s="43">
        <f>'106'!W8</f>
        <v>5113</v>
      </c>
      <c r="W25" s="43">
        <f>'106'!X8</f>
        <v>2071</v>
      </c>
      <c r="X25" s="43">
        <f>'106'!Y8</f>
        <v>90</v>
      </c>
      <c r="Y25" s="43">
        <f>'106'!Z8</f>
        <v>598</v>
      </c>
      <c r="Z25" s="43">
        <f>'106'!AA8</f>
        <v>84</v>
      </c>
      <c r="AA25" s="43">
        <f>'106'!AB8</f>
        <v>18</v>
      </c>
      <c r="AB25" s="43">
        <f>'106'!AC8</f>
        <v>238</v>
      </c>
      <c r="AC25" s="43">
        <f>'106'!AD8</f>
        <v>19735</v>
      </c>
    </row>
    <row r="26" spans="1:29" s="71" customFormat="1" ht="13.7" hidden="1" customHeight="1">
      <c r="A26" s="85" t="s">
        <v>224</v>
      </c>
      <c r="B26" s="47">
        <f>'107'!C8</f>
        <v>372577</v>
      </c>
      <c r="C26" s="47">
        <f>'107'!D8</f>
        <v>267942</v>
      </c>
      <c r="D26" s="47">
        <f>'107'!E8</f>
        <v>2706</v>
      </c>
      <c r="E26" s="47">
        <f>'107'!F8</f>
        <v>4194</v>
      </c>
      <c r="F26" s="47">
        <f>'107'!G8</f>
        <v>40326</v>
      </c>
      <c r="G26" s="47">
        <f>'107'!H8</f>
        <v>280</v>
      </c>
      <c r="H26" s="47">
        <f>'107'!I8</f>
        <v>2219</v>
      </c>
      <c r="I26" s="47">
        <f>'107'!J8</f>
        <v>83</v>
      </c>
      <c r="J26" s="47">
        <f>'107'!K8</f>
        <v>5221</v>
      </c>
      <c r="K26" s="47">
        <f>'107'!L8</f>
        <v>323</v>
      </c>
      <c r="L26" s="47">
        <f>'107'!M8</f>
        <v>1790</v>
      </c>
      <c r="M26" s="47">
        <f>'107'!N8</f>
        <v>1210</v>
      </c>
      <c r="N26" s="47">
        <f>'107'!O8</f>
        <v>9241</v>
      </c>
      <c r="O26" s="47">
        <f>'107'!P8</f>
        <v>145</v>
      </c>
      <c r="P26" s="47">
        <f>'107'!Q8</f>
        <v>8</v>
      </c>
      <c r="Q26" s="47">
        <f>'107'!R8</f>
        <v>52</v>
      </c>
      <c r="R26" s="47">
        <f>'107'!S8</f>
        <v>113</v>
      </c>
      <c r="S26" s="47">
        <f>'107'!T8</f>
        <v>5855</v>
      </c>
      <c r="T26" s="47">
        <f>'107'!U8</f>
        <v>2442</v>
      </c>
      <c r="U26" s="47">
        <f>'107'!V8</f>
        <v>351</v>
      </c>
      <c r="V26" s="47">
        <f>'107'!W8</f>
        <v>4855</v>
      </c>
      <c r="W26" s="47">
        <f>'107'!X8</f>
        <v>1890</v>
      </c>
      <c r="X26" s="47">
        <f>'107'!Y8</f>
        <v>173</v>
      </c>
      <c r="Y26" s="47">
        <f>'107'!Z8</f>
        <v>574</v>
      </c>
      <c r="Z26" s="47">
        <f>'107'!AA8</f>
        <v>74</v>
      </c>
      <c r="AA26" s="47">
        <f>'107'!AB8</f>
        <v>35</v>
      </c>
      <c r="AB26" s="47">
        <f>'107'!AC8</f>
        <v>188</v>
      </c>
      <c r="AC26" s="47">
        <f>'107'!AD8</f>
        <v>20287</v>
      </c>
    </row>
    <row r="27" spans="1:29" s="44" customFormat="1" ht="12.75">
      <c r="A27" s="4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9" s="44" customFormat="1" ht="18.75">
      <c r="A28" s="117" t="s">
        <v>260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</row>
    <row r="29" spans="1:29" s="44" customFormat="1" ht="11.1" customHeight="1">
      <c r="A29" s="75" t="s">
        <v>222</v>
      </c>
    </row>
    <row r="30" spans="1:29" s="40" customFormat="1" ht="15" customHeight="1">
      <c r="A30" s="118" t="s">
        <v>89</v>
      </c>
      <c r="B30" s="121" t="s">
        <v>114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</row>
    <row r="31" spans="1:29" s="40" customFormat="1" ht="30.75" customHeight="1">
      <c r="A31" s="119"/>
      <c r="B31" s="113" t="s">
        <v>115</v>
      </c>
      <c r="C31" s="113" t="s">
        <v>116</v>
      </c>
      <c r="D31" s="113" t="s">
        <v>117</v>
      </c>
      <c r="E31" s="113" t="s">
        <v>118</v>
      </c>
      <c r="F31" s="113" t="s">
        <v>119</v>
      </c>
      <c r="G31" s="113" t="s">
        <v>120</v>
      </c>
      <c r="H31" s="113" t="s">
        <v>121</v>
      </c>
      <c r="I31" s="113" t="s">
        <v>122</v>
      </c>
      <c r="J31" s="113" t="s">
        <v>123</v>
      </c>
      <c r="K31" s="113" t="s">
        <v>124</v>
      </c>
      <c r="L31" s="113" t="s">
        <v>125</v>
      </c>
      <c r="M31" s="113" t="s">
        <v>126</v>
      </c>
      <c r="N31" s="113" t="s">
        <v>127</v>
      </c>
      <c r="O31" s="113" t="s">
        <v>128</v>
      </c>
      <c r="P31" s="113" t="s">
        <v>129</v>
      </c>
      <c r="Q31" s="113" t="s">
        <v>130</v>
      </c>
      <c r="R31" s="113" t="s">
        <v>131</v>
      </c>
      <c r="S31" s="113" t="s">
        <v>132</v>
      </c>
      <c r="T31" s="113" t="s">
        <v>133</v>
      </c>
      <c r="U31" s="113" t="s">
        <v>134</v>
      </c>
      <c r="V31" s="113" t="s">
        <v>135</v>
      </c>
      <c r="W31" s="113" t="s">
        <v>136</v>
      </c>
      <c r="X31" s="113" t="s">
        <v>137</v>
      </c>
      <c r="Y31" s="113" t="s">
        <v>138</v>
      </c>
      <c r="Z31" s="113" t="s">
        <v>139</v>
      </c>
      <c r="AA31" s="113" t="s">
        <v>140</v>
      </c>
      <c r="AB31" s="113" t="s">
        <v>141</v>
      </c>
      <c r="AC31" s="115" t="s">
        <v>142</v>
      </c>
    </row>
    <row r="32" spans="1:29" s="40" customFormat="1" ht="30.75" customHeight="1">
      <c r="A32" s="11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6"/>
    </row>
    <row r="33" spans="1:32" s="41" customFormat="1" ht="17.649999999999999" customHeight="1">
      <c r="A33" s="120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6"/>
    </row>
    <row r="34" spans="1:32" s="71" customFormat="1" ht="13.7" customHeight="1">
      <c r="A34" s="76" t="s">
        <v>262</v>
      </c>
      <c r="B34" s="43">
        <f>'108'!C8</f>
        <v>374777</v>
      </c>
      <c r="C34" s="43">
        <f>'108'!D8</f>
        <v>251768</v>
      </c>
      <c r="D34" s="43">
        <f>'108'!E8</f>
        <v>2689</v>
      </c>
      <c r="E34" s="43">
        <f>'108'!F8</f>
        <v>5935</v>
      </c>
      <c r="F34" s="43">
        <f>'108'!G8</f>
        <v>39270</v>
      </c>
      <c r="G34" s="43">
        <f>'108'!H8</f>
        <v>230</v>
      </c>
      <c r="H34" s="43">
        <f>'108'!I8</f>
        <v>1857</v>
      </c>
      <c r="I34" s="43">
        <f>'108'!J8</f>
        <v>102</v>
      </c>
      <c r="J34" s="43">
        <f>'108'!K8</f>
        <v>13034</v>
      </c>
      <c r="K34" s="43">
        <f>'108'!L8</f>
        <v>221</v>
      </c>
      <c r="L34" s="43">
        <f>'108'!M8</f>
        <v>1822</v>
      </c>
      <c r="M34" s="43">
        <f>'108'!N8</f>
        <v>2343</v>
      </c>
      <c r="N34" s="43">
        <f>'108'!O8</f>
        <v>8782</v>
      </c>
      <c r="O34" s="43">
        <f>'108'!P8</f>
        <v>87</v>
      </c>
      <c r="P34" s="43">
        <f>'108'!Q8</f>
        <v>10</v>
      </c>
      <c r="Q34" s="43">
        <f>'108'!R8</f>
        <v>40</v>
      </c>
      <c r="R34" s="43">
        <f>'108'!S8</f>
        <v>108</v>
      </c>
      <c r="S34" s="43">
        <f>'108'!T8</f>
        <v>7958</v>
      </c>
      <c r="T34" s="43">
        <f>'108'!U8</f>
        <v>3360</v>
      </c>
      <c r="U34" s="43">
        <f>'108'!V8</f>
        <v>557</v>
      </c>
      <c r="V34" s="43">
        <f>'108'!W8</f>
        <v>6051</v>
      </c>
      <c r="W34" s="43">
        <f>'108'!X8</f>
        <v>1965</v>
      </c>
      <c r="X34" s="43">
        <f>'108'!Y8</f>
        <v>367</v>
      </c>
      <c r="Y34" s="43">
        <f>'108'!Z8</f>
        <v>1179</v>
      </c>
      <c r="Z34" s="43">
        <f>'108'!AA8</f>
        <v>91</v>
      </c>
      <c r="AA34" s="43">
        <f>'108'!AB8</f>
        <v>19</v>
      </c>
      <c r="AB34" s="43">
        <f>'108'!AC8</f>
        <v>493</v>
      </c>
      <c r="AC34" s="43">
        <f>'108'!AD8</f>
        <v>24439</v>
      </c>
    </row>
    <row r="35" spans="1:32" s="71" customFormat="1" ht="13.7" customHeight="1">
      <c r="A35" s="76" t="s">
        <v>318</v>
      </c>
      <c r="B35" s="43">
        <f>'109'!C8</f>
        <v>386787</v>
      </c>
      <c r="C35" s="43">
        <f>'109'!D8</f>
        <v>255588</v>
      </c>
      <c r="D35" s="43">
        <f>'109'!E8</f>
        <v>2660</v>
      </c>
      <c r="E35" s="43">
        <f>'109'!F8</f>
        <v>5349</v>
      </c>
      <c r="F35" s="43">
        <f>'109'!G8</f>
        <v>42423</v>
      </c>
      <c r="G35" s="43">
        <f>'109'!H8</f>
        <v>225</v>
      </c>
      <c r="H35" s="43">
        <f>'109'!I8</f>
        <v>2347</v>
      </c>
      <c r="I35" s="43">
        <f>'109'!J8</f>
        <v>118</v>
      </c>
      <c r="J35" s="43">
        <f>'109'!K8</f>
        <v>13233</v>
      </c>
      <c r="K35" s="43">
        <f>'109'!L8</f>
        <v>165</v>
      </c>
      <c r="L35" s="43">
        <f>'109'!M8</f>
        <v>2520</v>
      </c>
      <c r="M35" s="43">
        <f>'109'!N8</f>
        <v>2669</v>
      </c>
      <c r="N35" s="43">
        <f>'109'!O8</f>
        <v>11707</v>
      </c>
      <c r="O35" s="43">
        <f>'109'!P8</f>
        <v>111</v>
      </c>
      <c r="P35" s="43">
        <f>'109'!Q8</f>
        <v>16</v>
      </c>
      <c r="Q35" s="43">
        <f>'109'!R8</f>
        <v>50</v>
      </c>
      <c r="R35" s="43">
        <f>'109'!S8</f>
        <v>165</v>
      </c>
      <c r="S35" s="43">
        <f>'109'!T8</f>
        <v>7975</v>
      </c>
      <c r="T35" s="43">
        <f>'109'!U8</f>
        <v>2618</v>
      </c>
      <c r="U35" s="43">
        <f>'109'!V8</f>
        <v>662</v>
      </c>
      <c r="V35" s="43">
        <f>'109'!W8</f>
        <v>6771</v>
      </c>
      <c r="W35" s="43">
        <f>'109'!X8</f>
        <v>1903</v>
      </c>
      <c r="X35" s="43">
        <f>'109'!Y8</f>
        <v>386</v>
      </c>
      <c r="Y35" s="43">
        <f>'109'!Z8</f>
        <v>1385</v>
      </c>
      <c r="Z35" s="43">
        <f>'109'!AA8</f>
        <v>78</v>
      </c>
      <c r="AA35" s="43">
        <f>'109'!AB8</f>
        <v>7</v>
      </c>
      <c r="AB35" s="43">
        <f>'109'!AC8</f>
        <v>264</v>
      </c>
      <c r="AC35" s="43">
        <f>'109'!AD8</f>
        <v>25392</v>
      </c>
    </row>
    <row r="36" spans="1:32" s="71" customFormat="1" ht="13.7" customHeight="1">
      <c r="A36" s="107" t="s">
        <v>338</v>
      </c>
      <c r="B36" s="43">
        <f>'110'!C8</f>
        <v>479534</v>
      </c>
      <c r="C36" s="43">
        <f>'110'!D8</f>
        <v>351839</v>
      </c>
      <c r="D36" s="43">
        <f>'110'!E8</f>
        <v>2433</v>
      </c>
      <c r="E36" s="43">
        <f>'110'!F8</f>
        <v>5669</v>
      </c>
      <c r="F36" s="43">
        <f>'110'!G8</f>
        <v>42099</v>
      </c>
      <c r="G36" s="43">
        <f>'110'!H8</f>
        <v>198</v>
      </c>
      <c r="H36" s="43">
        <f>'110'!I8</f>
        <v>1960</v>
      </c>
      <c r="I36" s="43">
        <f>'110'!J8</f>
        <v>97</v>
      </c>
      <c r="J36" s="43">
        <f>'110'!K8</f>
        <v>11795</v>
      </c>
      <c r="K36" s="43">
        <f>'110'!L8</f>
        <v>127</v>
      </c>
      <c r="L36" s="43">
        <f>'110'!M8</f>
        <v>1876</v>
      </c>
      <c r="M36" s="43">
        <f>'110'!N8</f>
        <v>2746</v>
      </c>
      <c r="N36" s="43">
        <f>'110'!O8</f>
        <v>12315</v>
      </c>
      <c r="O36" s="43">
        <f>'110'!P8</f>
        <v>110</v>
      </c>
      <c r="P36" s="43">
        <f>'110'!Q8</f>
        <v>28</v>
      </c>
      <c r="Q36" s="43">
        <f>'110'!R8</f>
        <v>26</v>
      </c>
      <c r="R36" s="43">
        <f>'110'!S8</f>
        <v>108</v>
      </c>
      <c r="S36" s="43">
        <f>'110'!T8</f>
        <v>7244</v>
      </c>
      <c r="T36" s="43">
        <f>'110'!U8</f>
        <v>1463</v>
      </c>
      <c r="U36" s="43">
        <f>'110'!V8</f>
        <v>410</v>
      </c>
      <c r="V36" s="43">
        <f>'110'!W8</f>
        <v>7025</v>
      </c>
      <c r="W36" s="43">
        <f>'110'!X8</f>
        <v>2148</v>
      </c>
      <c r="X36" s="43">
        <f>'110'!Y8</f>
        <v>824</v>
      </c>
      <c r="Y36" s="43">
        <f>'110'!Z8</f>
        <v>1230</v>
      </c>
      <c r="Z36" s="43">
        <f>'110'!AA8</f>
        <v>103</v>
      </c>
      <c r="AA36" s="43">
        <f>'110'!AB8</f>
        <v>26</v>
      </c>
      <c r="AB36" s="43">
        <f>'110'!AC8</f>
        <v>202</v>
      </c>
      <c r="AC36" s="43">
        <f>'110'!AD8</f>
        <v>25433</v>
      </c>
    </row>
    <row r="37" spans="1:32" s="71" customFormat="1" ht="13.7" customHeight="1">
      <c r="A37" s="108" t="s">
        <v>341</v>
      </c>
      <c r="B37" s="43">
        <f>'111'!C8</f>
        <v>392949</v>
      </c>
      <c r="C37" s="43">
        <f>'111'!D8</f>
        <v>256545</v>
      </c>
      <c r="D37" s="43">
        <f>'111'!E8</f>
        <v>2330</v>
      </c>
      <c r="E37" s="43">
        <f>'111'!F8</f>
        <v>8030</v>
      </c>
      <c r="F37" s="43">
        <f>'111'!G8</f>
        <v>43710</v>
      </c>
      <c r="G37" s="43">
        <f>'111'!H8</f>
        <v>213</v>
      </c>
      <c r="H37" s="43">
        <f>'111'!I8</f>
        <v>2248</v>
      </c>
      <c r="I37" s="43">
        <f>'111'!J8</f>
        <v>98</v>
      </c>
      <c r="J37" s="43">
        <f>'111'!K8</f>
        <v>13853</v>
      </c>
      <c r="K37" s="43">
        <f>'111'!L8</f>
        <v>92</v>
      </c>
      <c r="L37" s="43">
        <f>'111'!M8</f>
        <v>1937</v>
      </c>
      <c r="M37" s="43">
        <f>'111'!N8</f>
        <v>2456</v>
      </c>
      <c r="N37" s="43">
        <f>'111'!O8</f>
        <v>12356</v>
      </c>
      <c r="O37" s="43">
        <f>'111'!P8</f>
        <v>105</v>
      </c>
      <c r="P37" s="43">
        <f>'111'!Q8</f>
        <v>12</v>
      </c>
      <c r="Q37" s="43">
        <f>'111'!R8</f>
        <v>20</v>
      </c>
      <c r="R37" s="43">
        <f>'111'!S8</f>
        <v>161</v>
      </c>
      <c r="S37" s="43">
        <f>'111'!T8</f>
        <v>9215</v>
      </c>
      <c r="T37" s="43">
        <f>'111'!U8</f>
        <v>1633</v>
      </c>
      <c r="U37" s="43">
        <f>'111'!V8</f>
        <v>358</v>
      </c>
      <c r="V37" s="43">
        <f>'111'!W8</f>
        <v>6987</v>
      </c>
      <c r="W37" s="43">
        <f>'111'!X8</f>
        <v>2573</v>
      </c>
      <c r="X37" s="43">
        <f>'111'!Y8</f>
        <v>267</v>
      </c>
      <c r="Y37" s="43">
        <f>'111'!Z8</f>
        <v>464</v>
      </c>
      <c r="Z37" s="43">
        <f>'111'!AA8</f>
        <v>184</v>
      </c>
      <c r="AA37" s="43">
        <f>'111'!AB8</f>
        <v>17</v>
      </c>
      <c r="AB37" s="43">
        <f>'111'!AC8</f>
        <v>236</v>
      </c>
      <c r="AC37" s="43">
        <f>'111'!AD8</f>
        <v>26849</v>
      </c>
    </row>
    <row r="38" spans="1:32" s="71" customFormat="1" ht="13.7" customHeight="1">
      <c r="A38" s="112" t="s">
        <v>347</v>
      </c>
      <c r="B38" s="43">
        <f>'112'!C8</f>
        <v>396094</v>
      </c>
      <c r="C38" s="43">
        <f>'112'!D8</f>
        <v>247867</v>
      </c>
      <c r="D38" s="43">
        <f>'112'!E8</f>
        <v>2832</v>
      </c>
      <c r="E38" s="43">
        <f>'112'!F8</f>
        <v>9076</v>
      </c>
      <c r="F38" s="43">
        <f>'112'!G8</f>
        <v>42168</v>
      </c>
      <c r="G38" s="43">
        <f>'112'!H8</f>
        <v>225</v>
      </c>
      <c r="H38" s="43">
        <f>'112'!I8</f>
        <v>2428</v>
      </c>
      <c r="I38" s="43">
        <f>'112'!J8</f>
        <v>147</v>
      </c>
      <c r="J38" s="43">
        <f>'112'!K8</f>
        <v>16329</v>
      </c>
      <c r="K38" s="43">
        <f>'112'!L8</f>
        <v>100</v>
      </c>
      <c r="L38" s="43">
        <f>'112'!M8</f>
        <v>2516</v>
      </c>
      <c r="M38" s="43">
        <f>'112'!N8</f>
        <v>2798</v>
      </c>
      <c r="N38" s="43">
        <f>'112'!O8</f>
        <v>11635</v>
      </c>
      <c r="O38" s="43">
        <f>'112'!P8</f>
        <v>83</v>
      </c>
      <c r="P38" s="43">
        <f>'112'!Q8</f>
        <v>10</v>
      </c>
      <c r="Q38" s="43">
        <f>'112'!R8</f>
        <v>19</v>
      </c>
      <c r="R38" s="43">
        <f>'112'!S8</f>
        <v>221</v>
      </c>
      <c r="S38" s="43">
        <f>'112'!T8</f>
        <v>10628</v>
      </c>
      <c r="T38" s="43">
        <f>'112'!U8</f>
        <v>1735</v>
      </c>
      <c r="U38" s="43">
        <f>'112'!V8</f>
        <v>621</v>
      </c>
      <c r="V38" s="43">
        <f>'112'!W8</f>
        <v>9412</v>
      </c>
      <c r="W38" s="43">
        <f>'112'!X8</f>
        <v>4167</v>
      </c>
      <c r="X38" s="43">
        <f>'112'!Y8</f>
        <v>363</v>
      </c>
      <c r="Y38" s="43">
        <f>'112'!Z8</f>
        <v>403</v>
      </c>
      <c r="Z38" s="43">
        <f>'112'!AA8</f>
        <v>138</v>
      </c>
      <c r="AA38" s="43">
        <f>'112'!AB8</f>
        <v>26</v>
      </c>
      <c r="AB38" s="43">
        <f>'112'!AC8</f>
        <v>343</v>
      </c>
      <c r="AC38" s="43">
        <f>'112'!AD8</f>
        <v>29804</v>
      </c>
    </row>
    <row r="39" spans="1:32" s="72" customFormat="1" ht="15.75" customHeight="1">
      <c r="A39" s="99" t="s">
        <v>319</v>
      </c>
      <c r="B39" s="43">
        <f>'112上'!C8</f>
        <v>186353</v>
      </c>
      <c r="C39" s="43">
        <f>'112上'!D8</f>
        <v>119171</v>
      </c>
      <c r="D39" s="43">
        <f>'112上'!E8</f>
        <v>1134</v>
      </c>
      <c r="E39" s="43">
        <f>'112上'!F8</f>
        <v>4364</v>
      </c>
      <c r="F39" s="43">
        <f>'112上'!G8</f>
        <v>19482</v>
      </c>
      <c r="G39" s="43">
        <f>'112上'!H8</f>
        <v>87</v>
      </c>
      <c r="H39" s="43">
        <f>'112上'!I8</f>
        <v>1039</v>
      </c>
      <c r="I39" s="43">
        <f>'112上'!J8</f>
        <v>69</v>
      </c>
      <c r="J39" s="43">
        <f>'112上'!K8</f>
        <v>7698</v>
      </c>
      <c r="K39" s="43">
        <f>'112上'!L8</f>
        <v>47</v>
      </c>
      <c r="L39" s="43">
        <f>'112上'!M8</f>
        <v>1069</v>
      </c>
      <c r="M39" s="43">
        <f>'112上'!N8</f>
        <v>1268</v>
      </c>
      <c r="N39" s="43">
        <f>'112上'!O8</f>
        <v>5206</v>
      </c>
      <c r="O39" s="43">
        <f>'112上'!P8</f>
        <v>33</v>
      </c>
      <c r="P39" s="43">
        <f>'112上'!Q8</f>
        <v>1</v>
      </c>
      <c r="Q39" s="43">
        <f>'112上'!R8</f>
        <v>9</v>
      </c>
      <c r="R39" s="43">
        <f>'112上'!S8</f>
        <v>111</v>
      </c>
      <c r="S39" s="43">
        <f>'112上'!T8</f>
        <v>4766</v>
      </c>
      <c r="T39" s="43">
        <f>'112上'!U8</f>
        <v>721</v>
      </c>
      <c r="U39" s="43">
        <f>'112上'!V8</f>
        <v>232</v>
      </c>
      <c r="V39" s="43">
        <f>'112上'!W8</f>
        <v>3821</v>
      </c>
      <c r="W39" s="43">
        <f>'112上'!X8</f>
        <v>1381</v>
      </c>
      <c r="X39" s="43">
        <f>'112上'!Y8</f>
        <v>158</v>
      </c>
      <c r="Y39" s="43">
        <f>'112上'!Z8</f>
        <v>218</v>
      </c>
      <c r="Z39" s="43">
        <f>'112上'!AA8</f>
        <v>60</v>
      </c>
      <c r="AA39" s="43">
        <f>'112上'!AB8</f>
        <v>12</v>
      </c>
      <c r="AB39" s="43">
        <f>'112上'!AC8</f>
        <v>141</v>
      </c>
      <c r="AC39" s="43">
        <f>'112上'!AD8</f>
        <v>14055</v>
      </c>
    </row>
    <row r="40" spans="1:32" s="72" customFormat="1" ht="15.75" customHeight="1">
      <c r="A40" s="100" t="s">
        <v>320</v>
      </c>
      <c r="B40" s="43">
        <f>'112下'!C8</f>
        <v>209741</v>
      </c>
      <c r="C40" s="43">
        <f>'112下'!D8</f>
        <v>128696</v>
      </c>
      <c r="D40" s="43">
        <f>'112下'!E8</f>
        <v>1698</v>
      </c>
      <c r="E40" s="43">
        <f>'112下'!F8</f>
        <v>4712</v>
      </c>
      <c r="F40" s="43">
        <f>'112下'!G8</f>
        <v>22686</v>
      </c>
      <c r="G40" s="43">
        <f>'112下'!H8</f>
        <v>138</v>
      </c>
      <c r="H40" s="43">
        <f>'112下'!I8</f>
        <v>1389</v>
      </c>
      <c r="I40" s="43">
        <f>'112下'!J8</f>
        <v>78</v>
      </c>
      <c r="J40" s="43">
        <f>'112下'!K8</f>
        <v>8631</v>
      </c>
      <c r="K40" s="43">
        <f>'112下'!L8</f>
        <v>53</v>
      </c>
      <c r="L40" s="43">
        <f>'112下'!M8</f>
        <v>1447</v>
      </c>
      <c r="M40" s="43">
        <f>'112下'!N8</f>
        <v>1530</v>
      </c>
      <c r="N40" s="43">
        <f>'112下'!O8</f>
        <v>6429</v>
      </c>
      <c r="O40" s="43">
        <f>'112下'!P8</f>
        <v>50</v>
      </c>
      <c r="P40" s="43">
        <f>'112下'!Q8</f>
        <v>9</v>
      </c>
      <c r="Q40" s="43">
        <f>'112下'!R8</f>
        <v>10</v>
      </c>
      <c r="R40" s="43">
        <f>'112下'!S8</f>
        <v>110</v>
      </c>
      <c r="S40" s="43">
        <f>'112下'!T8</f>
        <v>5862</v>
      </c>
      <c r="T40" s="43">
        <f>'112下'!U8</f>
        <v>1014</v>
      </c>
      <c r="U40" s="43">
        <f>'112下'!V8</f>
        <v>389</v>
      </c>
      <c r="V40" s="43">
        <f>'112下'!W8</f>
        <v>5591</v>
      </c>
      <c r="W40" s="43">
        <f>'112下'!X8</f>
        <v>2786</v>
      </c>
      <c r="X40" s="43">
        <f>'112下'!Y8</f>
        <v>205</v>
      </c>
      <c r="Y40" s="43">
        <f>'112下'!Z8</f>
        <v>185</v>
      </c>
      <c r="Z40" s="43">
        <f>'112下'!AA8</f>
        <v>78</v>
      </c>
      <c r="AA40" s="43">
        <f>'112下'!AB8</f>
        <v>14</v>
      </c>
      <c r="AB40" s="43">
        <f>'112下'!AC8</f>
        <v>202</v>
      </c>
      <c r="AC40" s="43">
        <f>'112下'!AD8</f>
        <v>15749</v>
      </c>
    </row>
    <row r="41" spans="1:32" ht="15.75" customHeight="1">
      <c r="A41" s="77" t="s">
        <v>217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6"/>
    </row>
    <row r="42" spans="1:32" ht="15.75" customHeight="1">
      <c r="A42" s="69" t="s">
        <v>218</v>
      </c>
      <c r="I42" s="6"/>
      <c r="K42" s="5"/>
      <c r="L42" s="6"/>
      <c r="N42" s="5"/>
      <c r="P42" s="6"/>
      <c r="R42" s="5"/>
      <c r="W42" s="15"/>
      <c r="X42" s="15"/>
      <c r="Y42" s="15"/>
      <c r="Z42" s="15"/>
      <c r="AA42" s="15"/>
      <c r="AB42" s="15"/>
      <c r="AC42" s="15"/>
      <c r="AD42" s="6"/>
      <c r="AF42" s="5"/>
    </row>
    <row r="43" spans="1:32" ht="15.75" customHeight="1">
      <c r="A43" s="69" t="s">
        <v>337</v>
      </c>
      <c r="I43" s="6"/>
      <c r="K43" s="5"/>
      <c r="L43" s="6"/>
      <c r="N43" s="5"/>
      <c r="P43" s="6"/>
      <c r="R43" s="5"/>
      <c r="W43" s="15"/>
      <c r="X43" s="15"/>
      <c r="Y43" s="15"/>
      <c r="Z43" s="15"/>
      <c r="AA43" s="15"/>
      <c r="AB43" s="15"/>
      <c r="AC43" s="15"/>
      <c r="AD43" s="6"/>
      <c r="AF43" s="5"/>
    </row>
    <row r="44" spans="1:32" ht="15.75" customHeight="1">
      <c r="A44" s="70" t="s">
        <v>34</v>
      </c>
      <c r="W44" s="15"/>
      <c r="X44" s="15"/>
      <c r="Y44" s="15"/>
      <c r="Z44" s="15"/>
      <c r="AA44" s="15"/>
      <c r="AB44" s="15"/>
      <c r="AC44" s="15"/>
    </row>
    <row r="45" spans="1:32" ht="15.75" customHeight="1">
      <c r="A45" s="102" t="s">
        <v>345</v>
      </c>
      <c r="I45" s="6"/>
      <c r="L45" s="6"/>
      <c r="P45" s="6"/>
      <c r="AD45" s="87"/>
      <c r="AE45" s="88"/>
    </row>
    <row r="46" spans="1:32" s="109" customFormat="1" ht="15.75" customHeight="1">
      <c r="B46" s="110" t="str">
        <f>IF(B38=SUM(B39:B40),"","*")</f>
        <v/>
      </c>
      <c r="C46" s="110" t="str">
        <f t="shared" ref="C46:AC46" si="0">IF(C38=SUM(C39:C40),"","*")</f>
        <v/>
      </c>
      <c r="D46" s="110" t="str">
        <f t="shared" si="0"/>
        <v/>
      </c>
      <c r="E46" s="110" t="str">
        <f t="shared" si="0"/>
        <v/>
      </c>
      <c r="F46" s="110" t="str">
        <f t="shared" si="0"/>
        <v/>
      </c>
      <c r="G46" s="110" t="str">
        <f t="shared" si="0"/>
        <v/>
      </c>
      <c r="H46" s="110" t="str">
        <f t="shared" si="0"/>
        <v/>
      </c>
      <c r="I46" s="110" t="str">
        <f t="shared" si="0"/>
        <v/>
      </c>
      <c r="J46" s="110" t="str">
        <f t="shared" si="0"/>
        <v/>
      </c>
      <c r="K46" s="110" t="str">
        <f t="shared" si="0"/>
        <v/>
      </c>
      <c r="L46" s="110" t="str">
        <f t="shared" si="0"/>
        <v/>
      </c>
      <c r="M46" s="110" t="str">
        <f t="shared" si="0"/>
        <v/>
      </c>
      <c r="N46" s="110" t="str">
        <f t="shared" si="0"/>
        <v/>
      </c>
      <c r="O46" s="110" t="str">
        <f t="shared" si="0"/>
        <v/>
      </c>
      <c r="P46" s="110" t="str">
        <f t="shared" si="0"/>
        <v/>
      </c>
      <c r="Q46" s="110" t="str">
        <f t="shared" si="0"/>
        <v/>
      </c>
      <c r="R46" s="110" t="str">
        <f t="shared" si="0"/>
        <v/>
      </c>
      <c r="S46" s="110" t="str">
        <f t="shared" si="0"/>
        <v/>
      </c>
      <c r="T46" s="110" t="str">
        <f t="shared" si="0"/>
        <v/>
      </c>
      <c r="U46" s="110" t="str">
        <f t="shared" si="0"/>
        <v/>
      </c>
      <c r="V46" s="110" t="str">
        <f t="shared" si="0"/>
        <v/>
      </c>
      <c r="W46" s="110" t="str">
        <f t="shared" si="0"/>
        <v/>
      </c>
      <c r="X46" s="110" t="str">
        <f t="shared" si="0"/>
        <v/>
      </c>
      <c r="Y46" s="110" t="str">
        <f t="shared" si="0"/>
        <v/>
      </c>
      <c r="Z46" s="110" t="str">
        <f t="shared" si="0"/>
        <v/>
      </c>
      <c r="AA46" s="110" t="str">
        <f t="shared" si="0"/>
        <v/>
      </c>
      <c r="AB46" s="110" t="str">
        <f t="shared" si="0"/>
        <v/>
      </c>
      <c r="AC46" s="110" t="str">
        <f t="shared" si="0"/>
        <v/>
      </c>
      <c r="AD46" s="111"/>
    </row>
    <row r="47" spans="1:32" ht="11.1" customHeight="1">
      <c r="W47" s="15"/>
      <c r="X47" s="15"/>
      <c r="Y47" s="15"/>
      <c r="Z47" s="15"/>
      <c r="AA47" s="15"/>
      <c r="AB47" s="15"/>
      <c r="AC47" s="15"/>
    </row>
    <row r="48" spans="1:32" ht="11.1" customHeight="1">
      <c r="W48" s="15"/>
      <c r="X48" s="15"/>
      <c r="Y48" s="15"/>
      <c r="Z48" s="15"/>
      <c r="AA48" s="15"/>
      <c r="AB48" s="15"/>
      <c r="AC48" s="15"/>
    </row>
    <row r="49" spans="23:29" ht="11.1" customHeight="1">
      <c r="W49" s="16"/>
      <c r="X49" s="16"/>
      <c r="Y49" s="16"/>
      <c r="Z49" s="16"/>
      <c r="AA49" s="16"/>
      <c r="AB49" s="16"/>
      <c r="AC49" s="16"/>
    </row>
    <row r="50" spans="23:29" ht="11.1" customHeight="1">
      <c r="W50" s="15"/>
      <c r="X50" s="15"/>
      <c r="Y50" s="15"/>
      <c r="Z50" s="15"/>
      <c r="AA50" s="15"/>
      <c r="AB50" s="15"/>
      <c r="AC50" s="15"/>
    </row>
    <row r="51" spans="23:29" ht="11.1" customHeight="1">
      <c r="W51" s="15"/>
      <c r="X51" s="15"/>
      <c r="Y51" s="15"/>
      <c r="Z51" s="15"/>
      <c r="AA51" s="15"/>
      <c r="AB51" s="15"/>
      <c r="AC51" s="15"/>
    </row>
    <row r="52" spans="23:29" ht="11.1" customHeight="1">
      <c r="W52" s="16"/>
      <c r="X52" s="16"/>
      <c r="Y52" s="16"/>
      <c r="Z52" s="16"/>
      <c r="AA52" s="16"/>
      <c r="AB52" s="16"/>
      <c r="AC52" s="16"/>
    </row>
    <row r="53" spans="23:29" ht="11.1" customHeight="1">
      <c r="W53" s="15"/>
      <c r="X53" s="15"/>
      <c r="Y53" s="15"/>
      <c r="Z53" s="15"/>
      <c r="AA53" s="15"/>
      <c r="AB53" s="15"/>
      <c r="AC53" s="15"/>
    </row>
    <row r="54" spans="23:29" ht="11.1" customHeight="1">
      <c r="W54" s="15"/>
      <c r="X54" s="15"/>
      <c r="Y54" s="15"/>
      <c r="Z54" s="15"/>
      <c r="AA54" s="15"/>
      <c r="AB54" s="15"/>
      <c r="AC54" s="15"/>
    </row>
    <row r="55" spans="23:29" ht="11.1" customHeight="1">
      <c r="W55" s="16"/>
      <c r="X55" s="16"/>
      <c r="Y55" s="16"/>
      <c r="Z55" s="16"/>
      <c r="AA55" s="16"/>
      <c r="AB55" s="16"/>
      <c r="AC55" s="16"/>
    </row>
    <row r="56" spans="23:29" ht="11.1" customHeight="1">
      <c r="W56" s="15"/>
      <c r="X56" s="15"/>
      <c r="Y56" s="15"/>
      <c r="Z56" s="15"/>
      <c r="AA56" s="15"/>
      <c r="AB56" s="15"/>
      <c r="AC56" s="15"/>
    </row>
    <row r="57" spans="23:29" ht="11.1" customHeight="1">
      <c r="W57" s="15"/>
      <c r="X57" s="15"/>
      <c r="Y57" s="15"/>
      <c r="Z57" s="15"/>
      <c r="AA57" s="15"/>
      <c r="AB57" s="15"/>
      <c r="AC57" s="15"/>
    </row>
    <row r="58" spans="23:29" ht="11.1" customHeight="1">
      <c r="W58" s="16"/>
      <c r="X58" s="16"/>
      <c r="Y58" s="16"/>
      <c r="Z58" s="16"/>
      <c r="AA58" s="16"/>
      <c r="AB58" s="16"/>
      <c r="AC58" s="16"/>
    </row>
    <row r="59" spans="23:29" ht="11.1" customHeight="1">
      <c r="W59" s="15"/>
      <c r="X59" s="15"/>
      <c r="Y59" s="15"/>
      <c r="Z59" s="15"/>
      <c r="AA59" s="15"/>
      <c r="AB59" s="15"/>
      <c r="AC59" s="15"/>
    </row>
    <row r="60" spans="23:29" ht="11.1" customHeight="1">
      <c r="W60" s="15"/>
      <c r="X60" s="15"/>
      <c r="Y60" s="15"/>
      <c r="Z60" s="15"/>
      <c r="AA60" s="15"/>
      <c r="AB60" s="15"/>
      <c r="AC60" s="15"/>
    </row>
    <row r="61" spans="23:29" ht="11.1" customHeight="1">
      <c r="W61" s="16"/>
      <c r="X61" s="16"/>
      <c r="Y61" s="16"/>
      <c r="Z61" s="16"/>
      <c r="AA61" s="16"/>
      <c r="AB61" s="16"/>
      <c r="AC61" s="16"/>
    </row>
    <row r="62" spans="23:29" ht="11.1" customHeight="1">
      <c r="W62" s="15"/>
      <c r="X62" s="15"/>
      <c r="Y62" s="15"/>
      <c r="Z62" s="15"/>
      <c r="AA62" s="15"/>
      <c r="AB62" s="15"/>
      <c r="AC62" s="15"/>
    </row>
    <row r="63" spans="23:29" ht="11.1" customHeight="1">
      <c r="W63" s="15"/>
      <c r="X63" s="15"/>
      <c r="Y63" s="15"/>
      <c r="Z63" s="15"/>
      <c r="AA63" s="15"/>
      <c r="AB63" s="15"/>
      <c r="AC63" s="15"/>
    </row>
    <row r="64" spans="23:29" ht="11.1" customHeight="1">
      <c r="W64" s="16"/>
      <c r="X64" s="16"/>
      <c r="Y64" s="16"/>
      <c r="Z64" s="16"/>
      <c r="AA64" s="16"/>
      <c r="AB64" s="16"/>
      <c r="AC64" s="16"/>
    </row>
    <row r="65" spans="23:29" ht="11.1" customHeight="1">
      <c r="W65" s="15"/>
      <c r="X65" s="15"/>
      <c r="Y65" s="15"/>
      <c r="Z65" s="15"/>
      <c r="AA65" s="15"/>
      <c r="AB65" s="15"/>
      <c r="AC65" s="15"/>
    </row>
    <row r="66" spans="23:29" ht="11.1" customHeight="1">
      <c r="W66" s="15"/>
      <c r="X66" s="15"/>
      <c r="Y66" s="15"/>
      <c r="Z66" s="15"/>
      <c r="AA66" s="15"/>
      <c r="AB66" s="15"/>
      <c r="AC66" s="15"/>
    </row>
    <row r="67" spans="23:29" ht="11.1" customHeight="1">
      <c r="W67" s="16"/>
      <c r="X67" s="16"/>
      <c r="Y67" s="16"/>
      <c r="Z67" s="16"/>
      <c r="AA67" s="16"/>
      <c r="AB67" s="16"/>
      <c r="AC67" s="16"/>
    </row>
    <row r="68" spans="23:29" ht="11.1" customHeight="1">
      <c r="W68" s="15"/>
      <c r="X68" s="15"/>
      <c r="Y68" s="15"/>
      <c r="Z68" s="15"/>
      <c r="AA68" s="15"/>
      <c r="AB68" s="15"/>
      <c r="AC68" s="15"/>
    </row>
    <row r="69" spans="23:29" ht="11.1" customHeight="1">
      <c r="W69" s="15"/>
      <c r="X69" s="15"/>
      <c r="Y69" s="15"/>
      <c r="Z69" s="15"/>
      <c r="AA69" s="15"/>
      <c r="AB69" s="15"/>
      <c r="AC69" s="15"/>
    </row>
    <row r="70" spans="23:29" ht="11.1" customHeight="1">
      <c r="W70" s="16"/>
      <c r="X70" s="16"/>
      <c r="Y70" s="16"/>
      <c r="Z70" s="16"/>
      <c r="AA70" s="16"/>
      <c r="AB70" s="16"/>
      <c r="AC70" s="16"/>
    </row>
    <row r="71" spans="23:29" ht="11.1" customHeight="1">
      <c r="W71" s="15"/>
      <c r="X71" s="15"/>
      <c r="Y71" s="15"/>
      <c r="Z71" s="15"/>
      <c r="AA71" s="15"/>
      <c r="AB71" s="15"/>
      <c r="AC71" s="15"/>
    </row>
    <row r="72" spans="23:29" ht="11.1" customHeight="1">
      <c r="W72" s="15"/>
      <c r="X72" s="15"/>
      <c r="Y72" s="15"/>
      <c r="Z72" s="15"/>
      <c r="AA72" s="15"/>
      <c r="AB72" s="15"/>
      <c r="AC72" s="15"/>
    </row>
    <row r="73" spans="23:29" ht="11.1" customHeight="1">
      <c r="W73" s="16"/>
      <c r="X73" s="16"/>
      <c r="Y73" s="16"/>
      <c r="Z73" s="16"/>
      <c r="AA73" s="16"/>
      <c r="AB73" s="16"/>
      <c r="AC73" s="16"/>
    </row>
    <row r="74" spans="23:29" ht="11.1" customHeight="1">
      <c r="W74" s="15"/>
      <c r="X74" s="15"/>
      <c r="Y74" s="15"/>
      <c r="Z74" s="15"/>
      <c r="AA74" s="15"/>
      <c r="AB74" s="15"/>
      <c r="AC74" s="15"/>
    </row>
    <row r="75" spans="23:29" ht="11.1" customHeight="1">
      <c r="W75" s="15"/>
      <c r="X75" s="15"/>
      <c r="Y75" s="15"/>
      <c r="Z75" s="15"/>
      <c r="AA75" s="15"/>
      <c r="AB75" s="15"/>
      <c r="AC75" s="15"/>
    </row>
    <row r="76" spans="23:29" ht="11.1" customHeight="1">
      <c r="W76" s="16"/>
      <c r="X76" s="16"/>
      <c r="Y76" s="16"/>
      <c r="Z76" s="16"/>
      <c r="AA76" s="16"/>
      <c r="AB76" s="16"/>
      <c r="AC76" s="16"/>
    </row>
    <row r="77" spans="23:29" ht="11.1" customHeight="1">
      <c r="W77" s="15"/>
      <c r="X77" s="15"/>
      <c r="Y77" s="15"/>
      <c r="Z77" s="15"/>
      <c r="AA77" s="15"/>
      <c r="AB77" s="15"/>
      <c r="AC77" s="15"/>
    </row>
    <row r="78" spans="23:29" ht="11.1" customHeight="1">
      <c r="W78" s="15"/>
      <c r="X78" s="15"/>
      <c r="Y78" s="15"/>
      <c r="Z78" s="15"/>
      <c r="AA78" s="15"/>
      <c r="AB78" s="15"/>
      <c r="AC78" s="15"/>
    </row>
    <row r="79" spans="23:29" ht="11.1" customHeight="1">
      <c r="W79" s="16"/>
      <c r="X79" s="16"/>
      <c r="Y79" s="16"/>
      <c r="Z79" s="16"/>
      <c r="AA79" s="16"/>
      <c r="AB79" s="16"/>
      <c r="AC79" s="16"/>
    </row>
    <row r="80" spans="23:29" ht="11.1" customHeight="1">
      <c r="W80" s="15"/>
      <c r="X80" s="15"/>
      <c r="Y80" s="15"/>
      <c r="Z80" s="15"/>
      <c r="AA80" s="15"/>
      <c r="AB80" s="15"/>
      <c r="AC80" s="15"/>
    </row>
    <row r="81" spans="23:29" ht="11.1" customHeight="1">
      <c r="W81" s="15"/>
      <c r="X81" s="15"/>
      <c r="Y81" s="15"/>
      <c r="Z81" s="15"/>
      <c r="AA81" s="15"/>
      <c r="AB81" s="15"/>
      <c r="AC81" s="15"/>
    </row>
    <row r="82" spans="23:29" ht="11.1" customHeight="1">
      <c r="W82" s="16"/>
      <c r="X82" s="16"/>
      <c r="Y82" s="16"/>
      <c r="Z82" s="16"/>
      <c r="AA82" s="16"/>
      <c r="AB82" s="16"/>
      <c r="AC82" s="16"/>
    </row>
    <row r="83" spans="23:29" ht="11.1" customHeight="1">
      <c r="W83" s="15"/>
      <c r="X83" s="15"/>
      <c r="Y83" s="15"/>
      <c r="Z83" s="15"/>
      <c r="AA83" s="15"/>
      <c r="AB83" s="15"/>
      <c r="AC83" s="15"/>
    </row>
    <row r="84" spans="23:29" ht="11.1" customHeight="1">
      <c r="W84" s="15"/>
      <c r="X84" s="15"/>
      <c r="Y84" s="15"/>
      <c r="Z84" s="15"/>
      <c r="AA84" s="15"/>
      <c r="AB84" s="15"/>
      <c r="AC84" s="15"/>
    </row>
    <row r="85" spans="23:29" ht="11.1" customHeight="1">
      <c r="W85" s="16"/>
      <c r="X85" s="16"/>
      <c r="Y85" s="16"/>
      <c r="Z85" s="16"/>
      <c r="AA85" s="16"/>
      <c r="AB85" s="16"/>
      <c r="AC85" s="16"/>
    </row>
    <row r="86" spans="23:29" ht="11.1" customHeight="1">
      <c r="W86" s="15"/>
      <c r="X86" s="15"/>
      <c r="Y86" s="15"/>
      <c r="Z86" s="15"/>
      <c r="AA86" s="15"/>
      <c r="AB86" s="15"/>
      <c r="AC86" s="15"/>
    </row>
    <row r="87" spans="23:29" ht="11.1" customHeight="1">
      <c r="W87" s="15"/>
      <c r="X87" s="15"/>
      <c r="Y87" s="15"/>
      <c r="Z87" s="15"/>
      <c r="AA87" s="15"/>
      <c r="AB87" s="15"/>
      <c r="AC87" s="15"/>
    </row>
    <row r="88" spans="23:29" ht="11.1" customHeight="1">
      <c r="W88" s="16"/>
      <c r="X88" s="16"/>
      <c r="Y88" s="16"/>
      <c r="Z88" s="16"/>
      <c r="AA88" s="16"/>
      <c r="AB88" s="16"/>
      <c r="AC88" s="16"/>
    </row>
  </sheetData>
  <mergeCells count="77">
    <mergeCell ref="Q22:Q24"/>
    <mergeCell ref="G22:G24"/>
    <mergeCell ref="B3:N3"/>
    <mergeCell ref="K22:K24"/>
    <mergeCell ref="L22:L24"/>
    <mergeCell ref="M22:M24"/>
    <mergeCell ref="N22:N24"/>
    <mergeCell ref="J22:J24"/>
    <mergeCell ref="B22:B24"/>
    <mergeCell ref="H4:H6"/>
    <mergeCell ref="C22:C24"/>
    <mergeCell ref="D22:D24"/>
    <mergeCell ref="E22:E24"/>
    <mergeCell ref="F22:F24"/>
    <mergeCell ref="P22:P24"/>
    <mergeCell ref="M4:M6"/>
    <mergeCell ref="T22:T24"/>
    <mergeCell ref="U22:U24"/>
    <mergeCell ref="AB22:AB24"/>
    <mergeCell ref="AC22:AC24"/>
    <mergeCell ref="W22:W24"/>
    <mergeCell ref="V22:V24"/>
    <mergeCell ref="A3:A6"/>
    <mergeCell ref="B4:B6"/>
    <mergeCell ref="C4:C6"/>
    <mergeCell ref="D4:D6"/>
    <mergeCell ref="I4:I6"/>
    <mergeCell ref="E4:E6"/>
    <mergeCell ref="F4:F6"/>
    <mergeCell ref="J4:J6"/>
    <mergeCell ref="K4:K6"/>
    <mergeCell ref="G4:G6"/>
    <mergeCell ref="L4:L6"/>
    <mergeCell ref="S22:S24"/>
    <mergeCell ref="A19:AC19"/>
    <mergeCell ref="A21:A24"/>
    <mergeCell ref="X22:X24"/>
    <mergeCell ref="N4:N6"/>
    <mergeCell ref="Y22:Y24"/>
    <mergeCell ref="Z22:Z24"/>
    <mergeCell ref="AA22:AA24"/>
    <mergeCell ref="R22:R24"/>
    <mergeCell ref="O22:O24"/>
    <mergeCell ref="B21:AC21"/>
    <mergeCell ref="H22:H24"/>
    <mergeCell ref="I22:I24"/>
    <mergeCell ref="A28:AC28"/>
    <mergeCell ref="A30:A33"/>
    <mergeCell ref="B30:AC30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S31:S33"/>
    <mergeCell ref="T31:T33"/>
    <mergeCell ref="AA31:AA33"/>
    <mergeCell ref="AB31:AB33"/>
    <mergeCell ref="AC31:AC33"/>
    <mergeCell ref="U31:U33"/>
    <mergeCell ref="V31:V33"/>
    <mergeCell ref="W31:W33"/>
    <mergeCell ref="X31:X33"/>
    <mergeCell ref="Y31:Y33"/>
    <mergeCell ref="Z31:Z33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8" orientation="portrait" horizontalDpi="4294967295" verticalDpi="4294967295" r:id="rId1"/>
  <headerFooter alignWithMargins="0">
    <oddHeader>&amp;C&amp;"微軟正黑體,標準"&amp;16　兒童及少年保護執行概況
&amp;9民國93-102年&amp;R&amp;"微軟正黑體,標準"本表共&amp;N頁，第&amp;P頁</oddHeader>
  </headerFooter>
  <colBreaks count="1" manualBreakCount="1">
    <brk id="29" min="1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34"/>
  <sheetViews>
    <sheetView zoomScaleNormal="100" zoomScaleSheetLayoutView="100" workbookViewId="0">
      <pane xSplit="2" ySplit="7" topLeftCell="C8" activePane="bottomRight" state="frozen"/>
      <selection activeCell="A8" sqref="A8:IV15"/>
      <selection pane="topRight" activeCell="A8" sqref="A8:IV15"/>
      <selection pane="bottomLeft" activeCell="A8" sqref="A8:IV15"/>
      <selection pane="bottomRight" activeCell="A8" sqref="A8:IV15"/>
    </sheetView>
  </sheetViews>
  <sheetFormatPr defaultColWidth="5.5" defaultRowHeight="11.1" customHeight="1"/>
  <cols>
    <col min="1" max="1" width="11.5" style="5" customWidth="1"/>
    <col min="2" max="2" width="17.5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32" t="s">
        <v>221</v>
      </c>
      <c r="B1" s="5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1:30" ht="12.75" customHeight="1">
      <c r="A3" s="39" t="s">
        <v>258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5.75" customHeight="1">
      <c r="A4" s="127" t="s">
        <v>163</v>
      </c>
      <c r="B4" s="135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30" customHeight="1">
      <c r="A5" s="128"/>
      <c r="B5" s="136"/>
      <c r="C5" s="113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30" customHeight="1">
      <c r="A6" s="128"/>
      <c r="B6" s="136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30" customHeight="1">
      <c r="A7" s="130"/>
      <c r="B7" s="137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50" t="s">
        <v>263</v>
      </c>
      <c r="B8" s="55" t="s">
        <v>1</v>
      </c>
      <c r="C8" s="63">
        <v>370953</v>
      </c>
      <c r="D8" s="63">
        <v>265722</v>
      </c>
      <c r="E8" s="63">
        <v>2919</v>
      </c>
      <c r="F8" s="63">
        <v>3711</v>
      </c>
      <c r="G8" s="63">
        <v>40685</v>
      </c>
      <c r="H8" s="63">
        <v>380</v>
      </c>
      <c r="I8" s="63">
        <v>1868</v>
      </c>
      <c r="J8" s="63">
        <v>85</v>
      </c>
      <c r="K8" s="63">
        <v>5233</v>
      </c>
      <c r="L8" s="63">
        <v>326</v>
      </c>
      <c r="M8" s="63">
        <v>1661</v>
      </c>
      <c r="N8" s="63">
        <v>1755</v>
      </c>
      <c r="O8" s="63">
        <v>8805</v>
      </c>
      <c r="P8" s="63">
        <v>141</v>
      </c>
      <c r="Q8" s="63">
        <v>19</v>
      </c>
      <c r="R8" s="63">
        <v>41</v>
      </c>
      <c r="S8" s="63">
        <v>181</v>
      </c>
      <c r="T8" s="63">
        <v>6135</v>
      </c>
      <c r="U8" s="63">
        <v>2956</v>
      </c>
      <c r="V8" s="63">
        <v>383</v>
      </c>
      <c r="W8" s="63">
        <v>5113</v>
      </c>
      <c r="X8" s="63">
        <v>2071</v>
      </c>
      <c r="Y8" s="63">
        <v>90</v>
      </c>
      <c r="Z8" s="63">
        <v>598</v>
      </c>
      <c r="AA8" s="63">
        <v>84</v>
      </c>
      <c r="AB8" s="63">
        <v>18</v>
      </c>
      <c r="AC8" s="63">
        <v>238</v>
      </c>
      <c r="AD8" s="63">
        <v>19735</v>
      </c>
    </row>
    <row r="9" spans="1:30" s="49" customFormat="1" ht="15.75" customHeight="1">
      <c r="A9" s="80" t="s">
        <v>230</v>
      </c>
      <c r="B9" s="51" t="s">
        <v>2</v>
      </c>
      <c r="C9" s="63">
        <v>49787</v>
      </c>
      <c r="D9" s="63">
        <v>34168</v>
      </c>
      <c r="E9" s="63">
        <v>195</v>
      </c>
      <c r="F9" s="63">
        <v>890</v>
      </c>
      <c r="G9" s="63">
        <v>6616</v>
      </c>
      <c r="H9" s="63">
        <v>65</v>
      </c>
      <c r="I9" s="63">
        <v>355</v>
      </c>
      <c r="J9" s="63">
        <v>11</v>
      </c>
      <c r="K9" s="63">
        <v>834</v>
      </c>
      <c r="L9" s="63">
        <v>32</v>
      </c>
      <c r="M9" s="63">
        <v>378</v>
      </c>
      <c r="N9" s="63">
        <v>201</v>
      </c>
      <c r="O9" s="63">
        <v>1234</v>
      </c>
      <c r="P9" s="63">
        <v>24</v>
      </c>
      <c r="Q9" s="63" t="s">
        <v>36</v>
      </c>
      <c r="R9" s="63">
        <v>9</v>
      </c>
      <c r="S9" s="63">
        <v>32</v>
      </c>
      <c r="T9" s="63">
        <v>1421</v>
      </c>
      <c r="U9" s="63">
        <v>261</v>
      </c>
      <c r="V9" s="63">
        <v>36</v>
      </c>
      <c r="W9" s="63">
        <v>428</v>
      </c>
      <c r="X9" s="63">
        <v>22</v>
      </c>
      <c r="Y9" s="63">
        <v>7</v>
      </c>
      <c r="Z9" s="63">
        <v>47</v>
      </c>
      <c r="AA9" s="63">
        <v>25</v>
      </c>
      <c r="AB9" s="63">
        <v>2</v>
      </c>
      <c r="AC9" s="63">
        <v>38</v>
      </c>
      <c r="AD9" s="63">
        <v>2456</v>
      </c>
    </row>
    <row r="10" spans="1:30" s="49" customFormat="1" ht="15.75" customHeight="1">
      <c r="A10" s="80" t="s">
        <v>229</v>
      </c>
      <c r="B10" s="51" t="s">
        <v>3</v>
      </c>
      <c r="C10" s="63">
        <v>50445</v>
      </c>
      <c r="D10" s="63">
        <v>33186</v>
      </c>
      <c r="E10" s="63">
        <v>81</v>
      </c>
      <c r="F10" s="63">
        <v>319</v>
      </c>
      <c r="G10" s="63">
        <v>7471</v>
      </c>
      <c r="H10" s="63">
        <v>16</v>
      </c>
      <c r="I10" s="63">
        <v>287</v>
      </c>
      <c r="J10" s="63">
        <v>12</v>
      </c>
      <c r="K10" s="63">
        <v>678</v>
      </c>
      <c r="L10" s="63">
        <v>22</v>
      </c>
      <c r="M10" s="63">
        <v>114</v>
      </c>
      <c r="N10" s="63">
        <v>82</v>
      </c>
      <c r="O10" s="63">
        <v>2300</v>
      </c>
      <c r="P10" s="63">
        <v>6</v>
      </c>
      <c r="Q10" s="63" t="s">
        <v>36</v>
      </c>
      <c r="R10" s="63">
        <v>1</v>
      </c>
      <c r="S10" s="63">
        <v>10</v>
      </c>
      <c r="T10" s="63">
        <v>634</v>
      </c>
      <c r="U10" s="63">
        <v>342</v>
      </c>
      <c r="V10" s="63">
        <v>12</v>
      </c>
      <c r="W10" s="63">
        <v>138</v>
      </c>
      <c r="X10" s="63">
        <v>61</v>
      </c>
      <c r="Y10" s="63">
        <v>1</v>
      </c>
      <c r="Z10" s="63">
        <v>9</v>
      </c>
      <c r="AA10" s="63">
        <v>6</v>
      </c>
      <c r="AB10" s="63">
        <v>1</v>
      </c>
      <c r="AC10" s="63">
        <v>5</v>
      </c>
      <c r="AD10" s="63">
        <v>4651</v>
      </c>
    </row>
    <row r="11" spans="1:30" s="48" customFormat="1" ht="15.75" customHeight="1">
      <c r="A11" s="80" t="s">
        <v>228</v>
      </c>
      <c r="B11" s="51" t="s">
        <v>35</v>
      </c>
      <c r="C11" s="63">
        <v>50155</v>
      </c>
      <c r="D11" s="63">
        <v>41089</v>
      </c>
      <c r="E11" s="63">
        <v>621</v>
      </c>
      <c r="F11" s="63">
        <v>762</v>
      </c>
      <c r="G11" s="63">
        <v>1127</v>
      </c>
      <c r="H11" s="63">
        <v>14</v>
      </c>
      <c r="I11" s="63">
        <v>74</v>
      </c>
      <c r="J11" s="63">
        <v>10</v>
      </c>
      <c r="K11" s="63">
        <v>564</v>
      </c>
      <c r="L11" s="63">
        <v>30</v>
      </c>
      <c r="M11" s="63">
        <v>76</v>
      </c>
      <c r="N11" s="63">
        <v>389</v>
      </c>
      <c r="O11" s="63">
        <v>176</v>
      </c>
      <c r="P11" s="63">
        <v>2</v>
      </c>
      <c r="Q11" s="63" t="s">
        <v>36</v>
      </c>
      <c r="R11" s="63" t="s">
        <v>36</v>
      </c>
      <c r="S11" s="63">
        <v>1</v>
      </c>
      <c r="T11" s="63">
        <v>1233</v>
      </c>
      <c r="U11" s="63">
        <v>99</v>
      </c>
      <c r="V11" s="63">
        <v>4</v>
      </c>
      <c r="W11" s="63">
        <v>591</v>
      </c>
      <c r="X11" s="63">
        <v>862</v>
      </c>
      <c r="Y11" s="63">
        <v>1</v>
      </c>
      <c r="Z11" s="63">
        <v>7</v>
      </c>
      <c r="AA11" s="63">
        <v>14</v>
      </c>
      <c r="AB11" s="63">
        <v>4</v>
      </c>
      <c r="AC11" s="63">
        <v>5</v>
      </c>
      <c r="AD11" s="63">
        <v>2400</v>
      </c>
    </row>
    <row r="12" spans="1:30" s="48" customFormat="1" ht="15.75" customHeight="1">
      <c r="A12" s="80" t="s">
        <v>227</v>
      </c>
      <c r="B12" s="51" t="s">
        <v>4</v>
      </c>
      <c r="C12" s="63">
        <v>46198</v>
      </c>
      <c r="D12" s="63">
        <v>38064</v>
      </c>
      <c r="E12" s="63">
        <v>331</v>
      </c>
      <c r="F12" s="63">
        <v>192</v>
      </c>
      <c r="G12" s="63">
        <v>2685</v>
      </c>
      <c r="H12" s="63">
        <v>58</v>
      </c>
      <c r="I12" s="63">
        <v>79</v>
      </c>
      <c r="J12" s="63">
        <v>10</v>
      </c>
      <c r="K12" s="63">
        <v>530</v>
      </c>
      <c r="L12" s="63">
        <v>39</v>
      </c>
      <c r="M12" s="63">
        <v>43</v>
      </c>
      <c r="N12" s="63">
        <v>324</v>
      </c>
      <c r="O12" s="63">
        <v>514</v>
      </c>
      <c r="P12" s="63">
        <v>21</v>
      </c>
      <c r="Q12" s="63">
        <v>1</v>
      </c>
      <c r="R12" s="63">
        <v>1</v>
      </c>
      <c r="S12" s="63">
        <v>4</v>
      </c>
      <c r="T12" s="63">
        <v>373</v>
      </c>
      <c r="U12" s="63">
        <v>379</v>
      </c>
      <c r="V12" s="63">
        <v>9</v>
      </c>
      <c r="W12" s="63">
        <v>365</v>
      </c>
      <c r="X12" s="63">
        <v>6</v>
      </c>
      <c r="Y12" s="63">
        <v>3</v>
      </c>
      <c r="Z12" s="63">
        <v>24</v>
      </c>
      <c r="AA12" s="63">
        <v>10</v>
      </c>
      <c r="AB12" s="63">
        <v>3</v>
      </c>
      <c r="AC12" s="63">
        <v>15</v>
      </c>
      <c r="AD12" s="63">
        <v>2115</v>
      </c>
    </row>
    <row r="13" spans="1:30" s="48" customFormat="1" ht="15.75" customHeight="1">
      <c r="A13" s="80" t="s">
        <v>226</v>
      </c>
      <c r="B13" s="51" t="s">
        <v>5</v>
      </c>
      <c r="C13" s="63">
        <v>41235</v>
      </c>
      <c r="D13" s="63">
        <v>23951</v>
      </c>
      <c r="E13" s="63">
        <v>240</v>
      </c>
      <c r="F13" s="63">
        <v>351</v>
      </c>
      <c r="G13" s="63">
        <v>9619</v>
      </c>
      <c r="H13" s="63">
        <v>81</v>
      </c>
      <c r="I13" s="63">
        <v>432</v>
      </c>
      <c r="J13" s="63">
        <v>7</v>
      </c>
      <c r="K13" s="63">
        <v>375</v>
      </c>
      <c r="L13" s="63">
        <v>41</v>
      </c>
      <c r="M13" s="63">
        <v>191</v>
      </c>
      <c r="N13" s="63">
        <v>151</v>
      </c>
      <c r="O13" s="63">
        <v>2239</v>
      </c>
      <c r="P13" s="63">
        <v>29</v>
      </c>
      <c r="Q13" s="63">
        <v>3</v>
      </c>
      <c r="R13" s="63">
        <v>8</v>
      </c>
      <c r="S13" s="63">
        <v>36</v>
      </c>
      <c r="T13" s="63">
        <v>726</v>
      </c>
      <c r="U13" s="63">
        <v>343</v>
      </c>
      <c r="V13" s="63">
        <v>88</v>
      </c>
      <c r="W13" s="63">
        <v>821</v>
      </c>
      <c r="X13" s="63">
        <v>226</v>
      </c>
      <c r="Y13" s="63">
        <v>6</v>
      </c>
      <c r="Z13" s="63">
        <v>6</v>
      </c>
      <c r="AA13" s="63">
        <v>6</v>
      </c>
      <c r="AB13" s="63">
        <v>2</v>
      </c>
      <c r="AC13" s="63">
        <v>66</v>
      </c>
      <c r="AD13" s="63">
        <v>1191</v>
      </c>
    </row>
    <row r="14" spans="1:30" s="48" customFormat="1" ht="15.75" customHeight="1">
      <c r="A14" s="80" t="s">
        <v>225</v>
      </c>
      <c r="B14" s="51" t="s">
        <v>6</v>
      </c>
      <c r="C14" s="63">
        <v>46243</v>
      </c>
      <c r="D14" s="63">
        <v>38590</v>
      </c>
      <c r="E14" s="63">
        <v>333</v>
      </c>
      <c r="F14" s="63">
        <v>291</v>
      </c>
      <c r="G14" s="63">
        <v>1906</v>
      </c>
      <c r="H14" s="63">
        <v>39</v>
      </c>
      <c r="I14" s="63">
        <v>125</v>
      </c>
      <c r="J14" s="63">
        <v>9</v>
      </c>
      <c r="K14" s="63">
        <v>619</v>
      </c>
      <c r="L14" s="63">
        <v>59</v>
      </c>
      <c r="M14" s="63">
        <v>148</v>
      </c>
      <c r="N14" s="63">
        <v>166</v>
      </c>
      <c r="O14" s="63">
        <v>462</v>
      </c>
      <c r="P14" s="63">
        <v>12</v>
      </c>
      <c r="Q14" s="63">
        <v>1</v>
      </c>
      <c r="R14" s="63">
        <v>4</v>
      </c>
      <c r="S14" s="63">
        <v>5</v>
      </c>
      <c r="T14" s="63">
        <v>312</v>
      </c>
      <c r="U14" s="63">
        <v>216</v>
      </c>
      <c r="V14" s="63">
        <v>9</v>
      </c>
      <c r="W14" s="63">
        <v>463</v>
      </c>
      <c r="X14" s="63">
        <v>155</v>
      </c>
      <c r="Y14" s="63">
        <v>10</v>
      </c>
      <c r="Z14" s="63">
        <v>47</v>
      </c>
      <c r="AA14" s="63">
        <v>6</v>
      </c>
      <c r="AB14" s="63">
        <v>2</v>
      </c>
      <c r="AC14" s="63">
        <v>22</v>
      </c>
      <c r="AD14" s="63">
        <v>2232</v>
      </c>
    </row>
    <row r="15" spans="1:30" s="48" customFormat="1" ht="15.75" customHeight="1">
      <c r="A15" s="50" t="s">
        <v>264</v>
      </c>
      <c r="B15" s="51" t="s">
        <v>7</v>
      </c>
      <c r="C15" s="63">
        <v>5241</v>
      </c>
      <c r="D15" s="63">
        <v>3415</v>
      </c>
      <c r="E15" s="63">
        <v>42</v>
      </c>
      <c r="F15" s="63">
        <v>57</v>
      </c>
      <c r="G15" s="63">
        <v>305</v>
      </c>
      <c r="H15" s="63">
        <v>6</v>
      </c>
      <c r="I15" s="63">
        <v>90</v>
      </c>
      <c r="J15" s="63">
        <v>4</v>
      </c>
      <c r="K15" s="63">
        <v>130</v>
      </c>
      <c r="L15" s="63">
        <v>7</v>
      </c>
      <c r="M15" s="63">
        <v>68</v>
      </c>
      <c r="N15" s="63">
        <v>34</v>
      </c>
      <c r="O15" s="63">
        <v>383</v>
      </c>
      <c r="P15" s="63">
        <v>2</v>
      </c>
      <c r="Q15" s="63">
        <v>3</v>
      </c>
      <c r="R15" s="63">
        <v>5</v>
      </c>
      <c r="S15" s="63">
        <v>3</v>
      </c>
      <c r="T15" s="63">
        <v>173</v>
      </c>
      <c r="U15" s="63">
        <v>119</v>
      </c>
      <c r="V15" s="63">
        <v>17</v>
      </c>
      <c r="W15" s="63">
        <v>128</v>
      </c>
      <c r="X15" s="63">
        <v>9</v>
      </c>
      <c r="Y15" s="63">
        <v>19</v>
      </c>
      <c r="Z15" s="63">
        <v>7</v>
      </c>
      <c r="AA15" s="63">
        <v>2</v>
      </c>
      <c r="AB15" s="63" t="s">
        <v>36</v>
      </c>
      <c r="AC15" s="63">
        <v>14</v>
      </c>
      <c r="AD15" s="63">
        <v>199</v>
      </c>
    </row>
    <row r="16" spans="1:30" s="48" customFormat="1" ht="15.75" customHeight="1">
      <c r="A16" s="50" t="s">
        <v>201</v>
      </c>
      <c r="B16" s="51" t="s">
        <v>9</v>
      </c>
      <c r="C16" s="63">
        <v>3394</v>
      </c>
      <c r="D16" s="63">
        <v>2504</v>
      </c>
      <c r="E16" s="63">
        <v>95</v>
      </c>
      <c r="F16" s="63">
        <v>120</v>
      </c>
      <c r="G16" s="63">
        <v>78</v>
      </c>
      <c r="H16" s="63">
        <v>4</v>
      </c>
      <c r="I16" s="63">
        <v>4</v>
      </c>
      <c r="J16" s="63">
        <v>2</v>
      </c>
      <c r="K16" s="63">
        <v>109</v>
      </c>
      <c r="L16" s="63">
        <v>19</v>
      </c>
      <c r="M16" s="63">
        <v>12</v>
      </c>
      <c r="N16" s="63">
        <v>39</v>
      </c>
      <c r="O16" s="63">
        <v>99</v>
      </c>
      <c r="P16" s="63" t="s">
        <v>36</v>
      </c>
      <c r="Q16" s="63">
        <v>2</v>
      </c>
      <c r="R16" s="63" t="s">
        <v>36</v>
      </c>
      <c r="S16" s="63" t="s">
        <v>36</v>
      </c>
      <c r="T16" s="63">
        <v>53</v>
      </c>
      <c r="U16" s="63">
        <v>3</v>
      </c>
      <c r="V16" s="63" t="s">
        <v>36</v>
      </c>
      <c r="W16" s="63">
        <v>22</v>
      </c>
      <c r="X16" s="63">
        <v>15</v>
      </c>
      <c r="Y16" s="63" t="s">
        <v>36</v>
      </c>
      <c r="Z16" s="63">
        <v>2</v>
      </c>
      <c r="AA16" s="63">
        <v>1</v>
      </c>
      <c r="AB16" s="63" t="s">
        <v>36</v>
      </c>
      <c r="AC16" s="63">
        <v>1</v>
      </c>
      <c r="AD16" s="63">
        <v>210</v>
      </c>
    </row>
    <row r="17" spans="1:30" s="48" customFormat="1" ht="15.75" customHeight="1">
      <c r="A17" s="50" t="s">
        <v>202</v>
      </c>
      <c r="B17" s="51" t="s">
        <v>10</v>
      </c>
      <c r="C17" s="63">
        <v>3390</v>
      </c>
      <c r="D17" s="63">
        <v>2451</v>
      </c>
      <c r="E17" s="63">
        <v>25</v>
      </c>
      <c r="F17" s="63">
        <v>69</v>
      </c>
      <c r="G17" s="63">
        <v>39</v>
      </c>
      <c r="H17" s="63">
        <v>8</v>
      </c>
      <c r="I17" s="63">
        <v>5</v>
      </c>
      <c r="J17" s="63">
        <v>1</v>
      </c>
      <c r="K17" s="63">
        <v>70</v>
      </c>
      <c r="L17" s="63">
        <v>2</v>
      </c>
      <c r="M17" s="63">
        <v>14</v>
      </c>
      <c r="N17" s="63">
        <v>38</v>
      </c>
      <c r="O17" s="63">
        <v>15</v>
      </c>
      <c r="P17" s="63">
        <v>1</v>
      </c>
      <c r="Q17" s="63" t="s">
        <v>36</v>
      </c>
      <c r="R17" s="63" t="s">
        <v>36</v>
      </c>
      <c r="S17" s="63" t="s">
        <v>36</v>
      </c>
      <c r="T17" s="63">
        <v>135</v>
      </c>
      <c r="U17" s="63">
        <v>107</v>
      </c>
      <c r="V17" s="63" t="s">
        <v>36</v>
      </c>
      <c r="W17" s="63">
        <v>197</v>
      </c>
      <c r="X17" s="63" t="s">
        <v>36</v>
      </c>
      <c r="Y17" s="63" t="s">
        <v>36</v>
      </c>
      <c r="Z17" s="63">
        <v>46</v>
      </c>
      <c r="AA17" s="63">
        <v>1</v>
      </c>
      <c r="AB17" s="63" t="s">
        <v>36</v>
      </c>
      <c r="AC17" s="63">
        <v>1</v>
      </c>
      <c r="AD17" s="63">
        <v>165</v>
      </c>
    </row>
    <row r="18" spans="1:30" s="48" customFormat="1" ht="17.25" customHeight="1">
      <c r="A18" s="50" t="s">
        <v>203</v>
      </c>
      <c r="B18" s="51" t="s">
        <v>11</v>
      </c>
      <c r="C18" s="63">
        <v>9968</v>
      </c>
      <c r="D18" s="63">
        <v>6520</v>
      </c>
      <c r="E18" s="63">
        <v>198</v>
      </c>
      <c r="F18" s="63">
        <v>178</v>
      </c>
      <c r="G18" s="63">
        <v>1229</v>
      </c>
      <c r="H18" s="63">
        <v>17</v>
      </c>
      <c r="I18" s="63">
        <v>68</v>
      </c>
      <c r="J18" s="63">
        <v>3</v>
      </c>
      <c r="K18" s="63">
        <v>232</v>
      </c>
      <c r="L18" s="63">
        <v>9</v>
      </c>
      <c r="M18" s="63">
        <v>96</v>
      </c>
      <c r="N18" s="63">
        <v>62</v>
      </c>
      <c r="O18" s="63">
        <v>256</v>
      </c>
      <c r="P18" s="63">
        <v>6</v>
      </c>
      <c r="Q18" s="63" t="s">
        <v>36</v>
      </c>
      <c r="R18" s="63">
        <v>1</v>
      </c>
      <c r="S18" s="63">
        <v>7</v>
      </c>
      <c r="T18" s="63">
        <v>125</v>
      </c>
      <c r="U18" s="63">
        <v>86</v>
      </c>
      <c r="V18" s="63">
        <v>13</v>
      </c>
      <c r="W18" s="63">
        <v>121</v>
      </c>
      <c r="X18" s="63">
        <v>18</v>
      </c>
      <c r="Y18" s="63">
        <v>4</v>
      </c>
      <c r="Z18" s="63">
        <v>13</v>
      </c>
      <c r="AA18" s="63">
        <v>4</v>
      </c>
      <c r="AB18" s="63">
        <v>1</v>
      </c>
      <c r="AC18" s="63">
        <v>11</v>
      </c>
      <c r="AD18" s="63">
        <v>690</v>
      </c>
    </row>
    <row r="19" spans="1:30" s="48" customFormat="1" ht="15.75" customHeight="1">
      <c r="A19" s="50" t="s">
        <v>204</v>
      </c>
      <c r="B19" s="51" t="s">
        <v>12</v>
      </c>
      <c r="C19" s="63">
        <v>1716</v>
      </c>
      <c r="D19" s="63">
        <v>1204</v>
      </c>
      <c r="E19" s="63">
        <v>31</v>
      </c>
      <c r="F19" s="63">
        <v>22</v>
      </c>
      <c r="G19" s="63">
        <v>188</v>
      </c>
      <c r="H19" s="63" t="s">
        <v>36</v>
      </c>
      <c r="I19" s="63">
        <v>2</v>
      </c>
      <c r="J19" s="63">
        <v>2</v>
      </c>
      <c r="K19" s="63">
        <v>42</v>
      </c>
      <c r="L19" s="63">
        <v>1</v>
      </c>
      <c r="M19" s="63">
        <v>2</v>
      </c>
      <c r="N19" s="63" t="s">
        <v>36</v>
      </c>
      <c r="O19" s="63" t="s">
        <v>36</v>
      </c>
      <c r="P19" s="63" t="s">
        <v>36</v>
      </c>
      <c r="Q19" s="63" t="s">
        <v>36</v>
      </c>
      <c r="R19" s="63" t="s">
        <v>36</v>
      </c>
      <c r="S19" s="63">
        <v>4</v>
      </c>
      <c r="T19" s="63">
        <v>27</v>
      </c>
      <c r="U19" s="63">
        <v>43</v>
      </c>
      <c r="V19" s="63">
        <v>9</v>
      </c>
      <c r="W19" s="63">
        <v>25</v>
      </c>
      <c r="X19" s="63" t="s">
        <v>36</v>
      </c>
      <c r="Y19" s="63" t="s">
        <v>36</v>
      </c>
      <c r="Z19" s="63" t="s">
        <v>36</v>
      </c>
      <c r="AA19" s="63" t="s">
        <v>36</v>
      </c>
      <c r="AB19" s="63" t="s">
        <v>36</v>
      </c>
      <c r="AC19" s="63">
        <v>5</v>
      </c>
      <c r="AD19" s="63">
        <v>109</v>
      </c>
    </row>
    <row r="20" spans="1:30" s="48" customFormat="1" ht="15.75" customHeight="1">
      <c r="A20" s="50" t="s">
        <v>205</v>
      </c>
      <c r="B20" s="51" t="s">
        <v>13</v>
      </c>
      <c r="C20" s="63">
        <v>6626</v>
      </c>
      <c r="D20" s="63">
        <v>4880</v>
      </c>
      <c r="E20" s="63">
        <v>77</v>
      </c>
      <c r="F20" s="63">
        <v>84</v>
      </c>
      <c r="G20" s="63">
        <v>646</v>
      </c>
      <c r="H20" s="63">
        <v>22</v>
      </c>
      <c r="I20" s="63">
        <v>20</v>
      </c>
      <c r="J20" s="63">
        <v>1</v>
      </c>
      <c r="K20" s="63">
        <v>150</v>
      </c>
      <c r="L20" s="63">
        <v>9</v>
      </c>
      <c r="M20" s="63">
        <v>11</v>
      </c>
      <c r="N20" s="63">
        <v>11</v>
      </c>
      <c r="O20" s="63">
        <v>35</v>
      </c>
      <c r="P20" s="63">
        <v>2</v>
      </c>
      <c r="Q20" s="63" t="s">
        <v>36</v>
      </c>
      <c r="R20" s="63" t="s">
        <v>36</v>
      </c>
      <c r="S20" s="63" t="s">
        <v>36</v>
      </c>
      <c r="T20" s="63">
        <v>26</v>
      </c>
      <c r="U20" s="63">
        <v>23</v>
      </c>
      <c r="V20" s="63">
        <v>2</v>
      </c>
      <c r="W20" s="63">
        <v>130</v>
      </c>
      <c r="X20" s="63">
        <v>2</v>
      </c>
      <c r="Y20" s="63">
        <v>1</v>
      </c>
      <c r="Z20" s="63">
        <v>91</v>
      </c>
      <c r="AA20" s="63">
        <v>1</v>
      </c>
      <c r="AB20" s="63">
        <v>1</v>
      </c>
      <c r="AC20" s="63" t="s">
        <v>36</v>
      </c>
      <c r="AD20" s="63">
        <v>401</v>
      </c>
    </row>
    <row r="21" spans="1:30" s="48" customFormat="1" ht="15.75" customHeight="1">
      <c r="A21" s="50" t="s">
        <v>206</v>
      </c>
      <c r="B21" s="51" t="s">
        <v>14</v>
      </c>
      <c r="C21" s="63">
        <v>15578</v>
      </c>
      <c r="D21" s="63">
        <v>7785</v>
      </c>
      <c r="E21" s="63">
        <v>81</v>
      </c>
      <c r="F21" s="63">
        <v>48</v>
      </c>
      <c r="G21" s="63">
        <v>4245</v>
      </c>
      <c r="H21" s="63">
        <v>5</v>
      </c>
      <c r="I21" s="63">
        <v>119</v>
      </c>
      <c r="J21" s="63" t="s">
        <v>36</v>
      </c>
      <c r="K21" s="63">
        <v>158</v>
      </c>
      <c r="L21" s="63">
        <v>7</v>
      </c>
      <c r="M21" s="63">
        <v>326</v>
      </c>
      <c r="N21" s="63">
        <v>77</v>
      </c>
      <c r="O21" s="63">
        <v>469</v>
      </c>
      <c r="P21" s="63">
        <v>11</v>
      </c>
      <c r="Q21" s="63" t="s">
        <v>36</v>
      </c>
      <c r="R21" s="63" t="s">
        <v>36</v>
      </c>
      <c r="S21" s="63">
        <v>4</v>
      </c>
      <c r="T21" s="63">
        <v>244</v>
      </c>
      <c r="U21" s="63">
        <v>154</v>
      </c>
      <c r="V21" s="63">
        <v>145</v>
      </c>
      <c r="W21" s="63">
        <v>396</v>
      </c>
      <c r="X21" s="63">
        <v>530</v>
      </c>
      <c r="Y21" s="63">
        <v>5</v>
      </c>
      <c r="Z21" s="63">
        <v>1</v>
      </c>
      <c r="AA21" s="63">
        <v>1</v>
      </c>
      <c r="AB21" s="63" t="s">
        <v>36</v>
      </c>
      <c r="AC21" s="63">
        <v>25</v>
      </c>
      <c r="AD21" s="63">
        <v>742</v>
      </c>
    </row>
    <row r="22" spans="1:30" s="48" customFormat="1" ht="15.75" customHeight="1">
      <c r="A22" s="50" t="s">
        <v>207</v>
      </c>
      <c r="B22" s="51" t="s">
        <v>15</v>
      </c>
      <c r="C22" s="63">
        <v>16311</v>
      </c>
      <c r="D22" s="63">
        <v>10790</v>
      </c>
      <c r="E22" s="63">
        <v>138</v>
      </c>
      <c r="F22" s="63">
        <v>66</v>
      </c>
      <c r="G22" s="63">
        <v>2161</v>
      </c>
      <c r="H22" s="63">
        <v>18</v>
      </c>
      <c r="I22" s="63">
        <v>130</v>
      </c>
      <c r="J22" s="63">
        <v>4</v>
      </c>
      <c r="K22" s="63">
        <v>208</v>
      </c>
      <c r="L22" s="63">
        <v>7</v>
      </c>
      <c r="M22" s="63">
        <v>83</v>
      </c>
      <c r="N22" s="63">
        <v>18</v>
      </c>
      <c r="O22" s="63">
        <v>339</v>
      </c>
      <c r="P22" s="63">
        <v>13</v>
      </c>
      <c r="Q22" s="63">
        <v>9</v>
      </c>
      <c r="R22" s="63">
        <v>10</v>
      </c>
      <c r="S22" s="63">
        <v>59</v>
      </c>
      <c r="T22" s="63">
        <v>101</v>
      </c>
      <c r="U22" s="63">
        <v>350</v>
      </c>
      <c r="V22" s="63">
        <v>19</v>
      </c>
      <c r="W22" s="63">
        <v>559</v>
      </c>
      <c r="X22" s="63">
        <v>5</v>
      </c>
      <c r="Y22" s="63">
        <v>29</v>
      </c>
      <c r="Z22" s="63">
        <v>255</v>
      </c>
      <c r="AA22" s="63">
        <v>2</v>
      </c>
      <c r="AB22" s="63">
        <v>1</v>
      </c>
      <c r="AC22" s="63">
        <v>14</v>
      </c>
      <c r="AD22" s="63">
        <v>923</v>
      </c>
    </row>
    <row r="23" spans="1:30" s="48" customFormat="1" ht="15.75" customHeight="1">
      <c r="A23" s="50" t="s">
        <v>208</v>
      </c>
      <c r="B23" s="51" t="s">
        <v>16</v>
      </c>
      <c r="C23" s="63">
        <v>5641</v>
      </c>
      <c r="D23" s="63">
        <v>3758</v>
      </c>
      <c r="E23" s="63">
        <v>68</v>
      </c>
      <c r="F23" s="63">
        <v>32</v>
      </c>
      <c r="G23" s="63">
        <v>441</v>
      </c>
      <c r="H23" s="63">
        <v>13</v>
      </c>
      <c r="I23" s="63">
        <v>17</v>
      </c>
      <c r="J23" s="63">
        <v>1</v>
      </c>
      <c r="K23" s="63">
        <v>130</v>
      </c>
      <c r="L23" s="63">
        <v>28</v>
      </c>
      <c r="M23" s="63">
        <v>9</v>
      </c>
      <c r="N23" s="63">
        <v>23</v>
      </c>
      <c r="O23" s="63">
        <v>6</v>
      </c>
      <c r="P23" s="63">
        <v>1</v>
      </c>
      <c r="Q23" s="63" t="s">
        <v>36</v>
      </c>
      <c r="R23" s="63" t="s">
        <v>36</v>
      </c>
      <c r="S23" s="63" t="s">
        <v>36</v>
      </c>
      <c r="T23" s="63">
        <v>217</v>
      </c>
      <c r="U23" s="63">
        <v>191</v>
      </c>
      <c r="V23" s="63">
        <v>2</v>
      </c>
      <c r="W23" s="63">
        <v>335</v>
      </c>
      <c r="X23" s="63">
        <v>107</v>
      </c>
      <c r="Y23" s="63" t="s">
        <v>36</v>
      </c>
      <c r="Z23" s="63">
        <v>24</v>
      </c>
      <c r="AA23" s="63">
        <v>2</v>
      </c>
      <c r="AB23" s="63" t="s">
        <v>36</v>
      </c>
      <c r="AC23" s="63">
        <v>6</v>
      </c>
      <c r="AD23" s="63">
        <v>230</v>
      </c>
    </row>
    <row r="24" spans="1:30" s="48" customFormat="1" ht="15.75" customHeight="1">
      <c r="A24" s="50" t="s">
        <v>209</v>
      </c>
      <c r="B24" s="51" t="s">
        <v>17</v>
      </c>
      <c r="C24" s="63">
        <v>8496</v>
      </c>
      <c r="D24" s="63">
        <v>6141</v>
      </c>
      <c r="E24" s="63">
        <v>202</v>
      </c>
      <c r="F24" s="63">
        <v>49</v>
      </c>
      <c r="G24" s="63">
        <v>917</v>
      </c>
      <c r="H24" s="63">
        <v>5</v>
      </c>
      <c r="I24" s="63">
        <v>19</v>
      </c>
      <c r="J24" s="63">
        <v>3</v>
      </c>
      <c r="K24" s="63">
        <v>193</v>
      </c>
      <c r="L24" s="63">
        <v>5</v>
      </c>
      <c r="M24" s="63">
        <v>29</v>
      </c>
      <c r="N24" s="63">
        <v>30</v>
      </c>
      <c r="O24" s="63">
        <v>74</v>
      </c>
      <c r="P24" s="63">
        <v>3</v>
      </c>
      <c r="Q24" s="63" t="s">
        <v>36</v>
      </c>
      <c r="R24" s="63">
        <v>2</v>
      </c>
      <c r="S24" s="63">
        <v>2</v>
      </c>
      <c r="T24" s="63">
        <v>16</v>
      </c>
      <c r="U24" s="63">
        <v>131</v>
      </c>
      <c r="V24" s="63">
        <v>3</v>
      </c>
      <c r="W24" s="63">
        <v>184</v>
      </c>
      <c r="X24" s="63">
        <v>25</v>
      </c>
      <c r="Y24" s="63">
        <v>2</v>
      </c>
      <c r="Z24" s="63">
        <v>2</v>
      </c>
      <c r="AA24" s="63">
        <v>1</v>
      </c>
      <c r="AB24" s="63" t="s">
        <v>36</v>
      </c>
      <c r="AC24" s="63">
        <v>1</v>
      </c>
      <c r="AD24" s="63">
        <v>457</v>
      </c>
    </row>
    <row r="25" spans="1:30" s="48" customFormat="1" ht="15.75" customHeight="1">
      <c r="A25" s="50" t="s">
        <v>210</v>
      </c>
      <c r="B25" s="51" t="s">
        <v>18</v>
      </c>
      <c r="C25" s="63">
        <v>760</v>
      </c>
      <c r="D25" s="63">
        <v>535</v>
      </c>
      <c r="E25" s="63">
        <v>13</v>
      </c>
      <c r="F25" s="63">
        <v>2</v>
      </c>
      <c r="G25" s="63">
        <v>7</v>
      </c>
      <c r="H25" s="63">
        <v>1</v>
      </c>
      <c r="I25" s="63" t="s">
        <v>36</v>
      </c>
      <c r="J25" s="63" t="s">
        <v>36</v>
      </c>
      <c r="K25" s="63">
        <v>9</v>
      </c>
      <c r="L25" s="63" t="s">
        <v>36</v>
      </c>
      <c r="M25" s="63">
        <v>1</v>
      </c>
      <c r="N25" s="63">
        <v>25</v>
      </c>
      <c r="O25" s="63">
        <v>16</v>
      </c>
      <c r="P25" s="63" t="s">
        <v>36</v>
      </c>
      <c r="Q25" s="63" t="s">
        <v>36</v>
      </c>
      <c r="R25" s="63" t="s">
        <v>36</v>
      </c>
      <c r="S25" s="63" t="s">
        <v>36</v>
      </c>
      <c r="T25" s="63">
        <v>3</v>
      </c>
      <c r="U25" s="63">
        <v>1</v>
      </c>
      <c r="V25" s="63" t="s">
        <v>36</v>
      </c>
      <c r="W25" s="63">
        <v>20</v>
      </c>
      <c r="X25" s="63" t="s">
        <v>36</v>
      </c>
      <c r="Y25" s="63" t="s">
        <v>36</v>
      </c>
      <c r="Z25" s="63" t="s">
        <v>36</v>
      </c>
      <c r="AA25" s="63">
        <v>1</v>
      </c>
      <c r="AB25" s="63" t="s">
        <v>36</v>
      </c>
      <c r="AC25" s="63" t="s">
        <v>36</v>
      </c>
      <c r="AD25" s="63">
        <v>126</v>
      </c>
    </row>
    <row r="26" spans="1:30" s="48" customFormat="1" ht="15.75" customHeight="1">
      <c r="A26" s="50" t="s">
        <v>211</v>
      </c>
      <c r="B26" s="51" t="s">
        <v>19</v>
      </c>
      <c r="C26" s="63">
        <v>3457</v>
      </c>
      <c r="D26" s="63">
        <v>2234</v>
      </c>
      <c r="E26" s="63">
        <v>70</v>
      </c>
      <c r="F26" s="63">
        <v>63</v>
      </c>
      <c r="G26" s="63">
        <v>317</v>
      </c>
      <c r="H26" s="63" t="s">
        <v>36</v>
      </c>
      <c r="I26" s="63">
        <v>6</v>
      </c>
      <c r="J26" s="63" t="s">
        <v>36</v>
      </c>
      <c r="K26" s="63">
        <v>85</v>
      </c>
      <c r="L26" s="63">
        <v>4</v>
      </c>
      <c r="M26" s="63">
        <v>48</v>
      </c>
      <c r="N26" s="63">
        <v>33</v>
      </c>
      <c r="O26" s="63">
        <v>22</v>
      </c>
      <c r="P26" s="63">
        <v>1</v>
      </c>
      <c r="Q26" s="63" t="s">
        <v>36</v>
      </c>
      <c r="R26" s="63" t="s">
        <v>36</v>
      </c>
      <c r="S26" s="63">
        <v>4</v>
      </c>
      <c r="T26" s="63">
        <v>151</v>
      </c>
      <c r="U26" s="63">
        <v>97</v>
      </c>
      <c r="V26" s="63">
        <v>1</v>
      </c>
      <c r="W26" s="63">
        <v>170</v>
      </c>
      <c r="X26" s="63">
        <v>28</v>
      </c>
      <c r="Y26" s="63">
        <v>2</v>
      </c>
      <c r="Z26" s="63">
        <v>2</v>
      </c>
      <c r="AA26" s="63">
        <v>1</v>
      </c>
      <c r="AB26" s="63" t="s">
        <v>36</v>
      </c>
      <c r="AC26" s="63">
        <v>1</v>
      </c>
      <c r="AD26" s="63">
        <v>117</v>
      </c>
    </row>
    <row r="27" spans="1:30" s="48" customFormat="1" ht="15.75" customHeight="1">
      <c r="A27" s="50" t="s">
        <v>212</v>
      </c>
      <c r="B27" s="51" t="s">
        <v>20</v>
      </c>
      <c r="C27" s="63">
        <v>3362</v>
      </c>
      <c r="D27" s="63">
        <v>2492</v>
      </c>
      <c r="E27" s="63">
        <v>56</v>
      </c>
      <c r="F27" s="63">
        <v>69</v>
      </c>
      <c r="G27" s="63">
        <v>153</v>
      </c>
      <c r="H27" s="63">
        <v>8</v>
      </c>
      <c r="I27" s="63">
        <v>9</v>
      </c>
      <c r="J27" s="63">
        <v>1</v>
      </c>
      <c r="K27" s="63">
        <v>75</v>
      </c>
      <c r="L27" s="63">
        <v>3</v>
      </c>
      <c r="M27" s="63">
        <v>6</v>
      </c>
      <c r="N27" s="63">
        <v>44</v>
      </c>
      <c r="O27" s="63">
        <v>104</v>
      </c>
      <c r="P27" s="63">
        <v>5</v>
      </c>
      <c r="Q27" s="63" t="s">
        <v>36</v>
      </c>
      <c r="R27" s="63" t="s">
        <v>36</v>
      </c>
      <c r="S27" s="63">
        <v>2</v>
      </c>
      <c r="T27" s="63">
        <v>118</v>
      </c>
      <c r="U27" s="63">
        <v>3</v>
      </c>
      <c r="V27" s="63">
        <v>2</v>
      </c>
      <c r="W27" s="63">
        <v>9</v>
      </c>
      <c r="X27" s="63" t="s">
        <v>36</v>
      </c>
      <c r="Y27" s="63" t="s">
        <v>36</v>
      </c>
      <c r="Z27" s="63" t="s">
        <v>36</v>
      </c>
      <c r="AA27" s="63" t="s">
        <v>36</v>
      </c>
      <c r="AB27" s="63" t="s">
        <v>36</v>
      </c>
      <c r="AC27" s="63">
        <v>2</v>
      </c>
      <c r="AD27" s="63">
        <v>201</v>
      </c>
    </row>
    <row r="28" spans="1:30" s="48" customFormat="1" ht="15.75" customHeight="1">
      <c r="A28" s="50" t="s">
        <v>213</v>
      </c>
      <c r="B28" s="51" t="s">
        <v>21</v>
      </c>
      <c r="C28" s="63">
        <v>1867</v>
      </c>
      <c r="D28" s="63">
        <v>1263</v>
      </c>
      <c r="E28" s="63">
        <v>18</v>
      </c>
      <c r="F28" s="63">
        <v>26</v>
      </c>
      <c r="G28" s="63">
        <v>307</v>
      </c>
      <c r="H28" s="63" t="s">
        <v>36</v>
      </c>
      <c r="I28" s="63">
        <v>24</v>
      </c>
      <c r="J28" s="63">
        <v>4</v>
      </c>
      <c r="K28" s="63">
        <v>24</v>
      </c>
      <c r="L28" s="63">
        <v>2</v>
      </c>
      <c r="M28" s="63">
        <v>6</v>
      </c>
      <c r="N28" s="63">
        <v>8</v>
      </c>
      <c r="O28" s="63">
        <v>61</v>
      </c>
      <c r="P28" s="63">
        <v>2</v>
      </c>
      <c r="Q28" s="63" t="s">
        <v>36</v>
      </c>
      <c r="R28" s="63" t="s">
        <v>36</v>
      </c>
      <c r="S28" s="63">
        <v>8</v>
      </c>
      <c r="T28" s="63">
        <v>41</v>
      </c>
      <c r="U28" s="63">
        <v>8</v>
      </c>
      <c r="V28" s="63">
        <v>11</v>
      </c>
      <c r="W28" s="63">
        <v>11</v>
      </c>
      <c r="X28" s="63" t="s">
        <v>36</v>
      </c>
      <c r="Y28" s="63" t="s">
        <v>36</v>
      </c>
      <c r="Z28" s="63" t="s">
        <v>36</v>
      </c>
      <c r="AA28" s="63" t="s">
        <v>36</v>
      </c>
      <c r="AB28" s="63">
        <v>1</v>
      </c>
      <c r="AC28" s="63">
        <v>6</v>
      </c>
      <c r="AD28" s="63">
        <v>36</v>
      </c>
    </row>
    <row r="29" spans="1:30" s="48" customFormat="1" ht="15.75" customHeight="1">
      <c r="A29" s="50" t="s">
        <v>214</v>
      </c>
      <c r="B29" s="51" t="s">
        <v>22</v>
      </c>
      <c r="C29" s="64">
        <v>1055</v>
      </c>
      <c r="D29" s="63">
        <v>683</v>
      </c>
      <c r="E29" s="63">
        <v>4</v>
      </c>
      <c r="F29" s="63">
        <v>21</v>
      </c>
      <c r="G29" s="63">
        <v>228</v>
      </c>
      <c r="H29" s="63" t="s">
        <v>36</v>
      </c>
      <c r="I29" s="63">
        <v>3</v>
      </c>
      <c r="J29" s="63" t="s">
        <v>36</v>
      </c>
      <c r="K29" s="63">
        <v>18</v>
      </c>
      <c r="L29" s="63" t="s">
        <v>36</v>
      </c>
      <c r="M29" s="63" t="s">
        <v>36</v>
      </c>
      <c r="N29" s="63" t="s">
        <v>36</v>
      </c>
      <c r="O29" s="63">
        <v>1</v>
      </c>
      <c r="P29" s="63" t="s">
        <v>36</v>
      </c>
      <c r="Q29" s="63" t="s">
        <v>36</v>
      </c>
      <c r="R29" s="63" t="s">
        <v>36</v>
      </c>
      <c r="S29" s="63" t="s">
        <v>36</v>
      </c>
      <c r="T29" s="63">
        <v>6</v>
      </c>
      <c r="U29" s="63" t="s">
        <v>36</v>
      </c>
      <c r="V29" s="63">
        <v>1</v>
      </c>
      <c r="W29" s="63" t="s">
        <v>36</v>
      </c>
      <c r="X29" s="63" t="s">
        <v>36</v>
      </c>
      <c r="Y29" s="63" t="s">
        <v>36</v>
      </c>
      <c r="Z29" s="63">
        <v>15</v>
      </c>
      <c r="AA29" s="63" t="s">
        <v>36</v>
      </c>
      <c r="AB29" s="63" t="s">
        <v>36</v>
      </c>
      <c r="AC29" s="63" t="s">
        <v>36</v>
      </c>
      <c r="AD29" s="63">
        <v>75</v>
      </c>
    </row>
    <row r="30" spans="1:30" s="48" customFormat="1" ht="15.75" customHeight="1">
      <c r="A30" s="52" t="s">
        <v>215</v>
      </c>
      <c r="B30" s="53" t="s">
        <v>23</v>
      </c>
      <c r="C30" s="65">
        <v>28</v>
      </c>
      <c r="D30" s="66">
        <v>19</v>
      </c>
      <c r="E30" s="66" t="s">
        <v>36</v>
      </c>
      <c r="F30" s="66" t="s">
        <v>36</v>
      </c>
      <c r="G30" s="66" t="s">
        <v>36</v>
      </c>
      <c r="H30" s="66" t="s">
        <v>36</v>
      </c>
      <c r="I30" s="66" t="s">
        <v>36</v>
      </c>
      <c r="J30" s="66" t="s">
        <v>36</v>
      </c>
      <c r="K30" s="66" t="s">
        <v>36</v>
      </c>
      <c r="L30" s="66" t="s">
        <v>36</v>
      </c>
      <c r="M30" s="66" t="s">
        <v>36</v>
      </c>
      <c r="N30" s="66" t="s">
        <v>36</v>
      </c>
      <c r="O30" s="66" t="s">
        <v>36</v>
      </c>
      <c r="P30" s="66" t="s">
        <v>36</v>
      </c>
      <c r="Q30" s="66" t="s">
        <v>36</v>
      </c>
      <c r="R30" s="66" t="s">
        <v>36</v>
      </c>
      <c r="S30" s="66" t="s">
        <v>36</v>
      </c>
      <c r="T30" s="66" t="s">
        <v>36</v>
      </c>
      <c r="U30" s="66" t="s">
        <v>36</v>
      </c>
      <c r="V30" s="66" t="s">
        <v>36</v>
      </c>
      <c r="W30" s="66" t="s">
        <v>36</v>
      </c>
      <c r="X30" s="66" t="s">
        <v>36</v>
      </c>
      <c r="Y30" s="66" t="s">
        <v>36</v>
      </c>
      <c r="Z30" s="66" t="s">
        <v>36</v>
      </c>
      <c r="AA30" s="66" t="s">
        <v>36</v>
      </c>
      <c r="AB30" s="66" t="s">
        <v>36</v>
      </c>
      <c r="AC30" s="66" t="s">
        <v>36</v>
      </c>
      <c r="AD30" s="66">
        <v>9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69" t="s">
        <v>223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O5:O7"/>
    <mergeCell ref="P5:P7"/>
    <mergeCell ref="Q5:Q7"/>
    <mergeCell ref="R5:R7"/>
    <mergeCell ref="S5:S7"/>
    <mergeCell ref="J2:V2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6"/>
  <sheetViews>
    <sheetView zoomScale="110" zoomScaleNormal="110" zoomScaleSheetLayoutView="100" workbookViewId="0">
      <pane xSplit="2" ySplit="7" topLeftCell="C8" activePane="bottomRight" state="frozen"/>
      <selection activeCell="A8" sqref="A8:IV15"/>
      <selection pane="topRight" activeCell="A8" sqref="A8:IV15"/>
      <selection pane="bottomLeft" activeCell="A8" sqref="A8:IV15"/>
      <selection pane="bottomRight" activeCell="A8" sqref="A8:IV15"/>
    </sheetView>
  </sheetViews>
  <sheetFormatPr defaultColWidth="5.5" defaultRowHeight="11.1" customHeight="1"/>
  <cols>
    <col min="1" max="1" width="10.5" style="6" customWidth="1"/>
    <col min="2" max="2" width="17.5" style="6" customWidth="1"/>
    <col min="3" max="3" width="10.6640625" style="5" customWidth="1"/>
    <col min="4" max="6" width="10.6640625" style="6" customWidth="1"/>
    <col min="7" max="7" width="12.6640625" style="6" customWidth="1"/>
    <col min="8" max="8" width="13.1640625" style="6" customWidth="1"/>
    <col min="9" max="15" width="10.6640625" style="6" customWidth="1"/>
    <col min="16" max="16384" width="5.5" style="6"/>
  </cols>
  <sheetData>
    <row r="1" spans="1:15" s="5" customFormat="1" ht="20.25" customHeight="1">
      <c r="A1" s="1" t="s">
        <v>265</v>
      </c>
      <c r="B1" s="5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B2" s="9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12.75" customHeight="1">
      <c r="A3" s="28" t="s">
        <v>257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ht="24.75" customHeight="1">
      <c r="A4" s="144" t="s">
        <v>266</v>
      </c>
      <c r="B4" s="145"/>
      <c r="C4" s="150" t="s">
        <v>267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s="13" customFormat="1" ht="24.75" customHeight="1">
      <c r="A5" s="146"/>
      <c r="B5" s="147"/>
      <c r="C5" s="138" t="s">
        <v>268</v>
      </c>
      <c r="D5" s="138" t="s">
        <v>269</v>
      </c>
      <c r="E5" s="138" t="s">
        <v>270</v>
      </c>
      <c r="F5" s="138" t="s">
        <v>271</v>
      </c>
      <c r="G5" s="138" t="s">
        <v>272</v>
      </c>
      <c r="H5" s="138" t="s">
        <v>273</v>
      </c>
      <c r="I5" s="138" t="s">
        <v>274</v>
      </c>
      <c r="J5" s="138" t="s">
        <v>275</v>
      </c>
      <c r="K5" s="138" t="s">
        <v>276</v>
      </c>
      <c r="L5" s="138" t="s">
        <v>277</v>
      </c>
      <c r="M5" s="138" t="s">
        <v>278</v>
      </c>
      <c r="N5" s="138" t="s">
        <v>279</v>
      </c>
      <c r="O5" s="141" t="s">
        <v>280</v>
      </c>
    </row>
    <row r="6" spans="1:15" s="13" customFormat="1" ht="26.25" customHeight="1">
      <c r="A6" s="146"/>
      <c r="B6" s="147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2"/>
    </row>
    <row r="7" spans="1:15" s="14" customFormat="1" ht="30.75" customHeight="1">
      <c r="A7" s="148"/>
      <c r="B7" s="14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3"/>
    </row>
    <row r="8" spans="1:15" s="23" customFormat="1" ht="15.75" customHeight="1">
      <c r="A8" s="59" t="s">
        <v>281</v>
      </c>
      <c r="B8" s="89" t="s">
        <v>1</v>
      </c>
      <c r="C8" s="33">
        <v>14193</v>
      </c>
      <c r="D8" s="33">
        <v>10889</v>
      </c>
      <c r="E8" s="33">
        <v>21153</v>
      </c>
      <c r="F8" s="33">
        <v>11535</v>
      </c>
      <c r="G8" s="33">
        <v>9848</v>
      </c>
      <c r="H8" s="33">
        <v>208</v>
      </c>
      <c r="I8" s="33">
        <v>77</v>
      </c>
      <c r="J8" s="33">
        <v>12824</v>
      </c>
      <c r="K8" s="33">
        <v>129746</v>
      </c>
      <c r="L8" s="33">
        <v>89586</v>
      </c>
      <c r="M8" s="33">
        <v>8301</v>
      </c>
      <c r="N8" s="33">
        <v>1122</v>
      </c>
      <c r="O8" s="33">
        <v>13776</v>
      </c>
    </row>
    <row r="9" spans="1:15" s="23" customFormat="1" ht="15.75" customHeight="1">
      <c r="A9" s="90" t="s">
        <v>282</v>
      </c>
      <c r="B9" s="30" t="s">
        <v>2</v>
      </c>
      <c r="C9" s="33">
        <v>2337</v>
      </c>
      <c r="D9" s="33">
        <v>351</v>
      </c>
      <c r="E9" s="33">
        <v>3556</v>
      </c>
      <c r="F9" s="33">
        <v>660</v>
      </c>
      <c r="G9" s="33">
        <v>582</v>
      </c>
      <c r="H9" s="33">
        <v>29</v>
      </c>
      <c r="I9" s="33">
        <v>22</v>
      </c>
      <c r="J9" s="33">
        <v>1079</v>
      </c>
      <c r="K9" s="33">
        <v>7856</v>
      </c>
      <c r="L9" s="33">
        <v>5522</v>
      </c>
      <c r="M9" s="33">
        <v>916</v>
      </c>
      <c r="N9" s="33">
        <v>29</v>
      </c>
      <c r="O9" s="33">
        <v>1948</v>
      </c>
    </row>
    <row r="10" spans="1:15" s="23" customFormat="1" ht="15.75" customHeight="1">
      <c r="A10" s="90" t="s">
        <v>283</v>
      </c>
      <c r="B10" s="30" t="s">
        <v>3</v>
      </c>
      <c r="C10" s="33">
        <v>1214</v>
      </c>
      <c r="D10" s="33">
        <v>1752</v>
      </c>
      <c r="E10" s="33">
        <v>1071</v>
      </c>
      <c r="F10" s="33">
        <v>1414</v>
      </c>
      <c r="G10" s="33">
        <v>1918</v>
      </c>
      <c r="H10" s="33">
        <v>17</v>
      </c>
      <c r="I10" s="33">
        <v>6</v>
      </c>
      <c r="J10" s="33">
        <v>2773</v>
      </c>
      <c r="K10" s="33">
        <v>33524</v>
      </c>
      <c r="L10" s="33">
        <v>13971</v>
      </c>
      <c r="M10" s="33">
        <v>1303</v>
      </c>
      <c r="N10" s="33">
        <v>393</v>
      </c>
      <c r="O10" s="33">
        <v>2103</v>
      </c>
    </row>
    <row r="11" spans="1:15" s="23" customFormat="1" ht="15.75" customHeight="1">
      <c r="A11" s="90" t="s">
        <v>284</v>
      </c>
      <c r="B11" s="30" t="s">
        <v>35</v>
      </c>
      <c r="C11" s="33">
        <v>1229</v>
      </c>
      <c r="D11" s="33">
        <v>2530</v>
      </c>
      <c r="E11" s="33">
        <v>1236</v>
      </c>
      <c r="F11" s="33">
        <v>2280</v>
      </c>
      <c r="G11" s="33">
        <v>5623</v>
      </c>
      <c r="H11" s="33">
        <v>11</v>
      </c>
      <c r="I11" s="33" t="s">
        <v>36</v>
      </c>
      <c r="J11" s="33">
        <v>789</v>
      </c>
      <c r="K11" s="33">
        <v>32201</v>
      </c>
      <c r="L11" s="33">
        <v>18278</v>
      </c>
      <c r="M11" s="33">
        <v>1191</v>
      </c>
      <c r="N11" s="33">
        <v>285</v>
      </c>
      <c r="O11" s="33">
        <v>1523</v>
      </c>
    </row>
    <row r="12" spans="1:15" s="23" customFormat="1" ht="15.75" customHeight="1">
      <c r="A12" s="90" t="s">
        <v>285</v>
      </c>
      <c r="B12" s="30" t="s">
        <v>4</v>
      </c>
      <c r="C12" s="33">
        <v>2326</v>
      </c>
      <c r="D12" s="33">
        <v>246</v>
      </c>
      <c r="E12" s="33">
        <v>3298</v>
      </c>
      <c r="F12" s="33">
        <v>382</v>
      </c>
      <c r="G12" s="33">
        <v>122</v>
      </c>
      <c r="H12" s="33">
        <v>30</v>
      </c>
      <c r="I12" s="33">
        <v>2</v>
      </c>
      <c r="J12" s="33">
        <v>931</v>
      </c>
      <c r="K12" s="33">
        <v>7074</v>
      </c>
      <c r="L12" s="33">
        <v>10294</v>
      </c>
      <c r="M12" s="33">
        <v>432</v>
      </c>
      <c r="N12" s="33">
        <v>15</v>
      </c>
      <c r="O12" s="33">
        <v>1489</v>
      </c>
    </row>
    <row r="13" spans="1:15" s="23" customFormat="1" ht="15.75" customHeight="1">
      <c r="A13" s="90" t="s">
        <v>286</v>
      </c>
      <c r="B13" s="30" t="s">
        <v>5</v>
      </c>
      <c r="C13" s="33">
        <v>1317</v>
      </c>
      <c r="D13" s="33">
        <v>10</v>
      </c>
      <c r="E13" s="33">
        <v>1531</v>
      </c>
      <c r="F13" s="33">
        <v>696</v>
      </c>
      <c r="G13" s="33">
        <v>140</v>
      </c>
      <c r="H13" s="33">
        <v>15</v>
      </c>
      <c r="I13" s="33">
        <v>4</v>
      </c>
      <c r="J13" s="33">
        <v>982</v>
      </c>
      <c r="K13" s="33">
        <v>6024</v>
      </c>
      <c r="L13" s="33">
        <v>4707</v>
      </c>
      <c r="M13" s="33">
        <v>286</v>
      </c>
      <c r="N13" s="33">
        <v>45</v>
      </c>
      <c r="O13" s="33">
        <v>827</v>
      </c>
    </row>
    <row r="14" spans="1:15" s="23" customFormat="1" ht="15.75" customHeight="1">
      <c r="A14" s="81" t="s">
        <v>236</v>
      </c>
      <c r="B14" s="30" t="s">
        <v>6</v>
      </c>
      <c r="C14" s="33">
        <v>2464</v>
      </c>
      <c r="D14" s="33">
        <v>2060</v>
      </c>
      <c r="E14" s="33">
        <v>3510</v>
      </c>
      <c r="F14" s="33">
        <v>2872</v>
      </c>
      <c r="G14" s="33">
        <v>355</v>
      </c>
      <c r="H14" s="33">
        <v>19</v>
      </c>
      <c r="I14" s="33">
        <v>16</v>
      </c>
      <c r="J14" s="33">
        <v>872</v>
      </c>
      <c r="K14" s="33">
        <v>14909</v>
      </c>
      <c r="L14" s="33">
        <v>10363</v>
      </c>
      <c r="M14" s="33">
        <v>1011</v>
      </c>
      <c r="N14" s="33">
        <v>124</v>
      </c>
      <c r="O14" s="33">
        <v>1558</v>
      </c>
    </row>
    <row r="15" spans="1:15" s="23" customFormat="1" ht="15.75" customHeight="1">
      <c r="A15" s="91" t="s">
        <v>287</v>
      </c>
      <c r="B15" s="30" t="s">
        <v>7</v>
      </c>
      <c r="C15" s="33">
        <v>240</v>
      </c>
      <c r="D15" s="33">
        <v>517</v>
      </c>
      <c r="E15" s="33">
        <v>432</v>
      </c>
      <c r="F15" s="33">
        <v>832</v>
      </c>
      <c r="G15" s="33">
        <v>120</v>
      </c>
      <c r="H15" s="33">
        <v>3</v>
      </c>
      <c r="I15" s="33">
        <v>1</v>
      </c>
      <c r="J15" s="33">
        <v>1465</v>
      </c>
      <c r="K15" s="33">
        <v>3244</v>
      </c>
      <c r="L15" s="33">
        <v>2204</v>
      </c>
      <c r="M15" s="33">
        <v>279</v>
      </c>
      <c r="N15" s="33">
        <v>2</v>
      </c>
      <c r="O15" s="33">
        <v>341</v>
      </c>
    </row>
    <row r="16" spans="1:15" s="23" customFormat="1" ht="15.75" customHeight="1">
      <c r="A16" s="91" t="s">
        <v>288</v>
      </c>
      <c r="B16" s="30" t="s">
        <v>9</v>
      </c>
      <c r="C16" s="33">
        <v>271</v>
      </c>
      <c r="D16" s="33" t="s">
        <v>36</v>
      </c>
      <c r="E16" s="33">
        <v>398</v>
      </c>
      <c r="F16" s="33">
        <v>33</v>
      </c>
      <c r="G16" s="33">
        <v>18</v>
      </c>
      <c r="H16" s="33" t="s">
        <v>36</v>
      </c>
      <c r="I16" s="33" t="s">
        <v>36</v>
      </c>
      <c r="J16" s="33">
        <v>97</v>
      </c>
      <c r="K16" s="33">
        <v>674</v>
      </c>
      <c r="L16" s="33">
        <v>1250</v>
      </c>
      <c r="M16" s="33">
        <v>166</v>
      </c>
      <c r="N16" s="33" t="s">
        <v>36</v>
      </c>
      <c r="O16" s="33">
        <v>161</v>
      </c>
    </row>
    <row r="17" spans="1:15" s="23" customFormat="1" ht="15.75" customHeight="1">
      <c r="A17" s="91" t="s">
        <v>289</v>
      </c>
      <c r="B17" s="30" t="s">
        <v>10</v>
      </c>
      <c r="C17" s="33">
        <v>342</v>
      </c>
      <c r="D17" s="33">
        <v>32</v>
      </c>
      <c r="E17" s="33">
        <v>423</v>
      </c>
      <c r="F17" s="33">
        <v>186</v>
      </c>
      <c r="G17" s="33">
        <v>51</v>
      </c>
      <c r="H17" s="33">
        <v>2</v>
      </c>
      <c r="I17" s="33" t="s">
        <v>36</v>
      </c>
      <c r="J17" s="33">
        <v>439</v>
      </c>
      <c r="K17" s="33">
        <v>476</v>
      </c>
      <c r="L17" s="33">
        <v>1489</v>
      </c>
      <c r="M17" s="33">
        <v>107</v>
      </c>
      <c r="N17" s="33">
        <v>3</v>
      </c>
      <c r="O17" s="33">
        <v>184</v>
      </c>
    </row>
    <row r="18" spans="1:15" s="23" customFormat="1" ht="15.75" customHeight="1">
      <c r="A18" s="91" t="s">
        <v>290</v>
      </c>
      <c r="B18" s="30" t="s">
        <v>11</v>
      </c>
      <c r="C18" s="33">
        <v>384</v>
      </c>
      <c r="D18" s="33">
        <v>1337</v>
      </c>
      <c r="E18" s="33">
        <v>1285</v>
      </c>
      <c r="F18" s="33">
        <v>189</v>
      </c>
      <c r="G18" s="33">
        <v>100</v>
      </c>
      <c r="H18" s="33">
        <v>7</v>
      </c>
      <c r="I18" s="33">
        <v>3</v>
      </c>
      <c r="J18" s="33">
        <v>333</v>
      </c>
      <c r="K18" s="33">
        <v>4572</v>
      </c>
      <c r="L18" s="33">
        <v>3384</v>
      </c>
      <c r="M18" s="33">
        <v>392</v>
      </c>
      <c r="N18" s="33" t="s">
        <v>36</v>
      </c>
      <c r="O18" s="33">
        <v>190</v>
      </c>
    </row>
    <row r="19" spans="1:15" s="23" customFormat="1" ht="15.75" customHeight="1">
      <c r="A19" s="91" t="s">
        <v>291</v>
      </c>
      <c r="B19" s="30" t="s">
        <v>12</v>
      </c>
      <c r="C19" s="33">
        <v>298</v>
      </c>
      <c r="D19" s="33">
        <v>245</v>
      </c>
      <c r="E19" s="33">
        <v>242</v>
      </c>
      <c r="F19" s="33">
        <v>7</v>
      </c>
      <c r="G19" s="33" t="s">
        <v>36</v>
      </c>
      <c r="H19" s="33">
        <v>1</v>
      </c>
      <c r="I19" s="33">
        <v>3</v>
      </c>
      <c r="J19" s="33">
        <v>63</v>
      </c>
      <c r="K19" s="33">
        <v>317</v>
      </c>
      <c r="L19" s="33">
        <v>923</v>
      </c>
      <c r="M19" s="33">
        <v>38</v>
      </c>
      <c r="N19" s="33" t="s">
        <v>36</v>
      </c>
      <c r="O19" s="33">
        <v>71</v>
      </c>
    </row>
    <row r="20" spans="1:15" s="23" customFormat="1" ht="15.75" customHeight="1">
      <c r="A20" s="91" t="s">
        <v>292</v>
      </c>
      <c r="B20" s="30" t="s">
        <v>13</v>
      </c>
      <c r="C20" s="33">
        <v>357</v>
      </c>
      <c r="D20" s="33">
        <v>119</v>
      </c>
      <c r="E20" s="33">
        <v>665</v>
      </c>
      <c r="F20" s="33">
        <v>46</v>
      </c>
      <c r="G20" s="33">
        <v>74</v>
      </c>
      <c r="H20" s="33">
        <v>1</v>
      </c>
      <c r="I20" s="33" t="s">
        <v>36</v>
      </c>
      <c r="J20" s="33">
        <v>65</v>
      </c>
      <c r="K20" s="33">
        <v>4334</v>
      </c>
      <c r="L20" s="33">
        <v>2140</v>
      </c>
      <c r="M20" s="33">
        <v>182</v>
      </c>
      <c r="N20" s="33">
        <v>46</v>
      </c>
      <c r="O20" s="33">
        <v>280</v>
      </c>
    </row>
    <row r="21" spans="1:15" s="23" customFormat="1" ht="15.75" customHeight="1">
      <c r="A21" s="91" t="s">
        <v>293</v>
      </c>
      <c r="B21" s="30" t="s">
        <v>14</v>
      </c>
      <c r="C21" s="33">
        <v>82</v>
      </c>
      <c r="D21" s="33">
        <v>119</v>
      </c>
      <c r="E21" s="33">
        <v>457</v>
      </c>
      <c r="F21" s="33">
        <v>330</v>
      </c>
      <c r="G21" s="33">
        <v>39</v>
      </c>
      <c r="H21" s="33">
        <v>3</v>
      </c>
      <c r="I21" s="33">
        <v>5</v>
      </c>
      <c r="J21" s="33">
        <v>634</v>
      </c>
      <c r="K21" s="33">
        <v>1473</v>
      </c>
      <c r="L21" s="33">
        <v>1903</v>
      </c>
      <c r="M21" s="33">
        <v>236</v>
      </c>
      <c r="N21" s="33">
        <v>1</v>
      </c>
      <c r="O21" s="33">
        <v>430</v>
      </c>
    </row>
    <row r="22" spans="1:15" s="23" customFormat="1" ht="15.75" customHeight="1">
      <c r="A22" s="91" t="s">
        <v>294</v>
      </c>
      <c r="B22" s="30" t="s">
        <v>15</v>
      </c>
      <c r="C22" s="33" t="s">
        <v>36</v>
      </c>
      <c r="D22" s="33">
        <v>95</v>
      </c>
      <c r="E22" s="33">
        <v>669</v>
      </c>
      <c r="F22" s="33">
        <v>587</v>
      </c>
      <c r="G22" s="33">
        <v>171</v>
      </c>
      <c r="H22" s="33">
        <v>9</v>
      </c>
      <c r="I22" s="33">
        <v>13</v>
      </c>
      <c r="J22" s="33">
        <v>1178</v>
      </c>
      <c r="K22" s="33">
        <v>5037</v>
      </c>
      <c r="L22" s="33">
        <v>4647</v>
      </c>
      <c r="M22" s="33">
        <v>379</v>
      </c>
      <c r="N22" s="33">
        <v>10</v>
      </c>
      <c r="O22" s="33">
        <v>1848</v>
      </c>
    </row>
    <row r="23" spans="1:15" s="23" customFormat="1" ht="15.75" customHeight="1">
      <c r="A23" s="91" t="s">
        <v>295</v>
      </c>
      <c r="B23" s="30" t="s">
        <v>16</v>
      </c>
      <c r="C23" s="33">
        <v>246</v>
      </c>
      <c r="D23" s="33">
        <v>171</v>
      </c>
      <c r="E23" s="33">
        <v>299</v>
      </c>
      <c r="F23" s="33">
        <v>35</v>
      </c>
      <c r="G23" s="33">
        <v>57</v>
      </c>
      <c r="H23" s="33" t="s">
        <v>36</v>
      </c>
      <c r="I23" s="33" t="s">
        <v>36</v>
      </c>
      <c r="J23" s="33">
        <v>261</v>
      </c>
      <c r="K23" s="33">
        <v>697</v>
      </c>
      <c r="L23" s="33">
        <v>1269</v>
      </c>
      <c r="M23" s="33">
        <v>98</v>
      </c>
      <c r="N23" s="33">
        <v>16</v>
      </c>
      <c r="O23" s="33">
        <v>50</v>
      </c>
    </row>
    <row r="24" spans="1:15" s="23" customFormat="1" ht="15.75" customHeight="1">
      <c r="A24" s="91" t="s">
        <v>296</v>
      </c>
      <c r="B24" s="30" t="s">
        <v>17</v>
      </c>
      <c r="C24" s="33">
        <v>619</v>
      </c>
      <c r="D24" s="33">
        <v>11</v>
      </c>
      <c r="E24" s="33">
        <v>490</v>
      </c>
      <c r="F24" s="33">
        <v>78</v>
      </c>
      <c r="G24" s="33">
        <v>21</v>
      </c>
      <c r="H24" s="33" t="s">
        <v>36</v>
      </c>
      <c r="I24" s="33" t="s">
        <v>36</v>
      </c>
      <c r="J24" s="33">
        <v>233</v>
      </c>
      <c r="K24" s="33">
        <v>3069</v>
      </c>
      <c r="L24" s="33">
        <v>3098</v>
      </c>
      <c r="M24" s="33">
        <v>401</v>
      </c>
      <c r="N24" s="33">
        <v>1</v>
      </c>
      <c r="O24" s="33">
        <v>505</v>
      </c>
    </row>
    <row r="25" spans="1:15" s="23" customFormat="1" ht="15.75" customHeight="1">
      <c r="A25" s="91" t="s">
        <v>297</v>
      </c>
      <c r="B25" s="30" t="s">
        <v>18</v>
      </c>
      <c r="C25" s="33" t="s">
        <v>36</v>
      </c>
      <c r="D25" s="33">
        <v>8</v>
      </c>
      <c r="E25" s="33">
        <v>25</v>
      </c>
      <c r="F25" s="33">
        <v>30</v>
      </c>
      <c r="G25" s="33">
        <v>5</v>
      </c>
      <c r="H25" s="33" t="s">
        <v>36</v>
      </c>
      <c r="I25" s="33" t="s">
        <v>36</v>
      </c>
      <c r="J25" s="33">
        <v>21</v>
      </c>
      <c r="K25" s="33">
        <v>47</v>
      </c>
      <c r="L25" s="33">
        <v>357</v>
      </c>
      <c r="M25" s="33">
        <v>3</v>
      </c>
      <c r="N25" s="33">
        <v>2</v>
      </c>
      <c r="O25" s="33">
        <v>40</v>
      </c>
    </row>
    <row r="26" spans="1:15" s="23" customFormat="1" ht="15.75" customHeight="1">
      <c r="A26" s="91" t="s">
        <v>298</v>
      </c>
      <c r="B26" s="30" t="s">
        <v>19</v>
      </c>
      <c r="C26" s="33">
        <v>134</v>
      </c>
      <c r="D26" s="33">
        <v>769</v>
      </c>
      <c r="E26" s="33">
        <v>581</v>
      </c>
      <c r="F26" s="33">
        <v>516</v>
      </c>
      <c r="G26" s="33">
        <v>283</v>
      </c>
      <c r="H26" s="33">
        <v>54</v>
      </c>
      <c r="I26" s="33">
        <v>2</v>
      </c>
      <c r="J26" s="33">
        <v>311</v>
      </c>
      <c r="K26" s="33">
        <v>2171</v>
      </c>
      <c r="L26" s="33">
        <v>2033</v>
      </c>
      <c r="M26" s="33">
        <v>659</v>
      </c>
      <c r="N26" s="33">
        <v>70</v>
      </c>
      <c r="O26" s="33">
        <v>89</v>
      </c>
    </row>
    <row r="27" spans="1:15" s="23" customFormat="1" ht="15.75" customHeight="1">
      <c r="A27" s="91" t="s">
        <v>299</v>
      </c>
      <c r="B27" s="30" t="s">
        <v>20</v>
      </c>
      <c r="C27" s="33">
        <v>191</v>
      </c>
      <c r="D27" s="33">
        <v>193</v>
      </c>
      <c r="E27" s="33">
        <v>576</v>
      </c>
      <c r="F27" s="33">
        <v>48</v>
      </c>
      <c r="G27" s="33">
        <v>60</v>
      </c>
      <c r="H27" s="33" t="s">
        <v>36</v>
      </c>
      <c r="I27" s="33" t="s">
        <v>36</v>
      </c>
      <c r="J27" s="33">
        <v>12</v>
      </c>
      <c r="K27" s="33">
        <v>482</v>
      </c>
      <c r="L27" s="33">
        <v>497</v>
      </c>
      <c r="M27" s="33">
        <v>100</v>
      </c>
      <c r="N27" s="33">
        <v>42</v>
      </c>
      <c r="O27" s="33">
        <v>74</v>
      </c>
    </row>
    <row r="28" spans="1:15" s="23" customFormat="1" ht="15.75" customHeight="1">
      <c r="A28" s="91" t="s">
        <v>300</v>
      </c>
      <c r="B28" s="30" t="s">
        <v>21</v>
      </c>
      <c r="C28" s="33">
        <v>129</v>
      </c>
      <c r="D28" s="33">
        <v>233</v>
      </c>
      <c r="E28" s="33">
        <v>303</v>
      </c>
      <c r="F28" s="33">
        <v>213</v>
      </c>
      <c r="G28" s="33">
        <v>45</v>
      </c>
      <c r="H28" s="33">
        <v>7</v>
      </c>
      <c r="I28" s="33" t="s">
        <v>36</v>
      </c>
      <c r="J28" s="33">
        <v>236</v>
      </c>
      <c r="K28" s="33">
        <v>1176</v>
      </c>
      <c r="L28" s="33">
        <v>1075</v>
      </c>
      <c r="M28" s="33">
        <v>85</v>
      </c>
      <c r="N28" s="33">
        <v>38</v>
      </c>
      <c r="O28" s="33">
        <v>60</v>
      </c>
    </row>
    <row r="29" spans="1:15" s="23" customFormat="1" ht="15.75" customHeight="1">
      <c r="A29" s="91" t="s">
        <v>301</v>
      </c>
      <c r="B29" s="30" t="s">
        <v>22</v>
      </c>
      <c r="C29" s="34">
        <v>13</v>
      </c>
      <c r="D29" s="33">
        <v>88</v>
      </c>
      <c r="E29" s="33">
        <v>101</v>
      </c>
      <c r="F29" s="33">
        <v>101</v>
      </c>
      <c r="G29" s="33">
        <v>64</v>
      </c>
      <c r="H29" s="33" t="s">
        <v>36</v>
      </c>
      <c r="I29" s="33" t="s">
        <v>36</v>
      </c>
      <c r="J29" s="33">
        <v>50</v>
      </c>
      <c r="K29" s="33">
        <v>368</v>
      </c>
      <c r="L29" s="33">
        <v>166</v>
      </c>
      <c r="M29" s="33">
        <v>36</v>
      </c>
      <c r="N29" s="33" t="s">
        <v>36</v>
      </c>
      <c r="O29" s="33" t="s">
        <v>36</v>
      </c>
    </row>
    <row r="30" spans="1:15" s="23" customFormat="1" ht="15.75" customHeight="1">
      <c r="A30" s="92" t="s">
        <v>302</v>
      </c>
      <c r="B30" s="31" t="s">
        <v>23</v>
      </c>
      <c r="C30" s="36" t="s">
        <v>36</v>
      </c>
      <c r="D30" s="37">
        <v>3</v>
      </c>
      <c r="E30" s="37">
        <v>5</v>
      </c>
      <c r="F30" s="37" t="s">
        <v>36</v>
      </c>
      <c r="G30" s="37" t="s">
        <v>36</v>
      </c>
      <c r="H30" s="37" t="s">
        <v>36</v>
      </c>
      <c r="I30" s="37" t="s">
        <v>36</v>
      </c>
      <c r="J30" s="37" t="s">
        <v>36</v>
      </c>
      <c r="K30" s="37">
        <v>21</v>
      </c>
      <c r="L30" s="37">
        <v>16</v>
      </c>
      <c r="M30" s="37">
        <v>1</v>
      </c>
      <c r="N30" s="37" t="s">
        <v>36</v>
      </c>
      <c r="O30" s="37">
        <v>5</v>
      </c>
    </row>
    <row r="31" spans="1:15" ht="15.75" customHeight="1">
      <c r="A31" s="82" t="s">
        <v>303</v>
      </c>
    </row>
    <row r="32" spans="1:15" ht="15.75" customHeight="1">
      <c r="A32" s="6" t="s">
        <v>304</v>
      </c>
    </row>
    <row r="33" spans="1:1" ht="15.75" customHeight="1">
      <c r="A33" s="6" t="s">
        <v>305</v>
      </c>
    </row>
    <row r="34" spans="1:1" ht="15.75" customHeight="1">
      <c r="A34" s="93" t="s">
        <v>45</v>
      </c>
    </row>
    <row r="35" spans="1:1" ht="15.75" customHeight="1">
      <c r="A35" s="6" t="s">
        <v>306</v>
      </c>
    </row>
    <row r="36" spans="1:1" ht="15.75" customHeight="1"/>
  </sheetData>
  <mergeCells count="16">
    <mergeCell ref="A4:B7"/>
    <mergeCell ref="C4:O4"/>
    <mergeCell ref="K5:K7"/>
    <mergeCell ref="L5:L7"/>
    <mergeCell ref="M5:M7"/>
    <mergeCell ref="N5:N7"/>
    <mergeCell ref="C5:C7"/>
    <mergeCell ref="D5:D7"/>
    <mergeCell ref="C2:O2"/>
    <mergeCell ref="E5:E7"/>
    <mergeCell ref="F5:F7"/>
    <mergeCell ref="O5:O7"/>
    <mergeCell ref="G5:G7"/>
    <mergeCell ref="H5:H7"/>
    <mergeCell ref="I5:I7"/>
    <mergeCell ref="J5:J7"/>
  </mergeCells>
  <phoneticPr fontId="1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2" min="2" max="8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71"/>
  <sheetViews>
    <sheetView zoomScale="110" zoomScaleNormal="110" zoomScaleSheetLayoutView="100" workbookViewId="0">
      <pane xSplit="2" ySplit="7" topLeftCell="C8" activePane="bottomRight" state="frozen"/>
      <selection activeCell="A8" sqref="A8:IV15"/>
      <selection pane="topRight" activeCell="A8" sqref="A8:IV15"/>
      <selection pane="bottomLeft" activeCell="A8" sqref="A8:IV15"/>
      <selection pane="bottomRight" activeCell="A8" sqref="A8:IV15"/>
    </sheetView>
  </sheetViews>
  <sheetFormatPr defaultColWidth="5.5" defaultRowHeight="11.1" customHeight="1"/>
  <cols>
    <col min="1" max="1" width="10.5" style="6" customWidth="1"/>
    <col min="2" max="2" width="17.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4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 ht="14.25" customHeight="1">
      <c r="B2" s="9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2.75" customHeight="1">
      <c r="A3" s="28" t="s">
        <v>256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56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58"/>
      <c r="C5" s="152" t="s">
        <v>49</v>
      </c>
      <c r="D5" s="152" t="s">
        <v>50</v>
      </c>
      <c r="E5" s="152" t="s">
        <v>67</v>
      </c>
      <c r="F5" s="152" t="s">
        <v>68</v>
      </c>
      <c r="G5" s="152" t="s">
        <v>74</v>
      </c>
      <c r="H5" s="152" t="s">
        <v>75</v>
      </c>
      <c r="I5" s="152" t="s">
        <v>76</v>
      </c>
      <c r="J5" s="152" t="s">
        <v>77</v>
      </c>
      <c r="K5" s="152" t="s">
        <v>78</v>
      </c>
      <c r="L5" s="152" t="s">
        <v>71</v>
      </c>
      <c r="M5" s="152" t="s">
        <v>72</v>
      </c>
      <c r="N5" s="154" t="s">
        <v>73</v>
      </c>
    </row>
    <row r="6" spans="1:14" s="13" customFormat="1" ht="26.25" customHeight="1">
      <c r="A6" s="157"/>
      <c r="B6" s="15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59"/>
      <c r="B7" s="160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3" customFormat="1" ht="15.75" customHeight="1">
      <c r="A8" s="59" t="s">
        <v>162</v>
      </c>
      <c r="B8" s="89" t="s">
        <v>1</v>
      </c>
      <c r="C8" s="33">
        <v>32986</v>
      </c>
      <c r="D8" s="33">
        <v>30793</v>
      </c>
      <c r="E8" s="33">
        <v>26397</v>
      </c>
      <c r="F8" s="33">
        <v>16431</v>
      </c>
      <c r="G8" s="33">
        <v>8988</v>
      </c>
      <c r="H8" s="33">
        <v>248</v>
      </c>
      <c r="I8" s="33">
        <v>232</v>
      </c>
      <c r="J8" s="33">
        <v>29499</v>
      </c>
      <c r="K8" s="33">
        <v>215980</v>
      </c>
      <c r="L8" s="33">
        <v>138905</v>
      </c>
      <c r="M8" s="33">
        <v>2173</v>
      </c>
      <c r="N8" s="33">
        <v>23242</v>
      </c>
    </row>
    <row r="9" spans="1:14" s="23" customFormat="1" ht="15.75" customHeight="1">
      <c r="A9" s="90" t="s">
        <v>231</v>
      </c>
      <c r="B9" s="30" t="s">
        <v>2</v>
      </c>
      <c r="C9" s="33">
        <v>13157</v>
      </c>
      <c r="D9" s="33">
        <v>8749</v>
      </c>
      <c r="E9" s="33">
        <v>4448</v>
      </c>
      <c r="F9" s="33">
        <v>331</v>
      </c>
      <c r="G9" s="33">
        <v>2006</v>
      </c>
      <c r="H9" s="33">
        <v>14</v>
      </c>
      <c r="I9" s="33">
        <v>137</v>
      </c>
      <c r="J9" s="33">
        <v>3666</v>
      </c>
      <c r="K9" s="33">
        <v>75930</v>
      </c>
      <c r="L9" s="33">
        <v>37264</v>
      </c>
      <c r="M9" s="33">
        <v>371</v>
      </c>
      <c r="N9" s="33">
        <v>5938</v>
      </c>
    </row>
    <row r="10" spans="1:14" s="23" customFormat="1" ht="15.75" customHeight="1">
      <c r="A10" s="90" t="s">
        <v>232</v>
      </c>
      <c r="B10" s="30" t="s">
        <v>3</v>
      </c>
      <c r="C10" s="33">
        <v>1154</v>
      </c>
      <c r="D10" s="33">
        <v>5471</v>
      </c>
      <c r="E10" s="33">
        <v>1688</v>
      </c>
      <c r="F10" s="33">
        <v>1877</v>
      </c>
      <c r="G10" s="33">
        <v>2266</v>
      </c>
      <c r="H10" s="33">
        <v>41</v>
      </c>
      <c r="I10" s="33">
        <v>5</v>
      </c>
      <c r="J10" s="33">
        <v>3444</v>
      </c>
      <c r="K10" s="33">
        <v>6803</v>
      </c>
      <c r="L10" s="33">
        <v>30103</v>
      </c>
      <c r="M10" s="33">
        <v>467</v>
      </c>
      <c r="N10" s="33">
        <v>4074</v>
      </c>
    </row>
    <row r="11" spans="1:14" s="23" customFormat="1" ht="15.75" customHeight="1">
      <c r="A11" s="90" t="s">
        <v>233</v>
      </c>
      <c r="B11" s="30" t="s">
        <v>35</v>
      </c>
      <c r="C11" s="33">
        <v>2752</v>
      </c>
      <c r="D11" s="33">
        <v>3931</v>
      </c>
      <c r="E11" s="33">
        <v>2935</v>
      </c>
      <c r="F11" s="33">
        <v>1912</v>
      </c>
      <c r="G11" s="33">
        <v>547</v>
      </c>
      <c r="H11" s="33">
        <v>13</v>
      </c>
      <c r="I11" s="33">
        <v>2</v>
      </c>
      <c r="J11" s="33">
        <v>4003</v>
      </c>
      <c r="K11" s="33">
        <v>35635</v>
      </c>
      <c r="L11" s="33">
        <v>6221</v>
      </c>
      <c r="M11" s="33">
        <v>866</v>
      </c>
      <c r="N11" s="33">
        <v>4550</v>
      </c>
    </row>
    <row r="12" spans="1:14" s="23" customFormat="1" ht="15.75" customHeight="1">
      <c r="A12" s="90" t="s">
        <v>234</v>
      </c>
      <c r="B12" s="30" t="s">
        <v>4</v>
      </c>
      <c r="C12" s="33">
        <v>3624</v>
      </c>
      <c r="D12" s="33">
        <v>275</v>
      </c>
      <c r="E12" s="33">
        <v>3774</v>
      </c>
      <c r="F12" s="33">
        <v>542</v>
      </c>
      <c r="G12" s="33">
        <v>267</v>
      </c>
      <c r="H12" s="33">
        <v>23</v>
      </c>
      <c r="I12" s="33">
        <v>2</v>
      </c>
      <c r="J12" s="33">
        <v>875</v>
      </c>
      <c r="K12" s="33">
        <v>13158</v>
      </c>
      <c r="L12" s="33">
        <v>7631</v>
      </c>
      <c r="M12" s="33">
        <v>35</v>
      </c>
      <c r="N12" s="33">
        <v>701</v>
      </c>
    </row>
    <row r="13" spans="1:14" s="23" customFormat="1" ht="15.75" customHeight="1">
      <c r="A13" s="90" t="s">
        <v>235</v>
      </c>
      <c r="B13" s="30" t="s">
        <v>5</v>
      </c>
      <c r="C13" s="33">
        <v>2137</v>
      </c>
      <c r="D13" s="33">
        <v>171</v>
      </c>
      <c r="E13" s="33">
        <v>1502</v>
      </c>
      <c r="F13" s="33">
        <v>573</v>
      </c>
      <c r="G13" s="33">
        <v>120</v>
      </c>
      <c r="H13" s="33">
        <v>9</v>
      </c>
      <c r="I13" s="33">
        <v>6</v>
      </c>
      <c r="J13" s="33">
        <v>966</v>
      </c>
      <c r="K13" s="33">
        <v>3219</v>
      </c>
      <c r="L13" s="33">
        <v>4346</v>
      </c>
      <c r="M13" s="33">
        <v>12</v>
      </c>
      <c r="N13" s="33">
        <v>796</v>
      </c>
    </row>
    <row r="14" spans="1:14" s="23" customFormat="1" ht="15.75" customHeight="1">
      <c r="A14" s="81" t="s">
        <v>236</v>
      </c>
      <c r="B14" s="30" t="s">
        <v>6</v>
      </c>
      <c r="C14" s="33">
        <v>3130</v>
      </c>
      <c r="D14" s="33">
        <v>4808</v>
      </c>
      <c r="E14" s="33">
        <v>4260</v>
      </c>
      <c r="F14" s="33">
        <v>7659</v>
      </c>
      <c r="G14" s="33">
        <v>1574</v>
      </c>
      <c r="H14" s="33">
        <v>6</v>
      </c>
      <c r="I14" s="33">
        <v>2</v>
      </c>
      <c r="J14" s="33">
        <v>9106</v>
      </c>
      <c r="K14" s="33">
        <v>53409</v>
      </c>
      <c r="L14" s="33">
        <v>27755</v>
      </c>
      <c r="M14" s="33">
        <v>204</v>
      </c>
      <c r="N14" s="33">
        <v>2319</v>
      </c>
    </row>
    <row r="15" spans="1:14" s="23" customFormat="1" ht="15.75" customHeight="1">
      <c r="A15" s="91" t="s">
        <v>287</v>
      </c>
      <c r="B15" s="30" t="s">
        <v>7</v>
      </c>
      <c r="C15" s="33">
        <v>469</v>
      </c>
      <c r="D15" s="33">
        <v>676</v>
      </c>
      <c r="E15" s="33">
        <v>428</v>
      </c>
      <c r="F15" s="33">
        <v>664</v>
      </c>
      <c r="G15" s="33">
        <v>210</v>
      </c>
      <c r="H15" s="33">
        <v>5</v>
      </c>
      <c r="I15" s="33">
        <v>1</v>
      </c>
      <c r="J15" s="33">
        <v>886</v>
      </c>
      <c r="K15" s="33">
        <v>2511</v>
      </c>
      <c r="L15" s="33">
        <v>1178</v>
      </c>
      <c r="M15" s="33">
        <v>3</v>
      </c>
      <c r="N15" s="33">
        <v>335</v>
      </c>
    </row>
    <row r="16" spans="1:14" s="23" customFormat="1" ht="15.75" customHeight="1">
      <c r="A16" s="91" t="s">
        <v>288</v>
      </c>
      <c r="B16" s="30" t="s">
        <v>9</v>
      </c>
      <c r="C16" s="33">
        <v>524</v>
      </c>
      <c r="D16" s="33" t="s">
        <v>36</v>
      </c>
      <c r="E16" s="33">
        <v>352</v>
      </c>
      <c r="F16" s="33">
        <v>12</v>
      </c>
      <c r="G16" s="33">
        <v>12</v>
      </c>
      <c r="H16" s="33" t="s">
        <v>36</v>
      </c>
      <c r="I16" s="33">
        <v>1</v>
      </c>
      <c r="J16" s="33">
        <v>47</v>
      </c>
      <c r="K16" s="33">
        <v>618</v>
      </c>
      <c r="L16" s="33">
        <v>930</v>
      </c>
      <c r="M16" s="33">
        <v>3</v>
      </c>
      <c r="N16" s="33">
        <v>156</v>
      </c>
    </row>
    <row r="17" spans="1:22" s="23" customFormat="1" ht="15.75" customHeight="1">
      <c r="A17" s="91" t="s">
        <v>289</v>
      </c>
      <c r="B17" s="30" t="s">
        <v>10</v>
      </c>
      <c r="C17" s="33">
        <v>223</v>
      </c>
      <c r="D17" s="33">
        <v>71</v>
      </c>
      <c r="E17" s="33">
        <v>494</v>
      </c>
      <c r="F17" s="33">
        <v>300</v>
      </c>
      <c r="G17" s="33">
        <v>62</v>
      </c>
      <c r="H17" s="33">
        <v>5</v>
      </c>
      <c r="I17" s="33">
        <v>18</v>
      </c>
      <c r="J17" s="33">
        <v>662</v>
      </c>
      <c r="K17" s="33">
        <v>691</v>
      </c>
      <c r="L17" s="33">
        <v>1818</v>
      </c>
      <c r="M17" s="33">
        <v>12</v>
      </c>
      <c r="N17" s="33">
        <v>308</v>
      </c>
    </row>
    <row r="18" spans="1:22" s="23" customFormat="1" ht="15.75" customHeight="1">
      <c r="A18" s="91" t="s">
        <v>290</v>
      </c>
      <c r="B18" s="30" t="s">
        <v>11</v>
      </c>
      <c r="C18" s="33">
        <v>1370</v>
      </c>
      <c r="D18" s="33">
        <v>908</v>
      </c>
      <c r="E18" s="33">
        <v>1202</v>
      </c>
      <c r="F18" s="33">
        <v>278</v>
      </c>
      <c r="G18" s="33">
        <v>112</v>
      </c>
      <c r="H18" s="33">
        <v>5</v>
      </c>
      <c r="I18" s="33">
        <v>3</v>
      </c>
      <c r="J18" s="33">
        <v>382</v>
      </c>
      <c r="K18" s="33">
        <v>1938</v>
      </c>
      <c r="L18" s="33">
        <v>2303</v>
      </c>
      <c r="M18" s="33" t="s">
        <v>36</v>
      </c>
      <c r="N18" s="33">
        <v>422</v>
      </c>
    </row>
    <row r="19" spans="1:22" s="23" customFormat="1" ht="15.75" customHeight="1">
      <c r="A19" s="91" t="s">
        <v>291</v>
      </c>
      <c r="B19" s="30" t="s">
        <v>12</v>
      </c>
      <c r="C19" s="33">
        <v>396</v>
      </c>
      <c r="D19" s="33">
        <v>469</v>
      </c>
      <c r="E19" s="33">
        <v>730</v>
      </c>
      <c r="F19" s="33" t="s">
        <v>36</v>
      </c>
      <c r="G19" s="33">
        <v>99</v>
      </c>
      <c r="H19" s="33" t="s">
        <v>36</v>
      </c>
      <c r="I19" s="33" t="s">
        <v>36</v>
      </c>
      <c r="J19" s="33">
        <v>635</v>
      </c>
      <c r="K19" s="33">
        <v>1051</v>
      </c>
      <c r="L19" s="33">
        <v>561</v>
      </c>
      <c r="M19" s="33" t="s">
        <v>36</v>
      </c>
      <c r="N19" s="33">
        <v>67</v>
      </c>
    </row>
    <row r="20" spans="1:22" s="23" customFormat="1" ht="15.75" customHeight="1">
      <c r="A20" s="91" t="s">
        <v>292</v>
      </c>
      <c r="B20" s="30" t="s">
        <v>13</v>
      </c>
      <c r="C20" s="33">
        <v>414</v>
      </c>
      <c r="D20" s="33">
        <v>2114</v>
      </c>
      <c r="E20" s="33">
        <v>506</v>
      </c>
      <c r="F20" s="33">
        <v>31</v>
      </c>
      <c r="G20" s="33">
        <v>22</v>
      </c>
      <c r="H20" s="33">
        <v>2</v>
      </c>
      <c r="I20" s="33">
        <v>12</v>
      </c>
      <c r="J20" s="33">
        <v>175</v>
      </c>
      <c r="K20" s="33">
        <v>1244</v>
      </c>
      <c r="L20" s="33">
        <v>622</v>
      </c>
      <c r="M20" s="33" t="s">
        <v>36</v>
      </c>
      <c r="N20" s="33">
        <v>195</v>
      </c>
    </row>
    <row r="21" spans="1:22" s="23" customFormat="1" ht="15.75" customHeight="1">
      <c r="A21" s="91" t="s">
        <v>293</v>
      </c>
      <c r="B21" s="30" t="s">
        <v>14</v>
      </c>
      <c r="C21" s="33">
        <v>55</v>
      </c>
      <c r="D21" s="33">
        <v>701</v>
      </c>
      <c r="E21" s="33">
        <v>638</v>
      </c>
      <c r="F21" s="33">
        <v>966</v>
      </c>
      <c r="G21" s="33">
        <v>549</v>
      </c>
      <c r="H21" s="33">
        <v>5</v>
      </c>
      <c r="I21" s="33">
        <v>1</v>
      </c>
      <c r="J21" s="33">
        <v>1493</v>
      </c>
      <c r="K21" s="33">
        <v>4278</v>
      </c>
      <c r="L21" s="33">
        <v>3752</v>
      </c>
      <c r="M21" s="33">
        <v>52</v>
      </c>
      <c r="N21" s="33">
        <v>695</v>
      </c>
    </row>
    <row r="22" spans="1:22" s="23" customFormat="1" ht="15.75" customHeight="1">
      <c r="A22" s="91" t="s">
        <v>294</v>
      </c>
      <c r="B22" s="30" t="s">
        <v>15</v>
      </c>
      <c r="C22" s="33">
        <v>2151</v>
      </c>
      <c r="D22" s="33">
        <v>158</v>
      </c>
      <c r="E22" s="33">
        <v>850</v>
      </c>
      <c r="F22" s="33">
        <v>751</v>
      </c>
      <c r="G22" s="33">
        <v>275</v>
      </c>
      <c r="H22" s="33">
        <v>5</v>
      </c>
      <c r="I22" s="33">
        <v>5</v>
      </c>
      <c r="J22" s="33">
        <v>1512</v>
      </c>
      <c r="K22" s="33">
        <v>3250</v>
      </c>
      <c r="L22" s="33">
        <v>4928</v>
      </c>
      <c r="M22" s="33">
        <v>24</v>
      </c>
      <c r="N22" s="33">
        <v>1158</v>
      </c>
    </row>
    <row r="23" spans="1:22" s="23" customFormat="1" ht="15.75" customHeight="1">
      <c r="A23" s="91" t="s">
        <v>295</v>
      </c>
      <c r="B23" s="30" t="s">
        <v>16</v>
      </c>
      <c r="C23" s="33">
        <v>241</v>
      </c>
      <c r="D23" s="33">
        <v>707</v>
      </c>
      <c r="E23" s="33">
        <v>450</v>
      </c>
      <c r="F23" s="33">
        <v>176</v>
      </c>
      <c r="G23" s="33">
        <v>504</v>
      </c>
      <c r="H23" s="33">
        <v>15</v>
      </c>
      <c r="I23" s="33">
        <v>34</v>
      </c>
      <c r="J23" s="33">
        <v>627</v>
      </c>
      <c r="K23" s="33">
        <v>3722</v>
      </c>
      <c r="L23" s="33">
        <v>3620</v>
      </c>
      <c r="M23" s="33">
        <v>104</v>
      </c>
      <c r="N23" s="33">
        <v>399</v>
      </c>
    </row>
    <row r="24" spans="1:22" s="23" customFormat="1" ht="15.75" customHeight="1">
      <c r="A24" s="91" t="s">
        <v>296</v>
      </c>
      <c r="B24" s="30" t="s">
        <v>17</v>
      </c>
      <c r="C24" s="33">
        <v>286</v>
      </c>
      <c r="D24" s="33">
        <v>17</v>
      </c>
      <c r="E24" s="33">
        <v>553</v>
      </c>
      <c r="F24" s="33">
        <v>18</v>
      </c>
      <c r="G24" s="33">
        <v>17</v>
      </c>
      <c r="H24" s="33" t="s">
        <v>36</v>
      </c>
      <c r="I24" s="33">
        <v>2</v>
      </c>
      <c r="J24" s="33">
        <v>157</v>
      </c>
      <c r="K24" s="33">
        <v>3953</v>
      </c>
      <c r="L24" s="33">
        <v>2963</v>
      </c>
      <c r="M24" s="33" t="s">
        <v>36</v>
      </c>
      <c r="N24" s="33">
        <v>905</v>
      </c>
    </row>
    <row r="25" spans="1:22" s="23" customFormat="1" ht="15.75" customHeight="1">
      <c r="A25" s="91" t="s">
        <v>297</v>
      </c>
      <c r="B25" s="30" t="s">
        <v>18</v>
      </c>
      <c r="C25" s="33">
        <v>68</v>
      </c>
      <c r="D25" s="33">
        <v>19</v>
      </c>
      <c r="E25" s="33">
        <v>31</v>
      </c>
      <c r="F25" s="33">
        <v>6</v>
      </c>
      <c r="G25" s="33">
        <v>4</v>
      </c>
      <c r="H25" s="33" t="s">
        <v>36</v>
      </c>
      <c r="I25" s="33">
        <v>1</v>
      </c>
      <c r="J25" s="33">
        <v>18</v>
      </c>
      <c r="K25" s="33">
        <v>107</v>
      </c>
      <c r="L25" s="33">
        <v>128</v>
      </c>
      <c r="M25" s="33" t="s">
        <v>36</v>
      </c>
      <c r="N25" s="33">
        <v>68</v>
      </c>
    </row>
    <row r="26" spans="1:22" s="23" customFormat="1" ht="15.75" customHeight="1">
      <c r="A26" s="91" t="s">
        <v>298</v>
      </c>
      <c r="B26" s="30" t="s">
        <v>19</v>
      </c>
      <c r="C26" s="33">
        <v>331</v>
      </c>
      <c r="D26" s="33">
        <v>788</v>
      </c>
      <c r="E26" s="33">
        <v>746</v>
      </c>
      <c r="F26" s="33">
        <v>240</v>
      </c>
      <c r="G26" s="33">
        <v>286</v>
      </c>
      <c r="H26" s="33">
        <v>99</v>
      </c>
      <c r="I26" s="33" t="s">
        <v>36</v>
      </c>
      <c r="J26" s="33">
        <v>693</v>
      </c>
      <c r="K26" s="33">
        <v>3169</v>
      </c>
      <c r="L26" s="33">
        <v>1603</v>
      </c>
      <c r="M26" s="33">
        <v>15</v>
      </c>
      <c r="N26" s="33">
        <v>34</v>
      </c>
    </row>
    <row r="27" spans="1:22" s="23" customFormat="1" ht="15.75" customHeight="1">
      <c r="A27" s="91" t="s">
        <v>299</v>
      </c>
      <c r="B27" s="30" t="s">
        <v>20</v>
      </c>
      <c r="C27" s="33">
        <v>195</v>
      </c>
      <c r="D27" s="33">
        <v>682</v>
      </c>
      <c r="E27" s="33">
        <v>443</v>
      </c>
      <c r="F27" s="33">
        <v>20</v>
      </c>
      <c r="G27" s="33">
        <v>30</v>
      </c>
      <c r="H27" s="33" t="s">
        <v>36</v>
      </c>
      <c r="I27" s="33" t="s">
        <v>36</v>
      </c>
      <c r="J27" s="33">
        <v>27</v>
      </c>
      <c r="K27" s="33">
        <v>590</v>
      </c>
      <c r="L27" s="33">
        <v>357</v>
      </c>
      <c r="M27" s="33">
        <v>3</v>
      </c>
      <c r="N27" s="33">
        <v>43</v>
      </c>
    </row>
    <row r="28" spans="1:22" s="23" customFormat="1" ht="15.75" customHeight="1">
      <c r="A28" s="91" t="s">
        <v>300</v>
      </c>
      <c r="B28" s="30" t="s">
        <v>21</v>
      </c>
      <c r="C28" s="33">
        <v>277</v>
      </c>
      <c r="D28" s="33">
        <v>17</v>
      </c>
      <c r="E28" s="33">
        <v>285</v>
      </c>
      <c r="F28" s="33">
        <v>75</v>
      </c>
      <c r="G28" s="33">
        <v>13</v>
      </c>
      <c r="H28" s="33">
        <v>1</v>
      </c>
      <c r="I28" s="33" t="s">
        <v>36</v>
      </c>
      <c r="J28" s="33">
        <v>115</v>
      </c>
      <c r="K28" s="33">
        <v>383</v>
      </c>
      <c r="L28" s="33">
        <v>523</v>
      </c>
      <c r="M28" s="33">
        <v>2</v>
      </c>
      <c r="N28" s="33">
        <v>72</v>
      </c>
    </row>
    <row r="29" spans="1:22" s="23" customFormat="1" ht="15.75" customHeight="1">
      <c r="A29" s="91" t="s">
        <v>301</v>
      </c>
      <c r="B29" s="30" t="s">
        <v>22</v>
      </c>
      <c r="C29" s="34">
        <v>24</v>
      </c>
      <c r="D29" s="33">
        <v>60</v>
      </c>
      <c r="E29" s="33">
        <v>75</v>
      </c>
      <c r="F29" s="33" t="s">
        <v>36</v>
      </c>
      <c r="G29" s="33">
        <v>12</v>
      </c>
      <c r="H29" s="33" t="s">
        <v>36</v>
      </c>
      <c r="I29" s="33" t="s">
        <v>36</v>
      </c>
      <c r="J29" s="33">
        <v>9</v>
      </c>
      <c r="K29" s="33">
        <v>311</v>
      </c>
      <c r="L29" s="33">
        <v>288</v>
      </c>
      <c r="M29" s="33" t="s">
        <v>36</v>
      </c>
      <c r="N29" s="33">
        <v>1</v>
      </c>
      <c r="O29" s="35"/>
      <c r="P29" s="35"/>
      <c r="Q29" s="35"/>
      <c r="R29" s="35"/>
      <c r="S29" s="35"/>
      <c r="T29" s="35"/>
      <c r="U29" s="35"/>
      <c r="V29" s="35"/>
    </row>
    <row r="30" spans="1:22" s="23" customFormat="1" ht="15.75" customHeight="1">
      <c r="A30" s="92" t="s">
        <v>302</v>
      </c>
      <c r="B30" s="31" t="s">
        <v>23</v>
      </c>
      <c r="C30" s="36">
        <v>8</v>
      </c>
      <c r="D30" s="37">
        <v>1</v>
      </c>
      <c r="E30" s="37">
        <v>7</v>
      </c>
      <c r="F30" s="37" t="s">
        <v>36</v>
      </c>
      <c r="G30" s="37">
        <v>1</v>
      </c>
      <c r="H30" s="37" t="s">
        <v>36</v>
      </c>
      <c r="I30" s="37" t="s">
        <v>36</v>
      </c>
      <c r="J30" s="37">
        <v>1</v>
      </c>
      <c r="K30" s="37">
        <v>10</v>
      </c>
      <c r="L30" s="37">
        <v>11</v>
      </c>
      <c r="M30" s="37" t="s">
        <v>36</v>
      </c>
      <c r="N30" s="37">
        <v>6</v>
      </c>
      <c r="O30" s="38"/>
      <c r="P30" s="38"/>
      <c r="Q30" s="38"/>
      <c r="R30" s="38"/>
      <c r="S30" s="38"/>
      <c r="T30" s="38"/>
      <c r="U30" s="38"/>
      <c r="V30" s="38"/>
    </row>
    <row r="31" spans="1:22" ht="15.75" customHeight="1">
      <c r="A31" s="6" t="s">
        <v>51</v>
      </c>
    </row>
    <row r="32" spans="1:22" ht="15.75" customHeight="1">
      <c r="A32" s="6" t="s">
        <v>86</v>
      </c>
    </row>
    <row r="33" spans="1:3" ht="15.75" customHeight="1">
      <c r="A33" s="93" t="s">
        <v>32</v>
      </c>
    </row>
    <row r="34" spans="1:3" ht="15.75" customHeight="1">
      <c r="A34" s="6" t="s">
        <v>88</v>
      </c>
    </row>
    <row r="35" spans="1:3" ht="11.1" customHeight="1">
      <c r="C35" s="6"/>
    </row>
    <row r="36" spans="1:3" ht="11.1" customHeight="1">
      <c r="C36" s="6"/>
    </row>
    <row r="37" spans="1:3" ht="11.1" customHeight="1">
      <c r="C37" s="6"/>
    </row>
    <row r="38" spans="1:3" ht="11.1" customHeight="1">
      <c r="C38" s="6"/>
    </row>
    <row r="39" spans="1:3" ht="11.1" customHeight="1">
      <c r="C39" s="6"/>
    </row>
    <row r="40" spans="1:3" ht="11.1" customHeight="1">
      <c r="C40" s="6"/>
    </row>
    <row r="41" spans="1:3" ht="11.1" customHeight="1">
      <c r="C41" s="6"/>
    </row>
    <row r="42" spans="1:3" ht="11.1" customHeight="1">
      <c r="C42" s="6"/>
    </row>
    <row r="43" spans="1:3" ht="11.1" customHeight="1">
      <c r="C43" s="6"/>
    </row>
    <row r="44" spans="1:3" ht="11.1" customHeight="1">
      <c r="C44" s="6"/>
    </row>
    <row r="45" spans="1:3" ht="11.1" customHeight="1">
      <c r="C45" s="6"/>
    </row>
    <row r="46" spans="1:3" ht="11.1" customHeight="1">
      <c r="C46" s="6"/>
    </row>
    <row r="47" spans="1:3" ht="11.1" customHeight="1">
      <c r="C47" s="6"/>
    </row>
    <row r="48" spans="1:3" ht="11.1" customHeight="1">
      <c r="C48" s="6"/>
    </row>
    <row r="49" spans="3:3" ht="11.1" customHeight="1">
      <c r="C49" s="6"/>
    </row>
    <row r="50" spans="3:3" ht="11.1" customHeight="1">
      <c r="C50" s="6"/>
    </row>
    <row r="51" spans="3:3" ht="11.1" customHeight="1">
      <c r="C51" s="6"/>
    </row>
    <row r="52" spans="3:3" ht="11.1" customHeight="1">
      <c r="C52" s="6"/>
    </row>
    <row r="53" spans="3:3" ht="11.1" customHeight="1">
      <c r="C53" s="6"/>
    </row>
    <row r="54" spans="3:3" ht="11.1" customHeight="1">
      <c r="C54" s="6"/>
    </row>
    <row r="55" spans="3:3" ht="11.1" customHeight="1">
      <c r="C55" s="6"/>
    </row>
    <row r="56" spans="3:3" ht="11.1" customHeight="1">
      <c r="C56" s="6"/>
    </row>
    <row r="57" spans="3:3" ht="11.1" customHeight="1">
      <c r="C57" s="6"/>
    </row>
    <row r="58" spans="3:3" ht="11.1" customHeight="1">
      <c r="C58" s="6"/>
    </row>
    <row r="59" spans="3:3" ht="11.1" customHeight="1">
      <c r="C59" s="6"/>
    </row>
    <row r="60" spans="3:3" ht="11.1" customHeight="1">
      <c r="C60" s="6"/>
    </row>
    <row r="61" spans="3:3" ht="11.1" customHeight="1">
      <c r="C61" s="6"/>
    </row>
    <row r="62" spans="3:3" ht="11.1" customHeight="1">
      <c r="C62" s="6"/>
    </row>
    <row r="63" spans="3:3" ht="11.1" customHeight="1">
      <c r="C63" s="6"/>
    </row>
    <row r="64" spans="3:3" ht="11.1" customHeight="1">
      <c r="C64" s="6"/>
    </row>
    <row r="65" spans="3:3" ht="11.1" customHeight="1">
      <c r="C65" s="6"/>
    </row>
    <row r="66" spans="3:3" ht="11.1" customHeight="1">
      <c r="C66" s="6"/>
    </row>
    <row r="67" spans="3:3" ht="11.1" customHeight="1">
      <c r="C67" s="6"/>
    </row>
    <row r="68" spans="3:3" ht="11.1" customHeight="1">
      <c r="C68" s="6"/>
    </row>
    <row r="69" spans="3:3" ht="11.1" customHeight="1">
      <c r="C69" s="6"/>
    </row>
    <row r="70" spans="3:3" ht="11.1" customHeight="1">
      <c r="C70" s="6"/>
    </row>
    <row r="71" spans="3:3" ht="11.1" customHeight="1">
      <c r="C71" s="6"/>
    </row>
  </sheetData>
  <mergeCells count="15">
    <mergeCell ref="M5:M7"/>
    <mergeCell ref="N5:N7"/>
    <mergeCell ref="C2:N2"/>
    <mergeCell ref="A4:B7"/>
    <mergeCell ref="C4:N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2" min="2" max="8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"/>
  <sheetViews>
    <sheetView zoomScale="110" zoomScaleNormal="110" zoomScaleSheetLayoutView="100" workbookViewId="0">
      <pane xSplit="2" ySplit="7" topLeftCell="C8" activePane="bottomRight" state="frozen"/>
      <selection activeCell="A8" sqref="A8:IV15"/>
      <selection pane="topRight" activeCell="A8" sqref="A8:IV15"/>
      <selection pane="bottomLeft" activeCell="A8" sqref="A8:IV15"/>
      <selection pane="bottomRight" activeCell="A8" sqref="A8:IV15"/>
    </sheetView>
  </sheetViews>
  <sheetFormatPr defaultColWidth="5.5" defaultRowHeight="11.1" customHeight="1"/>
  <cols>
    <col min="1" max="1" width="9" style="6" customWidth="1"/>
    <col min="2" max="2" width="21.664062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 ht="14.25" customHeight="1">
      <c r="B2" s="27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2.75" customHeight="1">
      <c r="A3" s="28" t="s">
        <v>255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56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58"/>
      <c r="C5" s="152" t="s">
        <v>49</v>
      </c>
      <c r="D5" s="152" t="s">
        <v>50</v>
      </c>
      <c r="E5" s="152" t="s">
        <v>67</v>
      </c>
      <c r="F5" s="152" t="s">
        <v>68</v>
      </c>
      <c r="G5" s="152" t="s">
        <v>74</v>
      </c>
      <c r="H5" s="152" t="s">
        <v>75</v>
      </c>
      <c r="I5" s="152" t="s">
        <v>76</v>
      </c>
      <c r="J5" s="152" t="s">
        <v>77</v>
      </c>
      <c r="K5" s="152" t="s">
        <v>78</v>
      </c>
      <c r="L5" s="152" t="s">
        <v>71</v>
      </c>
      <c r="M5" s="152" t="s">
        <v>72</v>
      </c>
      <c r="N5" s="154" t="s">
        <v>73</v>
      </c>
    </row>
    <row r="6" spans="1:14" s="13" customFormat="1" ht="26.25" customHeight="1">
      <c r="A6" s="157"/>
      <c r="B6" s="15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59"/>
      <c r="B7" s="160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3" customFormat="1" ht="15.75" customHeight="1">
      <c r="A8" s="61" t="s">
        <v>162</v>
      </c>
      <c r="B8" s="89" t="s">
        <v>1</v>
      </c>
      <c r="C8" s="33">
        <v>18762</v>
      </c>
      <c r="D8" s="33">
        <v>38009</v>
      </c>
      <c r="E8" s="33">
        <v>32369</v>
      </c>
      <c r="F8" s="33">
        <v>26888</v>
      </c>
      <c r="G8" s="33">
        <v>9439</v>
      </c>
      <c r="H8" s="33">
        <v>270</v>
      </c>
      <c r="I8" s="33">
        <v>197</v>
      </c>
      <c r="J8" s="33">
        <v>45739</v>
      </c>
      <c r="K8" s="33">
        <v>180079</v>
      </c>
      <c r="L8" s="33">
        <v>105253</v>
      </c>
      <c r="M8" s="33">
        <v>1541</v>
      </c>
      <c r="N8" s="33">
        <v>22259</v>
      </c>
    </row>
    <row r="9" spans="1:14" s="23" customFormat="1" ht="15.75" customHeight="1">
      <c r="A9" s="83" t="s">
        <v>230</v>
      </c>
      <c r="B9" s="30" t="s">
        <v>2</v>
      </c>
      <c r="C9" s="33">
        <v>8256</v>
      </c>
      <c r="D9" s="33">
        <v>9784</v>
      </c>
      <c r="E9" s="33">
        <v>9363</v>
      </c>
      <c r="F9" s="33">
        <v>236</v>
      </c>
      <c r="G9" s="33">
        <v>2425</v>
      </c>
      <c r="H9" s="33">
        <v>12</v>
      </c>
      <c r="I9" s="33">
        <v>7</v>
      </c>
      <c r="J9" s="33">
        <v>3162</v>
      </c>
      <c r="K9" s="33">
        <v>43677</v>
      </c>
      <c r="L9" s="33">
        <v>22287</v>
      </c>
      <c r="M9" s="33">
        <v>429</v>
      </c>
      <c r="N9" s="33">
        <v>5391</v>
      </c>
    </row>
    <row r="10" spans="1:14" s="23" customFormat="1" ht="15.75" customHeight="1">
      <c r="A10" s="83" t="s">
        <v>229</v>
      </c>
      <c r="B10" s="30" t="s">
        <v>3</v>
      </c>
      <c r="C10" s="33">
        <v>1336</v>
      </c>
      <c r="D10" s="33">
        <v>3026</v>
      </c>
      <c r="E10" s="33">
        <v>4773</v>
      </c>
      <c r="F10" s="33">
        <v>13656</v>
      </c>
      <c r="G10" s="33">
        <v>1576</v>
      </c>
      <c r="H10" s="33">
        <v>15</v>
      </c>
      <c r="I10" s="33">
        <v>0</v>
      </c>
      <c r="J10" s="33">
        <v>12881</v>
      </c>
      <c r="K10" s="33">
        <v>8461</v>
      </c>
      <c r="L10" s="33">
        <v>20053</v>
      </c>
      <c r="M10" s="33">
        <v>75</v>
      </c>
      <c r="N10" s="33">
        <v>3032</v>
      </c>
    </row>
    <row r="11" spans="1:14" s="23" customFormat="1" ht="15.75" customHeight="1">
      <c r="A11" s="83" t="s">
        <v>227</v>
      </c>
      <c r="B11" s="30" t="s">
        <v>4</v>
      </c>
      <c r="C11" s="33">
        <v>416</v>
      </c>
      <c r="D11" s="33">
        <v>4978</v>
      </c>
      <c r="E11" s="33">
        <v>3892</v>
      </c>
      <c r="F11" s="33">
        <v>1706</v>
      </c>
      <c r="G11" s="33">
        <v>190</v>
      </c>
      <c r="H11" s="33">
        <v>15</v>
      </c>
      <c r="I11" s="33">
        <v>33</v>
      </c>
      <c r="J11" s="33">
        <v>2368</v>
      </c>
      <c r="K11" s="33">
        <v>9119</v>
      </c>
      <c r="L11" s="33">
        <v>6607</v>
      </c>
      <c r="M11" s="33">
        <v>29</v>
      </c>
      <c r="N11" s="33">
        <v>611</v>
      </c>
    </row>
    <row r="12" spans="1:14" s="23" customFormat="1" ht="15.75" customHeight="1">
      <c r="A12" s="83" t="s">
        <v>226</v>
      </c>
      <c r="B12" s="30" t="s">
        <v>5</v>
      </c>
      <c r="C12" s="33">
        <v>242</v>
      </c>
      <c r="D12" s="33">
        <v>1792</v>
      </c>
      <c r="E12" s="33">
        <v>1945</v>
      </c>
      <c r="F12" s="33">
        <v>1985</v>
      </c>
      <c r="G12" s="33">
        <v>577</v>
      </c>
      <c r="H12" s="33">
        <v>8</v>
      </c>
      <c r="I12" s="33">
        <v>1</v>
      </c>
      <c r="J12" s="33">
        <v>2468</v>
      </c>
      <c r="K12" s="33">
        <v>4922</v>
      </c>
      <c r="L12" s="33">
        <v>2653</v>
      </c>
      <c r="M12" s="33">
        <v>95</v>
      </c>
      <c r="N12" s="33">
        <v>523</v>
      </c>
    </row>
    <row r="13" spans="1:14" s="23" customFormat="1" ht="15.75" customHeight="1">
      <c r="A13" s="83" t="s">
        <v>225</v>
      </c>
      <c r="B13" s="30" t="s">
        <v>6</v>
      </c>
      <c r="C13" s="33">
        <v>3667</v>
      </c>
      <c r="D13" s="33">
        <v>6930</v>
      </c>
      <c r="E13" s="33">
        <v>5169</v>
      </c>
      <c r="F13" s="33">
        <v>4216</v>
      </c>
      <c r="G13" s="33">
        <v>1750</v>
      </c>
      <c r="H13" s="33">
        <v>126</v>
      </c>
      <c r="I13" s="33">
        <v>51</v>
      </c>
      <c r="J13" s="33">
        <v>14975</v>
      </c>
      <c r="K13" s="33">
        <v>53590</v>
      </c>
      <c r="L13" s="33">
        <v>23958</v>
      </c>
      <c r="M13" s="33">
        <v>206</v>
      </c>
      <c r="N13" s="33">
        <v>3991</v>
      </c>
    </row>
    <row r="14" spans="1:14" s="23" customFormat="1" ht="15.75" customHeight="1">
      <c r="A14" s="59" t="s">
        <v>145</v>
      </c>
      <c r="B14" s="30" t="s">
        <v>7</v>
      </c>
      <c r="C14" s="33">
        <v>522</v>
      </c>
      <c r="D14" s="33">
        <v>595</v>
      </c>
      <c r="E14" s="33">
        <v>371</v>
      </c>
      <c r="F14" s="33">
        <v>426</v>
      </c>
      <c r="G14" s="33">
        <v>116</v>
      </c>
      <c r="H14" s="33">
        <v>3</v>
      </c>
      <c r="I14" s="33">
        <v>4</v>
      </c>
      <c r="J14" s="33">
        <v>559</v>
      </c>
      <c r="K14" s="33">
        <v>1980</v>
      </c>
      <c r="L14" s="33">
        <v>880</v>
      </c>
      <c r="M14" s="33">
        <v>0</v>
      </c>
      <c r="N14" s="33">
        <v>226</v>
      </c>
    </row>
    <row r="15" spans="1:14" s="23" customFormat="1" ht="15.75" customHeight="1">
      <c r="A15" s="59" t="s">
        <v>146</v>
      </c>
      <c r="B15" s="30" t="s">
        <v>35</v>
      </c>
      <c r="C15" s="33">
        <v>919</v>
      </c>
      <c r="D15" s="33">
        <v>2269</v>
      </c>
      <c r="E15" s="33">
        <v>1564</v>
      </c>
      <c r="F15" s="33">
        <v>1051</v>
      </c>
      <c r="G15" s="33">
        <v>446</v>
      </c>
      <c r="H15" s="33">
        <v>2</v>
      </c>
      <c r="I15" s="33">
        <v>2</v>
      </c>
      <c r="J15" s="33">
        <v>2397</v>
      </c>
      <c r="K15" s="33">
        <v>24242</v>
      </c>
      <c r="L15" s="33">
        <v>6702</v>
      </c>
      <c r="M15" s="33">
        <v>379</v>
      </c>
      <c r="N15" s="33">
        <v>2358</v>
      </c>
    </row>
    <row r="16" spans="1:14" s="23" customFormat="1" ht="15.75" customHeight="1">
      <c r="A16" s="59" t="s">
        <v>147</v>
      </c>
      <c r="B16" s="30" t="s">
        <v>9</v>
      </c>
      <c r="C16" s="33">
        <v>43</v>
      </c>
      <c r="D16" s="33">
        <v>2</v>
      </c>
      <c r="E16" s="33">
        <v>157</v>
      </c>
      <c r="F16" s="33">
        <v>8</v>
      </c>
      <c r="G16" s="33">
        <v>5</v>
      </c>
      <c r="H16" s="33">
        <v>0</v>
      </c>
      <c r="I16" s="33">
        <v>1</v>
      </c>
      <c r="J16" s="33">
        <v>36</v>
      </c>
      <c r="K16" s="33">
        <v>544</v>
      </c>
      <c r="L16" s="33">
        <v>563</v>
      </c>
      <c r="M16" s="33">
        <v>0</v>
      </c>
      <c r="N16" s="33">
        <v>79</v>
      </c>
    </row>
    <row r="17" spans="1:14" s="23" customFormat="1" ht="15.75" customHeight="1">
      <c r="A17" s="59" t="s">
        <v>148</v>
      </c>
      <c r="B17" s="30" t="s">
        <v>10</v>
      </c>
      <c r="C17" s="33">
        <v>49</v>
      </c>
      <c r="D17" s="33">
        <v>162</v>
      </c>
      <c r="E17" s="33">
        <v>448</v>
      </c>
      <c r="F17" s="33">
        <v>30</v>
      </c>
      <c r="G17" s="33">
        <v>3</v>
      </c>
      <c r="H17" s="33">
        <v>2</v>
      </c>
      <c r="I17" s="33">
        <v>0</v>
      </c>
      <c r="J17" s="33">
        <v>84</v>
      </c>
      <c r="K17" s="33">
        <v>260</v>
      </c>
      <c r="L17" s="33">
        <v>292</v>
      </c>
      <c r="M17" s="33">
        <v>0</v>
      </c>
      <c r="N17" s="33">
        <v>103</v>
      </c>
    </row>
    <row r="18" spans="1:14" s="23" customFormat="1" ht="15.75" customHeight="1">
      <c r="A18" s="59" t="s">
        <v>149</v>
      </c>
      <c r="B18" s="30" t="s">
        <v>11</v>
      </c>
      <c r="C18" s="33">
        <v>130</v>
      </c>
      <c r="D18" s="33">
        <v>351</v>
      </c>
      <c r="E18" s="33">
        <v>356</v>
      </c>
      <c r="F18" s="33">
        <v>130</v>
      </c>
      <c r="G18" s="33">
        <v>46</v>
      </c>
      <c r="H18" s="33">
        <v>4</v>
      </c>
      <c r="I18" s="33">
        <v>1</v>
      </c>
      <c r="J18" s="33">
        <v>222</v>
      </c>
      <c r="K18" s="33">
        <v>1641</v>
      </c>
      <c r="L18" s="33">
        <v>1571</v>
      </c>
      <c r="M18" s="33">
        <v>1</v>
      </c>
      <c r="N18" s="33">
        <v>396</v>
      </c>
    </row>
    <row r="19" spans="1:14" s="23" customFormat="1" ht="15.75" customHeight="1">
      <c r="A19" s="59" t="s">
        <v>150</v>
      </c>
      <c r="B19" s="30" t="s">
        <v>12</v>
      </c>
      <c r="C19" s="33">
        <v>368</v>
      </c>
      <c r="D19" s="33">
        <v>449</v>
      </c>
      <c r="E19" s="33">
        <v>160</v>
      </c>
      <c r="F19" s="33">
        <v>0</v>
      </c>
      <c r="G19" s="33">
        <v>10</v>
      </c>
      <c r="H19" s="33">
        <v>3</v>
      </c>
      <c r="I19" s="33">
        <v>1</v>
      </c>
      <c r="J19" s="33">
        <v>22</v>
      </c>
      <c r="K19" s="33">
        <v>392</v>
      </c>
      <c r="L19" s="33">
        <v>653</v>
      </c>
      <c r="M19" s="33">
        <v>0</v>
      </c>
      <c r="N19" s="33">
        <v>77</v>
      </c>
    </row>
    <row r="20" spans="1:14" s="23" customFormat="1" ht="15.75" customHeight="1">
      <c r="A20" s="59" t="s">
        <v>151</v>
      </c>
      <c r="B20" s="30" t="s">
        <v>13</v>
      </c>
      <c r="C20" s="33">
        <v>80</v>
      </c>
      <c r="D20" s="33">
        <v>4</v>
      </c>
      <c r="E20" s="33">
        <v>85</v>
      </c>
      <c r="F20" s="33">
        <v>4</v>
      </c>
      <c r="G20" s="33">
        <v>7</v>
      </c>
      <c r="H20" s="33">
        <v>4</v>
      </c>
      <c r="I20" s="33">
        <v>1</v>
      </c>
      <c r="J20" s="33">
        <v>75</v>
      </c>
      <c r="K20" s="33">
        <v>916</v>
      </c>
      <c r="L20" s="33">
        <v>872</v>
      </c>
      <c r="M20" s="33">
        <v>1</v>
      </c>
      <c r="N20" s="33">
        <v>117</v>
      </c>
    </row>
    <row r="21" spans="1:14" s="23" customFormat="1" ht="15.75" customHeight="1">
      <c r="A21" s="59" t="s">
        <v>152</v>
      </c>
      <c r="B21" s="30" t="s">
        <v>14</v>
      </c>
      <c r="C21" s="33">
        <v>383</v>
      </c>
      <c r="D21" s="33">
        <v>1125</v>
      </c>
      <c r="E21" s="33">
        <v>712</v>
      </c>
      <c r="F21" s="33">
        <v>859</v>
      </c>
      <c r="G21" s="33">
        <v>431</v>
      </c>
      <c r="H21" s="33">
        <v>19</v>
      </c>
      <c r="I21" s="33">
        <v>14</v>
      </c>
      <c r="J21" s="33">
        <v>1817</v>
      </c>
      <c r="K21" s="33">
        <v>3184</v>
      </c>
      <c r="L21" s="33">
        <v>1799</v>
      </c>
      <c r="M21" s="33">
        <v>73</v>
      </c>
      <c r="N21" s="33">
        <v>190</v>
      </c>
    </row>
    <row r="22" spans="1:14" s="23" customFormat="1" ht="15.75" customHeight="1">
      <c r="A22" s="59" t="s">
        <v>153</v>
      </c>
      <c r="B22" s="30" t="s">
        <v>15</v>
      </c>
      <c r="C22" s="33">
        <v>1262</v>
      </c>
      <c r="D22" s="33">
        <v>232</v>
      </c>
      <c r="E22" s="33">
        <v>135</v>
      </c>
      <c r="F22" s="33">
        <v>168</v>
      </c>
      <c r="G22" s="33">
        <v>486</v>
      </c>
      <c r="H22" s="33">
        <v>8</v>
      </c>
      <c r="I22" s="33">
        <v>1</v>
      </c>
      <c r="J22" s="33">
        <v>1065</v>
      </c>
      <c r="K22" s="33">
        <v>9325</v>
      </c>
      <c r="L22" s="33">
        <v>2604</v>
      </c>
      <c r="M22" s="33">
        <v>37</v>
      </c>
      <c r="N22" s="33">
        <v>2129</v>
      </c>
    </row>
    <row r="23" spans="1:14" s="23" customFormat="1" ht="15.75" customHeight="1">
      <c r="A23" s="59" t="s">
        <v>154</v>
      </c>
      <c r="B23" s="30" t="s">
        <v>16</v>
      </c>
      <c r="C23" s="33">
        <v>352</v>
      </c>
      <c r="D23" s="33">
        <v>1999</v>
      </c>
      <c r="E23" s="33">
        <v>1126</v>
      </c>
      <c r="F23" s="33">
        <v>603</v>
      </c>
      <c r="G23" s="33">
        <v>865</v>
      </c>
      <c r="H23" s="33">
        <v>12</v>
      </c>
      <c r="I23" s="33">
        <v>39</v>
      </c>
      <c r="J23" s="33">
        <v>1357</v>
      </c>
      <c r="K23" s="33">
        <v>3926</v>
      </c>
      <c r="L23" s="33">
        <v>3807</v>
      </c>
      <c r="M23" s="33">
        <v>68</v>
      </c>
      <c r="N23" s="33">
        <v>135</v>
      </c>
    </row>
    <row r="24" spans="1:14" s="23" customFormat="1" ht="15.75" customHeight="1">
      <c r="A24" s="59" t="s">
        <v>155</v>
      </c>
      <c r="B24" s="30" t="s">
        <v>17</v>
      </c>
      <c r="C24" s="33">
        <v>116</v>
      </c>
      <c r="D24" s="33">
        <v>1020</v>
      </c>
      <c r="E24" s="33">
        <v>1023</v>
      </c>
      <c r="F24" s="33">
        <v>141</v>
      </c>
      <c r="G24" s="33">
        <v>69</v>
      </c>
      <c r="H24" s="33">
        <v>14</v>
      </c>
      <c r="I24" s="33">
        <v>30</v>
      </c>
      <c r="J24" s="33">
        <v>1316</v>
      </c>
      <c r="K24" s="33">
        <v>8351</v>
      </c>
      <c r="L24" s="33">
        <v>6540</v>
      </c>
      <c r="M24" s="33">
        <v>21</v>
      </c>
      <c r="N24" s="33">
        <v>2638</v>
      </c>
    </row>
    <row r="25" spans="1:14" s="23" customFormat="1" ht="15.75" customHeight="1">
      <c r="A25" s="59" t="s">
        <v>156</v>
      </c>
      <c r="B25" s="30" t="s">
        <v>18</v>
      </c>
      <c r="C25" s="33">
        <v>12</v>
      </c>
      <c r="D25" s="33">
        <v>11</v>
      </c>
      <c r="E25" s="33">
        <v>8</v>
      </c>
      <c r="F25" s="33">
        <v>20</v>
      </c>
      <c r="G25" s="33">
        <v>10</v>
      </c>
      <c r="H25" s="33">
        <v>0</v>
      </c>
      <c r="I25" s="33">
        <v>0</v>
      </c>
      <c r="J25" s="33">
        <v>39</v>
      </c>
      <c r="K25" s="33">
        <v>90</v>
      </c>
      <c r="L25" s="33">
        <v>172</v>
      </c>
      <c r="M25" s="33">
        <v>0</v>
      </c>
      <c r="N25" s="33">
        <v>85</v>
      </c>
    </row>
    <row r="26" spans="1:14" s="23" customFormat="1" ht="15.75" customHeight="1">
      <c r="A26" s="59" t="s">
        <v>157</v>
      </c>
      <c r="B26" s="30" t="s">
        <v>19</v>
      </c>
      <c r="C26" s="33">
        <v>529</v>
      </c>
      <c r="D26" s="33">
        <v>870</v>
      </c>
      <c r="E26" s="33">
        <v>557</v>
      </c>
      <c r="F26" s="33">
        <v>88</v>
      </c>
      <c r="G26" s="33">
        <v>259</v>
      </c>
      <c r="H26" s="33">
        <v>20</v>
      </c>
      <c r="I26" s="33">
        <v>4</v>
      </c>
      <c r="J26" s="33">
        <v>559</v>
      </c>
      <c r="K26" s="33">
        <v>2460</v>
      </c>
      <c r="L26" s="33">
        <v>1464</v>
      </c>
      <c r="M26" s="33">
        <v>30</v>
      </c>
      <c r="N26" s="33">
        <v>113</v>
      </c>
    </row>
    <row r="27" spans="1:14" s="23" customFormat="1" ht="15.75" customHeight="1">
      <c r="A27" s="59" t="s">
        <v>158</v>
      </c>
      <c r="B27" s="30" t="s">
        <v>20</v>
      </c>
      <c r="C27" s="33">
        <v>21</v>
      </c>
      <c r="D27" s="33">
        <v>625</v>
      </c>
      <c r="E27" s="33">
        <v>325</v>
      </c>
      <c r="F27" s="33">
        <v>432</v>
      </c>
      <c r="G27" s="33">
        <v>79</v>
      </c>
      <c r="H27" s="33">
        <v>2</v>
      </c>
      <c r="I27" s="33">
        <v>6</v>
      </c>
      <c r="J27" s="33">
        <v>184</v>
      </c>
      <c r="K27" s="33">
        <v>2469</v>
      </c>
      <c r="L27" s="33">
        <v>1121</v>
      </c>
      <c r="M27" s="33">
        <v>86</v>
      </c>
      <c r="N27" s="33">
        <v>0</v>
      </c>
    </row>
    <row r="28" spans="1:14" s="23" customFormat="1" ht="15.75" customHeight="1">
      <c r="A28" s="59" t="s">
        <v>159</v>
      </c>
      <c r="B28" s="30" t="s">
        <v>21</v>
      </c>
      <c r="C28" s="33">
        <v>49</v>
      </c>
      <c r="D28" s="33">
        <v>1783</v>
      </c>
      <c r="E28" s="33">
        <v>174</v>
      </c>
      <c r="F28" s="33">
        <v>1127</v>
      </c>
      <c r="G28" s="33">
        <v>88</v>
      </c>
      <c r="H28" s="33">
        <v>0</v>
      </c>
      <c r="I28" s="33">
        <v>1</v>
      </c>
      <c r="J28" s="33">
        <v>148</v>
      </c>
      <c r="K28" s="33">
        <v>473</v>
      </c>
      <c r="L28" s="33">
        <v>597</v>
      </c>
      <c r="M28" s="33">
        <v>8</v>
      </c>
      <c r="N28" s="33">
        <v>58</v>
      </c>
    </row>
    <row r="29" spans="1:14" s="23" customFormat="1" ht="15.75" customHeight="1">
      <c r="A29" s="59" t="s">
        <v>160</v>
      </c>
      <c r="B29" s="30" t="s">
        <v>22</v>
      </c>
      <c r="C29" s="33">
        <v>10</v>
      </c>
      <c r="D29" s="33">
        <v>2</v>
      </c>
      <c r="E29" s="33">
        <v>25</v>
      </c>
      <c r="F29" s="33">
        <v>2</v>
      </c>
      <c r="G29" s="33">
        <v>0</v>
      </c>
      <c r="H29" s="33">
        <v>0</v>
      </c>
      <c r="I29" s="33">
        <v>0</v>
      </c>
      <c r="J29" s="33">
        <v>1</v>
      </c>
      <c r="K29" s="33">
        <v>36</v>
      </c>
      <c r="L29" s="33">
        <v>28</v>
      </c>
      <c r="M29" s="33">
        <v>3</v>
      </c>
      <c r="N29" s="33">
        <v>2</v>
      </c>
    </row>
    <row r="30" spans="1:14" s="23" customFormat="1" ht="15.75" customHeight="1">
      <c r="A30" s="60" t="s">
        <v>161</v>
      </c>
      <c r="B30" s="31" t="s">
        <v>23</v>
      </c>
      <c r="C30" s="37">
        <v>0</v>
      </c>
      <c r="D30" s="37">
        <v>0</v>
      </c>
      <c r="E30" s="37">
        <v>1</v>
      </c>
      <c r="F30" s="37">
        <v>0</v>
      </c>
      <c r="G30" s="37">
        <v>1</v>
      </c>
      <c r="H30" s="37">
        <v>1</v>
      </c>
      <c r="I30" s="37">
        <v>0</v>
      </c>
      <c r="J30" s="37">
        <v>4</v>
      </c>
      <c r="K30" s="37">
        <v>21</v>
      </c>
      <c r="L30" s="37">
        <v>30</v>
      </c>
      <c r="M30" s="37">
        <v>0</v>
      </c>
      <c r="N30" s="37">
        <v>5</v>
      </c>
    </row>
    <row r="31" spans="1:14" ht="15.75" customHeight="1">
      <c r="A31" s="6" t="s">
        <v>51</v>
      </c>
    </row>
    <row r="32" spans="1:14" ht="15.75" customHeight="1">
      <c r="A32" s="6" t="s">
        <v>86</v>
      </c>
    </row>
    <row r="33" spans="1:1" ht="15.75" customHeight="1">
      <c r="A33" s="93" t="s">
        <v>32</v>
      </c>
    </row>
    <row r="34" spans="1:1" ht="15.75" customHeight="1">
      <c r="A34" s="6" t="s">
        <v>87</v>
      </c>
    </row>
    <row r="35" spans="1:1" ht="15.75" customHeight="1"/>
    <row r="36" spans="1:1" ht="15.75" customHeight="1"/>
    <row r="37" spans="1:1" ht="15.75" customHeight="1"/>
  </sheetData>
  <mergeCells count="15">
    <mergeCell ref="M5:M7"/>
    <mergeCell ref="N5:N7"/>
    <mergeCell ref="C2:N2"/>
    <mergeCell ref="A4:B7"/>
    <mergeCell ref="C4:N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2" min="2" max="8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6"/>
  <sheetViews>
    <sheetView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9" style="6" customWidth="1"/>
    <col min="2" max="2" width="21.664062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 ht="14.25" customHeight="1">
      <c r="B2" s="27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2.75" customHeight="1">
      <c r="A3" s="28" t="s">
        <v>254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56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58"/>
      <c r="C5" s="152" t="s">
        <v>49</v>
      </c>
      <c r="D5" s="152" t="s">
        <v>50</v>
      </c>
      <c r="E5" s="152" t="s">
        <v>67</v>
      </c>
      <c r="F5" s="152" t="s">
        <v>68</v>
      </c>
      <c r="G5" s="152" t="s">
        <v>74</v>
      </c>
      <c r="H5" s="152" t="s">
        <v>75</v>
      </c>
      <c r="I5" s="152" t="s">
        <v>76</v>
      </c>
      <c r="J5" s="152" t="s">
        <v>77</v>
      </c>
      <c r="K5" s="152" t="s">
        <v>78</v>
      </c>
      <c r="L5" s="152" t="s">
        <v>71</v>
      </c>
      <c r="M5" s="152" t="s">
        <v>72</v>
      </c>
      <c r="N5" s="154" t="s">
        <v>73</v>
      </c>
    </row>
    <row r="6" spans="1:14" s="13" customFormat="1" ht="26.25" customHeight="1">
      <c r="A6" s="157"/>
      <c r="B6" s="15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59"/>
      <c r="B7" s="160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9" customFormat="1" ht="15.75" customHeight="1">
      <c r="A8" s="58" t="s">
        <v>162</v>
      </c>
      <c r="B8" s="89" t="s">
        <v>1</v>
      </c>
      <c r="C8" s="33">
        <v>19093</v>
      </c>
      <c r="D8" s="33">
        <v>87223</v>
      </c>
      <c r="E8" s="33">
        <v>64022</v>
      </c>
      <c r="F8" s="33">
        <v>48524</v>
      </c>
      <c r="G8" s="33">
        <v>14744</v>
      </c>
      <c r="H8" s="33">
        <v>710</v>
      </c>
      <c r="I8" s="33">
        <v>243</v>
      </c>
      <c r="J8" s="33">
        <v>62966</v>
      </c>
      <c r="K8" s="33">
        <v>299404</v>
      </c>
      <c r="L8" s="33">
        <v>119530</v>
      </c>
      <c r="M8" s="33">
        <v>1331</v>
      </c>
      <c r="N8" s="33">
        <v>27089</v>
      </c>
    </row>
    <row r="9" spans="1:14" s="23" customFormat="1" ht="15.75" customHeight="1">
      <c r="A9" s="83" t="s">
        <v>230</v>
      </c>
      <c r="B9" s="30" t="s">
        <v>2</v>
      </c>
      <c r="C9" s="33">
        <v>4366</v>
      </c>
      <c r="D9" s="33">
        <v>19807</v>
      </c>
      <c r="E9" s="33">
        <v>19741</v>
      </c>
      <c r="F9" s="33">
        <v>392</v>
      </c>
      <c r="G9" s="33">
        <v>2734</v>
      </c>
      <c r="H9" s="33">
        <v>258</v>
      </c>
      <c r="I9" s="33">
        <v>2</v>
      </c>
      <c r="J9" s="33">
        <v>1032</v>
      </c>
      <c r="K9" s="33">
        <v>68132</v>
      </c>
      <c r="L9" s="33">
        <v>10017</v>
      </c>
      <c r="M9" s="33">
        <v>0</v>
      </c>
      <c r="N9" s="33">
        <v>1572</v>
      </c>
    </row>
    <row r="10" spans="1:14" s="23" customFormat="1" ht="15.75" customHeight="1">
      <c r="A10" s="83" t="s">
        <v>229</v>
      </c>
      <c r="B10" s="30" t="s">
        <v>3</v>
      </c>
      <c r="C10" s="33">
        <v>619</v>
      </c>
      <c r="D10" s="33">
        <v>1920</v>
      </c>
      <c r="E10" s="33">
        <v>3104</v>
      </c>
      <c r="F10" s="33">
        <v>6932</v>
      </c>
      <c r="G10" s="33">
        <v>773</v>
      </c>
      <c r="H10" s="33">
        <v>0</v>
      </c>
      <c r="I10" s="33">
        <v>0</v>
      </c>
      <c r="J10" s="33">
        <v>6972</v>
      </c>
      <c r="K10" s="33">
        <v>7053</v>
      </c>
      <c r="L10" s="33">
        <v>12292</v>
      </c>
      <c r="M10" s="33">
        <v>3</v>
      </c>
      <c r="N10" s="33">
        <v>4573</v>
      </c>
    </row>
    <row r="11" spans="1:14" s="23" customFormat="1" ht="15.75" customHeight="1">
      <c r="A11" s="83" t="s">
        <v>227</v>
      </c>
      <c r="B11" s="30" t="s">
        <v>4</v>
      </c>
      <c r="C11" s="33">
        <v>1882</v>
      </c>
      <c r="D11" s="33">
        <v>11931</v>
      </c>
      <c r="E11" s="33">
        <v>8771</v>
      </c>
      <c r="F11" s="33">
        <v>3044</v>
      </c>
      <c r="G11" s="33">
        <v>1002</v>
      </c>
      <c r="H11" s="33">
        <v>19</v>
      </c>
      <c r="I11" s="33">
        <v>32</v>
      </c>
      <c r="J11" s="33">
        <v>4239</v>
      </c>
      <c r="K11" s="33">
        <v>23671</v>
      </c>
      <c r="L11" s="33">
        <v>13345</v>
      </c>
      <c r="M11" s="33">
        <v>101</v>
      </c>
      <c r="N11" s="33">
        <v>166</v>
      </c>
    </row>
    <row r="12" spans="1:14" s="23" customFormat="1" ht="15.75" customHeight="1">
      <c r="A12" s="83" t="s">
        <v>226</v>
      </c>
      <c r="B12" s="30" t="s">
        <v>5</v>
      </c>
      <c r="C12" s="33">
        <v>1131</v>
      </c>
      <c r="D12" s="33">
        <v>6108</v>
      </c>
      <c r="E12" s="33">
        <v>3716</v>
      </c>
      <c r="F12" s="33">
        <v>6200</v>
      </c>
      <c r="G12" s="33">
        <v>1325</v>
      </c>
      <c r="H12" s="33">
        <v>23</v>
      </c>
      <c r="I12" s="33">
        <v>20</v>
      </c>
      <c r="J12" s="33">
        <v>7532</v>
      </c>
      <c r="K12" s="33">
        <v>12387</v>
      </c>
      <c r="L12" s="33">
        <v>13953</v>
      </c>
      <c r="M12" s="33">
        <v>215</v>
      </c>
      <c r="N12" s="33">
        <v>1140</v>
      </c>
    </row>
    <row r="13" spans="1:14" s="23" customFormat="1" ht="15.75" customHeight="1">
      <c r="A13" s="83" t="s">
        <v>225</v>
      </c>
      <c r="B13" s="30" t="s">
        <v>6</v>
      </c>
      <c r="C13" s="33">
        <v>5152</v>
      </c>
      <c r="D13" s="33">
        <v>11787</v>
      </c>
      <c r="E13" s="33">
        <v>6849</v>
      </c>
      <c r="F13" s="33">
        <v>11230</v>
      </c>
      <c r="G13" s="33">
        <v>1933</v>
      </c>
      <c r="H13" s="33">
        <v>187</v>
      </c>
      <c r="I13" s="33">
        <v>29</v>
      </c>
      <c r="J13" s="33">
        <v>13042</v>
      </c>
      <c r="K13" s="33">
        <v>71070</v>
      </c>
      <c r="L13" s="33">
        <v>21154</v>
      </c>
      <c r="M13" s="33">
        <v>231</v>
      </c>
      <c r="N13" s="33">
        <v>13579</v>
      </c>
    </row>
    <row r="14" spans="1:14" s="23" customFormat="1" ht="15.75" customHeight="1">
      <c r="A14" s="59" t="s">
        <v>145</v>
      </c>
      <c r="B14" s="30" t="s">
        <v>7</v>
      </c>
      <c r="C14" s="33">
        <v>569</v>
      </c>
      <c r="D14" s="33">
        <v>2815</v>
      </c>
      <c r="E14" s="33">
        <v>1864</v>
      </c>
      <c r="F14" s="33">
        <v>4024</v>
      </c>
      <c r="G14" s="33">
        <v>312</v>
      </c>
      <c r="H14" s="33">
        <v>9</v>
      </c>
      <c r="I14" s="33">
        <v>2</v>
      </c>
      <c r="J14" s="33">
        <v>4627</v>
      </c>
      <c r="K14" s="33">
        <v>12218</v>
      </c>
      <c r="L14" s="33">
        <v>6712</v>
      </c>
      <c r="M14" s="33">
        <v>10</v>
      </c>
      <c r="N14" s="33">
        <v>8</v>
      </c>
    </row>
    <row r="15" spans="1:14" s="23" customFormat="1" ht="15.75" customHeight="1">
      <c r="A15" s="59" t="s">
        <v>146</v>
      </c>
      <c r="B15" s="30" t="s">
        <v>35</v>
      </c>
      <c r="C15" s="33">
        <v>1227</v>
      </c>
      <c r="D15" s="33">
        <v>4723</v>
      </c>
      <c r="E15" s="33">
        <v>3163</v>
      </c>
      <c r="F15" s="33">
        <v>2616</v>
      </c>
      <c r="G15" s="33">
        <v>2305</v>
      </c>
      <c r="H15" s="33">
        <v>8</v>
      </c>
      <c r="I15" s="33">
        <v>6</v>
      </c>
      <c r="J15" s="33">
        <v>4505</v>
      </c>
      <c r="K15" s="33">
        <v>31922</v>
      </c>
      <c r="L15" s="33">
        <v>8476</v>
      </c>
      <c r="M15" s="33">
        <v>50</v>
      </c>
      <c r="N15" s="33">
        <v>3196</v>
      </c>
    </row>
    <row r="16" spans="1:14" s="23" customFormat="1" ht="15.75" customHeight="1">
      <c r="A16" s="59" t="s">
        <v>147</v>
      </c>
      <c r="B16" s="30" t="s">
        <v>9</v>
      </c>
      <c r="C16" s="33">
        <v>404</v>
      </c>
      <c r="D16" s="33">
        <v>1213</v>
      </c>
      <c r="E16" s="33">
        <v>351</v>
      </c>
      <c r="F16" s="33">
        <v>477</v>
      </c>
      <c r="G16" s="33">
        <v>385</v>
      </c>
      <c r="H16" s="33">
        <v>12</v>
      </c>
      <c r="I16" s="33">
        <v>7</v>
      </c>
      <c r="J16" s="33">
        <v>643</v>
      </c>
      <c r="K16" s="33">
        <v>2134</v>
      </c>
      <c r="L16" s="33">
        <v>1522</v>
      </c>
      <c r="M16" s="33">
        <v>112</v>
      </c>
      <c r="N16" s="33">
        <v>3</v>
      </c>
    </row>
    <row r="17" spans="1:14" s="23" customFormat="1" ht="15.75" customHeight="1">
      <c r="A17" s="59" t="s">
        <v>148</v>
      </c>
      <c r="B17" s="30" t="s">
        <v>10</v>
      </c>
      <c r="C17" s="33">
        <v>290</v>
      </c>
      <c r="D17" s="33">
        <v>2581</v>
      </c>
      <c r="E17" s="33">
        <v>765</v>
      </c>
      <c r="F17" s="33">
        <v>1713</v>
      </c>
      <c r="G17" s="33">
        <v>513</v>
      </c>
      <c r="H17" s="33">
        <v>30</v>
      </c>
      <c r="I17" s="33">
        <v>31</v>
      </c>
      <c r="J17" s="33">
        <v>4199</v>
      </c>
      <c r="K17" s="33">
        <v>834</v>
      </c>
      <c r="L17" s="33">
        <v>4514</v>
      </c>
      <c r="M17" s="33">
        <v>126</v>
      </c>
      <c r="N17" s="33">
        <v>249</v>
      </c>
    </row>
    <row r="18" spans="1:14" s="23" customFormat="1" ht="15.75" customHeight="1">
      <c r="A18" s="59" t="s">
        <v>149</v>
      </c>
      <c r="B18" s="30" t="s">
        <v>11</v>
      </c>
      <c r="C18" s="33">
        <v>86</v>
      </c>
      <c r="D18" s="33">
        <v>4590</v>
      </c>
      <c r="E18" s="33">
        <v>2708</v>
      </c>
      <c r="F18" s="33">
        <v>1891</v>
      </c>
      <c r="G18" s="33">
        <v>80</v>
      </c>
      <c r="H18" s="33">
        <v>17</v>
      </c>
      <c r="I18" s="33">
        <v>30</v>
      </c>
      <c r="J18" s="33">
        <v>2449</v>
      </c>
      <c r="K18" s="33">
        <v>11039</v>
      </c>
      <c r="L18" s="33">
        <v>3443</v>
      </c>
      <c r="M18" s="33">
        <v>0</v>
      </c>
      <c r="N18" s="33">
        <v>77</v>
      </c>
    </row>
    <row r="19" spans="1:14" s="23" customFormat="1" ht="15.75" customHeight="1">
      <c r="A19" s="59" t="s">
        <v>150</v>
      </c>
      <c r="B19" s="30" t="s">
        <v>12</v>
      </c>
      <c r="C19" s="33">
        <v>420</v>
      </c>
      <c r="D19" s="33">
        <v>578</v>
      </c>
      <c r="E19" s="33">
        <v>573</v>
      </c>
      <c r="F19" s="33">
        <v>669</v>
      </c>
      <c r="G19" s="33">
        <v>116</v>
      </c>
      <c r="H19" s="33">
        <v>0</v>
      </c>
      <c r="I19" s="33">
        <v>0</v>
      </c>
      <c r="J19" s="33">
        <v>948</v>
      </c>
      <c r="K19" s="33">
        <v>1696</v>
      </c>
      <c r="L19" s="33">
        <v>773</v>
      </c>
      <c r="M19" s="33">
        <v>1</v>
      </c>
      <c r="N19" s="33">
        <v>0</v>
      </c>
    </row>
    <row r="20" spans="1:14" s="23" customFormat="1" ht="15.75" customHeight="1">
      <c r="A20" s="59" t="s">
        <v>151</v>
      </c>
      <c r="B20" s="30" t="s">
        <v>13</v>
      </c>
      <c r="C20" s="33">
        <v>395</v>
      </c>
      <c r="D20" s="33">
        <v>5031</v>
      </c>
      <c r="E20" s="33">
        <v>3688</v>
      </c>
      <c r="F20" s="33">
        <v>983</v>
      </c>
      <c r="G20" s="33">
        <v>230</v>
      </c>
      <c r="H20" s="33">
        <v>2</v>
      </c>
      <c r="I20" s="33">
        <v>2</v>
      </c>
      <c r="J20" s="33">
        <v>1058</v>
      </c>
      <c r="K20" s="33">
        <v>5130</v>
      </c>
      <c r="L20" s="33">
        <v>3846</v>
      </c>
      <c r="M20" s="33">
        <v>24</v>
      </c>
      <c r="N20" s="33">
        <v>3</v>
      </c>
    </row>
    <row r="21" spans="1:14" s="23" customFormat="1" ht="15.75" customHeight="1">
      <c r="A21" s="59" t="s">
        <v>152</v>
      </c>
      <c r="B21" s="30" t="s">
        <v>14</v>
      </c>
      <c r="C21" s="33">
        <v>305</v>
      </c>
      <c r="D21" s="33">
        <v>1825</v>
      </c>
      <c r="E21" s="33">
        <v>842</v>
      </c>
      <c r="F21" s="33">
        <v>1173</v>
      </c>
      <c r="G21" s="33">
        <v>115</v>
      </c>
      <c r="H21" s="33">
        <v>0</v>
      </c>
      <c r="I21" s="33">
        <v>3</v>
      </c>
      <c r="J21" s="33">
        <v>1478</v>
      </c>
      <c r="K21" s="33">
        <v>4363</v>
      </c>
      <c r="L21" s="33">
        <v>1486</v>
      </c>
      <c r="M21" s="33">
        <v>8</v>
      </c>
      <c r="N21" s="33">
        <v>99</v>
      </c>
    </row>
    <row r="22" spans="1:14" s="23" customFormat="1" ht="15.75" customHeight="1">
      <c r="A22" s="59" t="s">
        <v>153</v>
      </c>
      <c r="B22" s="30" t="s">
        <v>15</v>
      </c>
      <c r="C22" s="33">
        <v>707</v>
      </c>
      <c r="D22" s="33">
        <v>3094</v>
      </c>
      <c r="E22" s="33">
        <v>1946</v>
      </c>
      <c r="F22" s="33">
        <v>2728</v>
      </c>
      <c r="G22" s="33">
        <v>412</v>
      </c>
      <c r="H22" s="33">
        <v>95</v>
      </c>
      <c r="I22" s="33">
        <v>35</v>
      </c>
      <c r="J22" s="33">
        <v>4049</v>
      </c>
      <c r="K22" s="33">
        <v>16609</v>
      </c>
      <c r="L22" s="33">
        <v>4041</v>
      </c>
      <c r="M22" s="33">
        <v>42</v>
      </c>
      <c r="N22" s="33">
        <v>575</v>
      </c>
    </row>
    <row r="23" spans="1:14" s="23" customFormat="1" ht="15.75" customHeight="1">
      <c r="A23" s="59" t="s">
        <v>154</v>
      </c>
      <c r="B23" s="30" t="s">
        <v>16</v>
      </c>
      <c r="C23" s="33">
        <v>472</v>
      </c>
      <c r="D23" s="33">
        <v>2128</v>
      </c>
      <c r="E23" s="33">
        <v>1612</v>
      </c>
      <c r="F23" s="33">
        <v>411</v>
      </c>
      <c r="G23" s="33">
        <v>645</v>
      </c>
      <c r="H23" s="33">
        <v>6</v>
      </c>
      <c r="I23" s="33">
        <v>10</v>
      </c>
      <c r="J23" s="33">
        <v>791</v>
      </c>
      <c r="K23" s="33">
        <v>4635</v>
      </c>
      <c r="L23" s="33">
        <v>3718</v>
      </c>
      <c r="M23" s="33">
        <v>17</v>
      </c>
      <c r="N23" s="33">
        <v>0</v>
      </c>
    </row>
    <row r="24" spans="1:14" s="23" customFormat="1" ht="15.75" customHeight="1">
      <c r="A24" s="59" t="s">
        <v>155</v>
      </c>
      <c r="B24" s="30" t="s">
        <v>17</v>
      </c>
      <c r="C24" s="33">
        <v>199</v>
      </c>
      <c r="D24" s="33">
        <v>1546</v>
      </c>
      <c r="E24" s="33">
        <v>938</v>
      </c>
      <c r="F24" s="33">
        <v>518</v>
      </c>
      <c r="G24" s="33">
        <v>289</v>
      </c>
      <c r="H24" s="33">
        <v>13</v>
      </c>
      <c r="I24" s="33">
        <v>18</v>
      </c>
      <c r="J24" s="33">
        <v>897</v>
      </c>
      <c r="K24" s="33">
        <v>8767</v>
      </c>
      <c r="L24" s="33">
        <v>2371</v>
      </c>
      <c r="M24" s="33">
        <v>115</v>
      </c>
      <c r="N24" s="33">
        <v>1633</v>
      </c>
    </row>
    <row r="25" spans="1:14" s="23" customFormat="1" ht="15.75" customHeight="1">
      <c r="A25" s="59" t="s">
        <v>156</v>
      </c>
      <c r="B25" s="30" t="s">
        <v>18</v>
      </c>
      <c r="C25" s="33">
        <v>29</v>
      </c>
      <c r="D25" s="33">
        <v>42</v>
      </c>
      <c r="E25" s="33">
        <v>34</v>
      </c>
      <c r="F25" s="33">
        <v>187</v>
      </c>
      <c r="G25" s="33">
        <v>90</v>
      </c>
      <c r="H25" s="33">
        <v>0</v>
      </c>
      <c r="I25" s="33">
        <v>0</v>
      </c>
      <c r="J25" s="33">
        <v>223</v>
      </c>
      <c r="K25" s="33">
        <v>555</v>
      </c>
      <c r="L25" s="33">
        <v>393</v>
      </c>
      <c r="M25" s="33">
        <v>0</v>
      </c>
      <c r="N25" s="33">
        <v>2</v>
      </c>
    </row>
    <row r="26" spans="1:14" s="23" customFormat="1" ht="15.75" customHeight="1">
      <c r="A26" s="59" t="s">
        <v>157</v>
      </c>
      <c r="B26" s="30" t="s">
        <v>19</v>
      </c>
      <c r="C26" s="33">
        <v>335</v>
      </c>
      <c r="D26" s="33">
        <v>1824</v>
      </c>
      <c r="E26" s="33">
        <v>1484</v>
      </c>
      <c r="F26" s="33">
        <v>799</v>
      </c>
      <c r="G26" s="33">
        <v>222</v>
      </c>
      <c r="H26" s="33">
        <v>7</v>
      </c>
      <c r="I26" s="33">
        <v>0</v>
      </c>
      <c r="J26" s="33">
        <v>1030</v>
      </c>
      <c r="K26" s="33">
        <v>4252</v>
      </c>
      <c r="L26" s="33">
        <v>2823</v>
      </c>
      <c r="M26" s="33">
        <v>22</v>
      </c>
      <c r="N26" s="33">
        <v>4</v>
      </c>
    </row>
    <row r="27" spans="1:14" s="23" customFormat="1" ht="15.75" customHeight="1">
      <c r="A27" s="59" t="s">
        <v>158</v>
      </c>
      <c r="B27" s="30" t="s">
        <v>20</v>
      </c>
      <c r="C27" s="33">
        <v>208</v>
      </c>
      <c r="D27" s="33">
        <v>1268</v>
      </c>
      <c r="E27" s="33">
        <v>670</v>
      </c>
      <c r="F27" s="33">
        <v>1182</v>
      </c>
      <c r="G27" s="33">
        <v>822</v>
      </c>
      <c r="H27" s="33">
        <v>23</v>
      </c>
      <c r="I27" s="33">
        <v>14</v>
      </c>
      <c r="J27" s="33">
        <v>1532</v>
      </c>
      <c r="K27" s="33">
        <v>2927</v>
      </c>
      <c r="L27" s="33">
        <v>1864</v>
      </c>
      <c r="M27" s="33">
        <v>225</v>
      </c>
      <c r="N27" s="33">
        <v>123</v>
      </c>
    </row>
    <row r="28" spans="1:14" s="23" customFormat="1" ht="15.75" customHeight="1">
      <c r="A28" s="59" t="s">
        <v>159</v>
      </c>
      <c r="B28" s="30" t="s">
        <v>21</v>
      </c>
      <c r="C28" s="33">
        <v>250</v>
      </c>
      <c r="D28" s="33">
        <v>2155</v>
      </c>
      <c r="E28" s="33">
        <v>1019</v>
      </c>
      <c r="F28" s="33">
        <v>1197</v>
      </c>
      <c r="G28" s="33">
        <v>413</v>
      </c>
      <c r="H28" s="33">
        <v>0</v>
      </c>
      <c r="I28" s="33">
        <v>1</v>
      </c>
      <c r="J28" s="33">
        <v>1427</v>
      </c>
      <c r="K28" s="33">
        <v>9304</v>
      </c>
      <c r="L28" s="33">
        <v>2454</v>
      </c>
      <c r="M28" s="33">
        <v>27</v>
      </c>
      <c r="N28" s="33">
        <v>0</v>
      </c>
    </row>
    <row r="29" spans="1:14" s="23" customFormat="1" ht="15.75" customHeight="1">
      <c r="A29" s="59" t="s">
        <v>160</v>
      </c>
      <c r="B29" s="30" t="s">
        <v>22</v>
      </c>
      <c r="C29" s="33">
        <v>37</v>
      </c>
      <c r="D29" s="33">
        <v>249</v>
      </c>
      <c r="E29" s="33">
        <v>176</v>
      </c>
      <c r="F29" s="33">
        <v>148</v>
      </c>
      <c r="G29" s="33">
        <v>20</v>
      </c>
      <c r="H29" s="33">
        <v>0</v>
      </c>
      <c r="I29" s="33">
        <v>1</v>
      </c>
      <c r="J29" s="33">
        <v>283</v>
      </c>
      <c r="K29" s="33">
        <v>659</v>
      </c>
      <c r="L29" s="33">
        <v>312</v>
      </c>
      <c r="M29" s="33">
        <v>0</v>
      </c>
      <c r="N29" s="33">
        <v>87</v>
      </c>
    </row>
    <row r="30" spans="1:14" s="23" customFormat="1" ht="15.75" customHeight="1">
      <c r="A30" s="60" t="s">
        <v>161</v>
      </c>
      <c r="B30" s="31" t="s">
        <v>23</v>
      </c>
      <c r="C30" s="37">
        <v>10</v>
      </c>
      <c r="D30" s="37">
        <v>8</v>
      </c>
      <c r="E30" s="37">
        <v>8</v>
      </c>
      <c r="F30" s="37">
        <v>10</v>
      </c>
      <c r="G30" s="37">
        <v>8</v>
      </c>
      <c r="H30" s="37">
        <v>1</v>
      </c>
      <c r="I30" s="37">
        <v>0</v>
      </c>
      <c r="J30" s="37">
        <v>10</v>
      </c>
      <c r="K30" s="37">
        <v>47</v>
      </c>
      <c r="L30" s="37">
        <v>21</v>
      </c>
      <c r="M30" s="37">
        <v>2</v>
      </c>
      <c r="N30" s="37">
        <v>0</v>
      </c>
    </row>
    <row r="31" spans="1:14" ht="15.75" customHeight="1">
      <c r="A31" s="6" t="s">
        <v>51</v>
      </c>
    </row>
    <row r="32" spans="1:14" ht="15.75" customHeight="1">
      <c r="A32" s="93" t="s">
        <v>33</v>
      </c>
    </row>
    <row r="33" spans="1:1" ht="15.75" customHeight="1">
      <c r="A33" s="6" t="s">
        <v>85</v>
      </c>
    </row>
    <row r="34" spans="1:1" ht="15.75" customHeight="1"/>
    <row r="35" spans="1:1" ht="15.75" customHeight="1"/>
    <row r="36" spans="1:1" ht="15.75" customHeight="1"/>
  </sheetData>
  <mergeCells count="15">
    <mergeCell ref="A4:B7"/>
    <mergeCell ref="I5:I7"/>
    <mergeCell ref="D5:D7"/>
    <mergeCell ref="G5:G7"/>
    <mergeCell ref="H5:H7"/>
    <mergeCell ref="C2:N2"/>
    <mergeCell ref="L5:L7"/>
    <mergeCell ref="J5:J7"/>
    <mergeCell ref="N5:N7"/>
    <mergeCell ref="C5:C7"/>
    <mergeCell ref="C4:N4"/>
    <mergeCell ref="M5:M7"/>
    <mergeCell ref="K5:K7"/>
    <mergeCell ref="E5:E7"/>
    <mergeCell ref="F5:F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2" min="2" max="8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6"/>
  <sheetViews>
    <sheetView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9" style="6" customWidth="1"/>
    <col min="2" max="2" width="21.664062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 ht="14.25" customHeight="1">
      <c r="B2" s="27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2.75" customHeight="1">
      <c r="A3" s="28" t="s">
        <v>253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56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58"/>
      <c r="C5" s="152" t="s">
        <v>66</v>
      </c>
      <c r="D5" s="152" t="s">
        <v>54</v>
      </c>
      <c r="E5" s="152" t="s">
        <v>55</v>
      </c>
      <c r="F5" s="152" t="s">
        <v>56</v>
      </c>
      <c r="G5" s="152" t="s">
        <v>79</v>
      </c>
      <c r="H5" s="152" t="s">
        <v>80</v>
      </c>
      <c r="I5" s="152" t="s">
        <v>81</v>
      </c>
      <c r="J5" s="152" t="s">
        <v>82</v>
      </c>
      <c r="K5" s="152" t="s">
        <v>83</v>
      </c>
      <c r="L5" s="152" t="s">
        <v>61</v>
      </c>
      <c r="M5" s="152" t="s">
        <v>84</v>
      </c>
      <c r="N5" s="154" t="s">
        <v>63</v>
      </c>
    </row>
    <row r="6" spans="1:14" s="13" customFormat="1" ht="26.25" customHeight="1">
      <c r="A6" s="157"/>
      <c r="B6" s="15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59"/>
      <c r="B7" s="160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9" customFormat="1" ht="15.75" customHeight="1">
      <c r="A8" s="58" t="s">
        <v>162</v>
      </c>
      <c r="B8" s="89" t="s">
        <v>1</v>
      </c>
      <c r="C8" s="33">
        <v>18935</v>
      </c>
      <c r="D8" s="33">
        <v>86527</v>
      </c>
      <c r="E8" s="33">
        <v>60184</v>
      </c>
      <c r="F8" s="33">
        <v>55356</v>
      </c>
      <c r="G8" s="33">
        <v>21356</v>
      </c>
      <c r="H8" s="33">
        <v>1016</v>
      </c>
      <c r="I8" s="33">
        <v>549</v>
      </c>
      <c r="J8" s="33">
        <v>72157</v>
      </c>
      <c r="K8" s="33">
        <v>268979</v>
      </c>
      <c r="L8" s="33">
        <v>138904</v>
      </c>
      <c r="M8" s="33">
        <v>1824</v>
      </c>
      <c r="N8" s="33">
        <v>27569</v>
      </c>
    </row>
    <row r="9" spans="1:14" s="23" customFormat="1" ht="15.75" customHeight="1">
      <c r="A9" s="83" t="s">
        <v>230</v>
      </c>
      <c r="B9" s="30" t="s">
        <v>2</v>
      </c>
      <c r="C9" s="33">
        <v>2463</v>
      </c>
      <c r="D9" s="33">
        <v>15635</v>
      </c>
      <c r="E9" s="33">
        <v>15495</v>
      </c>
      <c r="F9" s="33">
        <v>601</v>
      </c>
      <c r="G9" s="33">
        <v>2511</v>
      </c>
      <c r="H9" s="33">
        <v>200</v>
      </c>
      <c r="I9" s="33">
        <v>28</v>
      </c>
      <c r="J9" s="33">
        <v>1777</v>
      </c>
      <c r="K9" s="33">
        <v>44506</v>
      </c>
      <c r="L9" s="33">
        <v>11379</v>
      </c>
      <c r="M9" s="33">
        <v>0</v>
      </c>
      <c r="N9" s="33">
        <v>89</v>
      </c>
    </row>
    <row r="10" spans="1:14" s="23" customFormat="1" ht="15.75" customHeight="1">
      <c r="A10" s="83" t="s">
        <v>229</v>
      </c>
      <c r="B10" s="30" t="s">
        <v>3</v>
      </c>
      <c r="C10" s="33">
        <v>807</v>
      </c>
      <c r="D10" s="33">
        <v>1484</v>
      </c>
      <c r="E10" s="33">
        <v>2322</v>
      </c>
      <c r="F10" s="33">
        <v>7110</v>
      </c>
      <c r="G10" s="33">
        <v>4652</v>
      </c>
      <c r="H10" s="33">
        <v>0</v>
      </c>
      <c r="I10" s="33">
        <v>8</v>
      </c>
      <c r="J10" s="33">
        <v>7538</v>
      </c>
      <c r="K10" s="33">
        <v>7590</v>
      </c>
      <c r="L10" s="33">
        <v>16999</v>
      </c>
      <c r="M10" s="33">
        <v>10</v>
      </c>
      <c r="N10" s="33">
        <v>11058</v>
      </c>
    </row>
    <row r="11" spans="1:14" s="23" customFormat="1" ht="15.75" customHeight="1">
      <c r="A11" s="83" t="s">
        <v>227</v>
      </c>
      <c r="B11" s="30" t="s">
        <v>4</v>
      </c>
      <c r="C11" s="33">
        <v>1909</v>
      </c>
      <c r="D11" s="33">
        <v>12933</v>
      </c>
      <c r="E11" s="33">
        <v>8785</v>
      </c>
      <c r="F11" s="33">
        <v>4878</v>
      </c>
      <c r="G11" s="33">
        <v>1335</v>
      </c>
      <c r="H11" s="33">
        <v>55</v>
      </c>
      <c r="I11" s="33">
        <v>42</v>
      </c>
      <c r="J11" s="33">
        <v>6770</v>
      </c>
      <c r="K11" s="33">
        <v>27013</v>
      </c>
      <c r="L11" s="33">
        <v>14417</v>
      </c>
      <c r="M11" s="33">
        <v>167</v>
      </c>
      <c r="N11" s="33">
        <v>351</v>
      </c>
    </row>
    <row r="12" spans="1:14" s="23" customFormat="1" ht="15.75" customHeight="1">
      <c r="A12" s="83" t="s">
        <v>226</v>
      </c>
      <c r="B12" s="30" t="s">
        <v>5</v>
      </c>
      <c r="C12" s="33">
        <v>1505</v>
      </c>
      <c r="D12" s="33">
        <v>6848</v>
      </c>
      <c r="E12" s="33">
        <v>3655</v>
      </c>
      <c r="F12" s="33">
        <v>6009</v>
      </c>
      <c r="G12" s="33">
        <v>2301</v>
      </c>
      <c r="H12" s="33">
        <v>29</v>
      </c>
      <c r="I12" s="33">
        <v>14</v>
      </c>
      <c r="J12" s="33">
        <v>7652</v>
      </c>
      <c r="K12" s="33">
        <v>12974</v>
      </c>
      <c r="L12" s="33">
        <v>15053</v>
      </c>
      <c r="M12" s="33">
        <v>355</v>
      </c>
      <c r="N12" s="33">
        <v>161</v>
      </c>
    </row>
    <row r="13" spans="1:14" s="23" customFormat="1" ht="15.75" customHeight="1">
      <c r="A13" s="83" t="s">
        <v>225</v>
      </c>
      <c r="B13" s="30" t="s">
        <v>6</v>
      </c>
      <c r="C13" s="33">
        <v>5639</v>
      </c>
      <c r="D13" s="33">
        <v>15890</v>
      </c>
      <c r="E13" s="33">
        <v>9613</v>
      </c>
      <c r="F13" s="33">
        <v>13446</v>
      </c>
      <c r="G13" s="33">
        <v>2372</v>
      </c>
      <c r="H13" s="33">
        <v>346</v>
      </c>
      <c r="I13" s="33">
        <v>227</v>
      </c>
      <c r="J13" s="33">
        <v>15268</v>
      </c>
      <c r="K13" s="33">
        <v>80277</v>
      </c>
      <c r="L13" s="33">
        <v>22855</v>
      </c>
      <c r="M13" s="33">
        <v>256</v>
      </c>
      <c r="N13" s="33">
        <v>12743</v>
      </c>
    </row>
    <row r="14" spans="1:14" s="23" customFormat="1" ht="15.75" customHeight="1">
      <c r="A14" s="59" t="s">
        <v>145</v>
      </c>
      <c r="B14" s="30" t="s">
        <v>7</v>
      </c>
      <c r="C14" s="33">
        <v>514</v>
      </c>
      <c r="D14" s="33">
        <v>4030</v>
      </c>
      <c r="E14" s="33">
        <v>2545</v>
      </c>
      <c r="F14" s="33">
        <v>4622</v>
      </c>
      <c r="G14" s="33">
        <v>505</v>
      </c>
      <c r="H14" s="33">
        <v>8</v>
      </c>
      <c r="I14" s="33">
        <v>1</v>
      </c>
      <c r="J14" s="33">
        <v>5577</v>
      </c>
      <c r="K14" s="33">
        <v>13494</v>
      </c>
      <c r="L14" s="33">
        <v>8611</v>
      </c>
      <c r="M14" s="33">
        <v>8</v>
      </c>
      <c r="N14" s="33">
        <v>257</v>
      </c>
    </row>
    <row r="15" spans="1:14" s="23" customFormat="1" ht="15.75" customHeight="1">
      <c r="A15" s="59" t="s">
        <v>146</v>
      </c>
      <c r="B15" s="30" t="s">
        <v>35</v>
      </c>
      <c r="C15" s="33">
        <v>793</v>
      </c>
      <c r="D15" s="33">
        <v>4607</v>
      </c>
      <c r="E15" s="33">
        <v>2440</v>
      </c>
      <c r="F15" s="33">
        <v>2914</v>
      </c>
      <c r="G15" s="33">
        <v>1584</v>
      </c>
      <c r="H15" s="33">
        <v>32</v>
      </c>
      <c r="I15" s="33">
        <v>4</v>
      </c>
      <c r="J15" s="33">
        <v>4380</v>
      </c>
      <c r="K15" s="33">
        <v>21096</v>
      </c>
      <c r="L15" s="33">
        <v>6933</v>
      </c>
      <c r="M15" s="33">
        <v>124</v>
      </c>
      <c r="N15" s="33">
        <v>472</v>
      </c>
    </row>
    <row r="16" spans="1:14" s="23" customFormat="1" ht="15.75" customHeight="1">
      <c r="A16" s="59" t="s">
        <v>147</v>
      </c>
      <c r="B16" s="30" t="s">
        <v>9</v>
      </c>
      <c r="C16" s="33">
        <v>331</v>
      </c>
      <c r="D16" s="33">
        <v>1198</v>
      </c>
      <c r="E16" s="33">
        <v>539</v>
      </c>
      <c r="F16" s="33">
        <v>521</v>
      </c>
      <c r="G16" s="33">
        <v>290</v>
      </c>
      <c r="H16" s="33">
        <v>61</v>
      </c>
      <c r="I16" s="33">
        <v>11</v>
      </c>
      <c r="J16" s="33">
        <v>641</v>
      </c>
      <c r="K16" s="33">
        <v>2061</v>
      </c>
      <c r="L16" s="33">
        <v>2042</v>
      </c>
      <c r="M16" s="33">
        <v>58</v>
      </c>
      <c r="N16" s="33">
        <v>51</v>
      </c>
    </row>
    <row r="17" spans="1:14" s="23" customFormat="1" ht="15.75" customHeight="1">
      <c r="A17" s="59" t="s">
        <v>148</v>
      </c>
      <c r="B17" s="30" t="s">
        <v>10</v>
      </c>
      <c r="C17" s="33">
        <v>407</v>
      </c>
      <c r="D17" s="33">
        <v>2182</v>
      </c>
      <c r="E17" s="33">
        <v>756</v>
      </c>
      <c r="F17" s="33">
        <v>1869</v>
      </c>
      <c r="G17" s="33">
        <v>597</v>
      </c>
      <c r="H17" s="33">
        <v>14</v>
      </c>
      <c r="I17" s="33">
        <v>12</v>
      </c>
      <c r="J17" s="33">
        <v>4230</v>
      </c>
      <c r="K17" s="33">
        <v>886</v>
      </c>
      <c r="L17" s="33">
        <v>4567</v>
      </c>
      <c r="M17" s="33">
        <v>196</v>
      </c>
      <c r="N17" s="33">
        <v>222</v>
      </c>
    </row>
    <row r="18" spans="1:14" s="23" customFormat="1" ht="15.75" customHeight="1">
      <c r="A18" s="59" t="s">
        <v>149</v>
      </c>
      <c r="B18" s="30" t="s">
        <v>11</v>
      </c>
      <c r="C18" s="33">
        <v>637</v>
      </c>
      <c r="D18" s="33">
        <v>3666</v>
      </c>
      <c r="E18" s="33">
        <v>2332</v>
      </c>
      <c r="F18" s="33">
        <v>1341</v>
      </c>
      <c r="G18" s="33">
        <v>121</v>
      </c>
      <c r="H18" s="33">
        <v>5</v>
      </c>
      <c r="I18" s="33">
        <v>1</v>
      </c>
      <c r="J18" s="33">
        <v>1537</v>
      </c>
      <c r="K18" s="33">
        <v>7245</v>
      </c>
      <c r="L18" s="33">
        <v>2558</v>
      </c>
      <c r="M18" s="33">
        <v>6</v>
      </c>
      <c r="N18" s="33">
        <v>2</v>
      </c>
    </row>
    <row r="19" spans="1:14" s="23" customFormat="1" ht="15.75" customHeight="1">
      <c r="A19" s="59" t="s">
        <v>150</v>
      </c>
      <c r="B19" s="30" t="s">
        <v>12</v>
      </c>
      <c r="C19" s="33">
        <v>211</v>
      </c>
      <c r="D19" s="33">
        <v>975</v>
      </c>
      <c r="E19" s="33">
        <v>753</v>
      </c>
      <c r="F19" s="33">
        <v>115</v>
      </c>
      <c r="G19" s="33">
        <v>75</v>
      </c>
      <c r="H19" s="33">
        <v>1</v>
      </c>
      <c r="I19" s="33">
        <v>0</v>
      </c>
      <c r="J19" s="33">
        <v>163</v>
      </c>
      <c r="K19" s="33">
        <v>1271</v>
      </c>
      <c r="L19" s="33">
        <v>1429</v>
      </c>
      <c r="M19" s="33">
        <v>0</v>
      </c>
      <c r="N19" s="33">
        <v>0</v>
      </c>
    </row>
    <row r="20" spans="1:14" s="23" customFormat="1" ht="15.75" customHeight="1">
      <c r="A20" s="59" t="s">
        <v>151</v>
      </c>
      <c r="B20" s="30" t="s">
        <v>13</v>
      </c>
      <c r="C20" s="33">
        <v>513</v>
      </c>
      <c r="D20" s="33">
        <v>3190</v>
      </c>
      <c r="E20" s="33">
        <v>2545</v>
      </c>
      <c r="F20" s="33">
        <v>1882</v>
      </c>
      <c r="G20" s="33">
        <v>346</v>
      </c>
      <c r="H20" s="33">
        <v>9</v>
      </c>
      <c r="I20" s="33">
        <v>21</v>
      </c>
      <c r="J20" s="33">
        <v>1993</v>
      </c>
      <c r="K20" s="33">
        <v>5679</v>
      </c>
      <c r="L20" s="33">
        <v>5409</v>
      </c>
      <c r="M20" s="33">
        <v>110</v>
      </c>
      <c r="N20" s="33">
        <v>160</v>
      </c>
    </row>
    <row r="21" spans="1:14" s="23" customFormat="1" ht="15.75" customHeight="1">
      <c r="A21" s="59" t="s">
        <v>152</v>
      </c>
      <c r="B21" s="30" t="s">
        <v>14</v>
      </c>
      <c r="C21" s="33">
        <v>293</v>
      </c>
      <c r="D21" s="33">
        <v>1106</v>
      </c>
      <c r="E21" s="33">
        <v>765</v>
      </c>
      <c r="F21" s="33">
        <v>637</v>
      </c>
      <c r="G21" s="33">
        <v>339</v>
      </c>
      <c r="H21" s="33">
        <v>3</v>
      </c>
      <c r="I21" s="33">
        <v>2</v>
      </c>
      <c r="J21" s="33">
        <v>779</v>
      </c>
      <c r="K21" s="33">
        <v>3863</v>
      </c>
      <c r="L21" s="33">
        <v>1512</v>
      </c>
      <c r="M21" s="33">
        <v>10</v>
      </c>
      <c r="N21" s="33">
        <v>94</v>
      </c>
    </row>
    <row r="22" spans="1:14" s="23" customFormat="1" ht="15.75" customHeight="1">
      <c r="A22" s="59" t="s">
        <v>153</v>
      </c>
      <c r="B22" s="30" t="s">
        <v>15</v>
      </c>
      <c r="C22" s="33">
        <v>766</v>
      </c>
      <c r="D22" s="33">
        <v>5132</v>
      </c>
      <c r="E22" s="33">
        <v>2199</v>
      </c>
      <c r="F22" s="33">
        <v>5493</v>
      </c>
      <c r="G22" s="33">
        <v>922</v>
      </c>
      <c r="H22" s="33">
        <v>134</v>
      </c>
      <c r="I22" s="33">
        <v>100</v>
      </c>
      <c r="J22" s="33">
        <v>7977</v>
      </c>
      <c r="K22" s="33">
        <v>14564</v>
      </c>
      <c r="L22" s="33">
        <v>10707</v>
      </c>
      <c r="M22" s="33">
        <v>74</v>
      </c>
      <c r="N22" s="33">
        <v>46</v>
      </c>
    </row>
    <row r="23" spans="1:14" s="23" customFormat="1" ht="15.75" customHeight="1">
      <c r="A23" s="59" t="s">
        <v>154</v>
      </c>
      <c r="B23" s="30" t="s">
        <v>16</v>
      </c>
      <c r="C23" s="33">
        <v>436</v>
      </c>
      <c r="D23" s="33">
        <v>1791</v>
      </c>
      <c r="E23" s="33">
        <v>1399</v>
      </c>
      <c r="F23" s="33">
        <v>583</v>
      </c>
      <c r="G23" s="33">
        <v>761</v>
      </c>
      <c r="H23" s="33">
        <v>2</v>
      </c>
      <c r="I23" s="33">
        <v>5</v>
      </c>
      <c r="J23" s="33">
        <v>906</v>
      </c>
      <c r="K23" s="33">
        <v>4101</v>
      </c>
      <c r="L23" s="33">
        <v>2835</v>
      </c>
      <c r="M23" s="33">
        <v>9</v>
      </c>
      <c r="N23" s="33">
        <v>77</v>
      </c>
    </row>
    <row r="24" spans="1:14" s="23" customFormat="1" ht="15.75" customHeight="1">
      <c r="A24" s="59" t="s">
        <v>155</v>
      </c>
      <c r="B24" s="30" t="s">
        <v>17</v>
      </c>
      <c r="C24" s="33">
        <v>935</v>
      </c>
      <c r="D24" s="33">
        <v>1597</v>
      </c>
      <c r="E24" s="33">
        <v>1287</v>
      </c>
      <c r="F24" s="33">
        <v>404</v>
      </c>
      <c r="G24" s="33">
        <v>355</v>
      </c>
      <c r="H24" s="33">
        <v>53</v>
      </c>
      <c r="I24" s="33">
        <v>49</v>
      </c>
      <c r="J24" s="33">
        <v>1420</v>
      </c>
      <c r="K24" s="33">
        <v>9767</v>
      </c>
      <c r="L24" s="33">
        <v>4238</v>
      </c>
      <c r="M24" s="33">
        <v>18</v>
      </c>
      <c r="N24" s="33">
        <v>1672</v>
      </c>
    </row>
    <row r="25" spans="1:14" s="23" customFormat="1" ht="15.75" customHeight="1">
      <c r="A25" s="59" t="s">
        <v>156</v>
      </c>
      <c r="B25" s="30" t="s">
        <v>18</v>
      </c>
      <c r="C25" s="33">
        <v>31</v>
      </c>
      <c r="D25" s="33">
        <v>49</v>
      </c>
      <c r="E25" s="33">
        <v>51</v>
      </c>
      <c r="F25" s="33">
        <v>447</v>
      </c>
      <c r="G25" s="33">
        <v>112</v>
      </c>
      <c r="H25" s="33">
        <v>0</v>
      </c>
      <c r="I25" s="33">
        <v>0</v>
      </c>
      <c r="J25" s="33">
        <v>471</v>
      </c>
      <c r="K25" s="33">
        <v>446</v>
      </c>
      <c r="L25" s="33">
        <v>571</v>
      </c>
      <c r="M25" s="33">
        <v>0</v>
      </c>
      <c r="N25" s="33">
        <v>5</v>
      </c>
    </row>
    <row r="26" spans="1:14" s="23" customFormat="1" ht="15.75" customHeight="1">
      <c r="A26" s="59" t="s">
        <v>157</v>
      </c>
      <c r="B26" s="30" t="s">
        <v>19</v>
      </c>
      <c r="C26" s="33">
        <v>252</v>
      </c>
      <c r="D26" s="33">
        <v>1560</v>
      </c>
      <c r="E26" s="33">
        <v>1233</v>
      </c>
      <c r="F26" s="33">
        <v>435</v>
      </c>
      <c r="G26" s="33">
        <v>301</v>
      </c>
      <c r="H26" s="33">
        <v>3</v>
      </c>
      <c r="I26" s="33">
        <v>0</v>
      </c>
      <c r="J26" s="33">
        <v>639</v>
      </c>
      <c r="K26" s="33">
        <v>3110</v>
      </c>
      <c r="L26" s="33">
        <v>2613</v>
      </c>
      <c r="M26" s="33">
        <v>13</v>
      </c>
      <c r="N26" s="33">
        <v>5</v>
      </c>
    </row>
    <row r="27" spans="1:14" s="23" customFormat="1" ht="15.75" customHeight="1">
      <c r="A27" s="59" t="s">
        <v>158</v>
      </c>
      <c r="B27" s="30" t="s">
        <v>20</v>
      </c>
      <c r="C27" s="33">
        <v>208</v>
      </c>
      <c r="D27" s="33">
        <v>1152</v>
      </c>
      <c r="E27" s="33">
        <v>788</v>
      </c>
      <c r="F27" s="33">
        <v>987</v>
      </c>
      <c r="G27" s="33">
        <v>746</v>
      </c>
      <c r="H27" s="33">
        <v>59</v>
      </c>
      <c r="I27" s="33">
        <v>15</v>
      </c>
      <c r="J27" s="33">
        <v>1024</v>
      </c>
      <c r="K27" s="33">
        <v>3404</v>
      </c>
      <c r="L27" s="33">
        <v>2168</v>
      </c>
      <c r="M27" s="33">
        <v>202</v>
      </c>
      <c r="N27" s="33">
        <v>41</v>
      </c>
    </row>
    <row r="28" spans="1:14" s="23" customFormat="1" ht="15.75" customHeight="1">
      <c r="A28" s="59" t="s">
        <v>159</v>
      </c>
      <c r="B28" s="30" t="s">
        <v>21</v>
      </c>
      <c r="C28" s="33">
        <v>225</v>
      </c>
      <c r="D28" s="33">
        <v>1370</v>
      </c>
      <c r="E28" s="33">
        <v>572</v>
      </c>
      <c r="F28" s="33">
        <v>843</v>
      </c>
      <c r="G28" s="33">
        <v>1094</v>
      </c>
      <c r="H28" s="33">
        <v>2</v>
      </c>
      <c r="I28" s="33">
        <v>9</v>
      </c>
      <c r="J28" s="33">
        <v>1184</v>
      </c>
      <c r="K28" s="33">
        <v>5099</v>
      </c>
      <c r="L28" s="33">
        <v>1567</v>
      </c>
      <c r="M28" s="33">
        <v>183</v>
      </c>
      <c r="N28" s="33">
        <v>0</v>
      </c>
    </row>
    <row r="29" spans="1:14" s="23" customFormat="1" ht="15.75" customHeight="1">
      <c r="A29" s="59" t="s">
        <v>160</v>
      </c>
      <c r="B29" s="30" t="s">
        <v>22</v>
      </c>
      <c r="C29" s="33">
        <v>55</v>
      </c>
      <c r="D29" s="33">
        <v>127</v>
      </c>
      <c r="E29" s="33">
        <v>106</v>
      </c>
      <c r="F29" s="33">
        <v>215</v>
      </c>
      <c r="G29" s="33">
        <v>35</v>
      </c>
      <c r="H29" s="33">
        <v>0</v>
      </c>
      <c r="I29" s="33">
        <v>0</v>
      </c>
      <c r="J29" s="33">
        <v>225</v>
      </c>
      <c r="K29" s="33">
        <v>512</v>
      </c>
      <c r="L29" s="33">
        <v>436</v>
      </c>
      <c r="M29" s="33">
        <v>25</v>
      </c>
      <c r="N29" s="33">
        <v>60</v>
      </c>
    </row>
    <row r="30" spans="1:14" s="23" customFormat="1" ht="15.75" customHeight="1">
      <c r="A30" s="60" t="s">
        <v>161</v>
      </c>
      <c r="B30" s="31" t="s">
        <v>23</v>
      </c>
      <c r="C30" s="37">
        <v>5</v>
      </c>
      <c r="D30" s="37">
        <v>5</v>
      </c>
      <c r="E30" s="37">
        <v>4</v>
      </c>
      <c r="F30" s="37">
        <v>4</v>
      </c>
      <c r="G30" s="37">
        <v>2</v>
      </c>
      <c r="H30" s="37">
        <v>0</v>
      </c>
      <c r="I30" s="37">
        <v>0</v>
      </c>
      <c r="J30" s="37">
        <v>6</v>
      </c>
      <c r="K30" s="37">
        <v>21</v>
      </c>
      <c r="L30" s="37">
        <v>5</v>
      </c>
      <c r="M30" s="37">
        <v>0</v>
      </c>
      <c r="N30" s="37">
        <v>3</v>
      </c>
    </row>
    <row r="31" spans="1:14" ht="15.75" customHeight="1">
      <c r="A31" s="6" t="s">
        <v>51</v>
      </c>
    </row>
    <row r="32" spans="1:14" ht="15.75" customHeight="1">
      <c r="A32" s="93" t="s">
        <v>33</v>
      </c>
    </row>
    <row r="33" ht="15.75" customHeight="1"/>
    <row r="34" ht="15.75" customHeight="1"/>
    <row r="35" ht="15.75" customHeight="1"/>
    <row r="36" ht="15.75" customHeight="1"/>
  </sheetData>
  <mergeCells count="15">
    <mergeCell ref="A4:B7"/>
    <mergeCell ref="C2:N2"/>
    <mergeCell ref="G5:G7"/>
    <mergeCell ref="H5:H7"/>
    <mergeCell ref="I5:I7"/>
    <mergeCell ref="J5:J7"/>
    <mergeCell ref="K5:K7"/>
    <mergeCell ref="C4:N4"/>
    <mergeCell ref="L5:L7"/>
    <mergeCell ref="M5:M7"/>
    <mergeCell ref="N5:N7"/>
    <mergeCell ref="F5:F7"/>
    <mergeCell ref="C5:C7"/>
    <mergeCell ref="D5:D7"/>
    <mergeCell ref="E5:E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&amp;9民國101年&amp;R&amp;"微軟正黑體,標準"本表共&amp;N頁，第&amp;P頁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6"/>
  <sheetViews>
    <sheetView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9" style="6" customWidth="1"/>
    <col min="2" max="2" width="21.664062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</row>
    <row r="2" spans="1:14" ht="14.25" customHeight="1">
      <c r="B2" s="27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2.75" customHeight="1">
      <c r="A3" s="28" t="s">
        <v>252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56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58"/>
      <c r="C5" s="152" t="s">
        <v>66</v>
      </c>
      <c r="D5" s="152" t="s">
        <v>50</v>
      </c>
      <c r="E5" s="152" t="s">
        <v>67</v>
      </c>
      <c r="F5" s="152" t="s">
        <v>68</v>
      </c>
      <c r="G5" s="152" t="s">
        <v>74</v>
      </c>
      <c r="H5" s="152" t="s">
        <v>75</v>
      </c>
      <c r="I5" s="152" t="s">
        <v>76</v>
      </c>
      <c r="J5" s="152" t="s">
        <v>77</v>
      </c>
      <c r="K5" s="152" t="s">
        <v>78</v>
      </c>
      <c r="L5" s="152" t="s">
        <v>71</v>
      </c>
      <c r="M5" s="152" t="s">
        <v>72</v>
      </c>
      <c r="N5" s="154" t="s">
        <v>73</v>
      </c>
    </row>
    <row r="6" spans="1:14" s="13" customFormat="1" ht="26.25" customHeight="1">
      <c r="A6" s="157"/>
      <c r="B6" s="15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59"/>
      <c r="B7" s="160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9" customFormat="1" ht="15.75" customHeight="1">
      <c r="A8" s="58" t="s">
        <v>162</v>
      </c>
      <c r="B8" s="89" t="s">
        <v>1</v>
      </c>
      <c r="C8" s="33">
        <v>20249</v>
      </c>
      <c r="D8" s="33">
        <v>85908</v>
      </c>
      <c r="E8" s="33">
        <v>63598</v>
      </c>
      <c r="F8" s="33">
        <v>56762</v>
      </c>
      <c r="G8" s="33">
        <v>16488</v>
      </c>
      <c r="H8" s="33">
        <v>1242</v>
      </c>
      <c r="I8" s="33">
        <v>835</v>
      </c>
      <c r="J8" s="33">
        <v>81277</v>
      </c>
      <c r="K8" s="33">
        <v>215393</v>
      </c>
      <c r="L8" s="33">
        <v>147999</v>
      </c>
      <c r="M8" s="33">
        <v>1759</v>
      </c>
      <c r="N8" s="33">
        <v>18506</v>
      </c>
    </row>
    <row r="9" spans="1:14" s="23" customFormat="1" ht="15.75" customHeight="1">
      <c r="A9" s="83" t="s">
        <v>230</v>
      </c>
      <c r="B9" s="30" t="s">
        <v>2</v>
      </c>
      <c r="C9" s="33">
        <v>4747</v>
      </c>
      <c r="D9" s="33">
        <v>18730</v>
      </c>
      <c r="E9" s="33">
        <v>18635</v>
      </c>
      <c r="F9" s="33">
        <v>335</v>
      </c>
      <c r="G9" s="33">
        <v>1247</v>
      </c>
      <c r="H9" s="33">
        <v>264</v>
      </c>
      <c r="I9" s="33">
        <v>0</v>
      </c>
      <c r="J9" s="33">
        <v>4526</v>
      </c>
      <c r="K9" s="33">
        <v>4644</v>
      </c>
      <c r="L9" s="33">
        <v>10312</v>
      </c>
      <c r="M9" s="33">
        <v>0</v>
      </c>
      <c r="N9" s="33">
        <v>18</v>
      </c>
    </row>
    <row r="10" spans="1:14" s="23" customFormat="1" ht="15.75" customHeight="1">
      <c r="A10" s="83" t="s">
        <v>229</v>
      </c>
      <c r="B10" s="30" t="s">
        <v>3</v>
      </c>
      <c r="C10" s="33">
        <v>779</v>
      </c>
      <c r="D10" s="33">
        <v>1072</v>
      </c>
      <c r="E10" s="33">
        <v>2609</v>
      </c>
      <c r="F10" s="33">
        <v>7979</v>
      </c>
      <c r="G10" s="33">
        <v>880</v>
      </c>
      <c r="H10" s="33">
        <v>0</v>
      </c>
      <c r="I10" s="33">
        <v>3</v>
      </c>
      <c r="J10" s="33">
        <v>7812</v>
      </c>
      <c r="K10" s="33">
        <v>8363</v>
      </c>
      <c r="L10" s="33">
        <v>19565</v>
      </c>
      <c r="M10" s="33">
        <v>41</v>
      </c>
      <c r="N10" s="33">
        <v>5273</v>
      </c>
    </row>
    <row r="11" spans="1:14" s="23" customFormat="1" ht="15.75" customHeight="1">
      <c r="A11" s="83" t="s">
        <v>227</v>
      </c>
      <c r="B11" s="30" t="s">
        <v>4</v>
      </c>
      <c r="C11" s="33">
        <v>1565</v>
      </c>
      <c r="D11" s="33">
        <v>9868</v>
      </c>
      <c r="E11" s="33">
        <v>7765</v>
      </c>
      <c r="F11" s="33">
        <v>5077</v>
      </c>
      <c r="G11" s="33">
        <v>591</v>
      </c>
      <c r="H11" s="33">
        <v>45</v>
      </c>
      <c r="I11" s="33">
        <v>48</v>
      </c>
      <c r="J11" s="33">
        <v>7249</v>
      </c>
      <c r="K11" s="33">
        <v>22054</v>
      </c>
      <c r="L11" s="33">
        <v>12641</v>
      </c>
      <c r="M11" s="33">
        <v>37</v>
      </c>
      <c r="N11" s="33">
        <v>567</v>
      </c>
    </row>
    <row r="12" spans="1:14" s="23" customFormat="1" ht="15.75" customHeight="1">
      <c r="A12" s="83" t="s">
        <v>226</v>
      </c>
      <c r="B12" s="30" t="s">
        <v>5</v>
      </c>
      <c r="C12" s="33">
        <v>1200</v>
      </c>
      <c r="D12" s="33">
        <v>5633</v>
      </c>
      <c r="E12" s="33">
        <v>2542</v>
      </c>
      <c r="F12" s="33">
        <v>5060</v>
      </c>
      <c r="G12" s="33">
        <v>1071</v>
      </c>
      <c r="H12" s="33">
        <v>20</v>
      </c>
      <c r="I12" s="33">
        <v>52</v>
      </c>
      <c r="J12" s="33">
        <v>6870</v>
      </c>
      <c r="K12" s="33">
        <v>15640</v>
      </c>
      <c r="L12" s="33">
        <v>15831</v>
      </c>
      <c r="M12" s="33">
        <v>273</v>
      </c>
      <c r="N12" s="33">
        <v>362</v>
      </c>
    </row>
    <row r="13" spans="1:14" s="23" customFormat="1" ht="15.75" customHeight="1">
      <c r="A13" s="83" t="s">
        <v>225</v>
      </c>
      <c r="B13" s="30" t="s">
        <v>6</v>
      </c>
      <c r="C13" s="33">
        <v>4327</v>
      </c>
      <c r="D13" s="33">
        <v>14162</v>
      </c>
      <c r="E13" s="33">
        <v>8926</v>
      </c>
      <c r="F13" s="33">
        <v>12686</v>
      </c>
      <c r="G13" s="33">
        <v>3022</v>
      </c>
      <c r="H13" s="33">
        <v>192</v>
      </c>
      <c r="I13" s="33">
        <v>108</v>
      </c>
      <c r="J13" s="33">
        <v>16239</v>
      </c>
      <c r="K13" s="33">
        <v>75823</v>
      </c>
      <c r="L13" s="33">
        <v>20759</v>
      </c>
      <c r="M13" s="33">
        <v>521</v>
      </c>
      <c r="N13" s="33">
        <v>2155</v>
      </c>
    </row>
    <row r="14" spans="1:14" s="23" customFormat="1" ht="15.75" customHeight="1">
      <c r="A14" s="59" t="s">
        <v>145</v>
      </c>
      <c r="B14" s="30" t="s">
        <v>7</v>
      </c>
      <c r="C14" s="33">
        <v>1225</v>
      </c>
      <c r="D14" s="33">
        <v>3836</v>
      </c>
      <c r="E14" s="33">
        <v>2556</v>
      </c>
      <c r="F14" s="33">
        <v>4583</v>
      </c>
      <c r="G14" s="33">
        <v>366</v>
      </c>
      <c r="H14" s="33">
        <v>14</v>
      </c>
      <c r="I14" s="33">
        <v>2</v>
      </c>
      <c r="J14" s="33">
        <v>5826</v>
      </c>
      <c r="K14" s="33">
        <v>15642</v>
      </c>
      <c r="L14" s="33">
        <v>7702</v>
      </c>
      <c r="M14" s="33">
        <v>12</v>
      </c>
      <c r="N14" s="33">
        <v>4</v>
      </c>
    </row>
    <row r="15" spans="1:14" s="23" customFormat="1" ht="15.75" customHeight="1">
      <c r="A15" s="59" t="s">
        <v>146</v>
      </c>
      <c r="B15" s="30" t="s">
        <v>35</v>
      </c>
      <c r="C15" s="33">
        <v>646</v>
      </c>
      <c r="D15" s="33">
        <v>4776</v>
      </c>
      <c r="E15" s="33">
        <v>2109</v>
      </c>
      <c r="F15" s="33">
        <v>4198</v>
      </c>
      <c r="G15" s="33">
        <v>1177</v>
      </c>
      <c r="H15" s="33">
        <v>65</v>
      </c>
      <c r="I15" s="33">
        <v>19</v>
      </c>
      <c r="J15" s="33">
        <v>5308</v>
      </c>
      <c r="K15" s="33">
        <v>9026</v>
      </c>
      <c r="L15" s="33">
        <v>7001</v>
      </c>
      <c r="M15" s="33">
        <v>35</v>
      </c>
      <c r="N15" s="33">
        <v>181</v>
      </c>
    </row>
    <row r="16" spans="1:14" s="23" customFormat="1" ht="15.75" customHeight="1">
      <c r="A16" s="59" t="s">
        <v>147</v>
      </c>
      <c r="B16" s="30" t="s">
        <v>9</v>
      </c>
      <c r="C16" s="33">
        <v>347</v>
      </c>
      <c r="D16" s="33">
        <v>846</v>
      </c>
      <c r="E16" s="33">
        <v>708</v>
      </c>
      <c r="F16" s="33">
        <v>664</v>
      </c>
      <c r="G16" s="33">
        <v>214</v>
      </c>
      <c r="H16" s="33">
        <v>33</v>
      </c>
      <c r="I16" s="33">
        <v>6</v>
      </c>
      <c r="J16" s="33">
        <v>835</v>
      </c>
      <c r="K16" s="33">
        <v>2712</v>
      </c>
      <c r="L16" s="33">
        <v>1867</v>
      </c>
      <c r="M16" s="33">
        <v>16</v>
      </c>
      <c r="N16" s="33">
        <v>91</v>
      </c>
    </row>
    <row r="17" spans="1:14" s="23" customFormat="1" ht="15.75" customHeight="1">
      <c r="A17" s="59" t="s">
        <v>148</v>
      </c>
      <c r="B17" s="30" t="s">
        <v>10</v>
      </c>
      <c r="C17" s="33">
        <v>560</v>
      </c>
      <c r="D17" s="33">
        <v>2000</v>
      </c>
      <c r="E17" s="33">
        <v>147</v>
      </c>
      <c r="F17" s="33">
        <v>1459</v>
      </c>
      <c r="G17" s="33">
        <v>772</v>
      </c>
      <c r="H17" s="33">
        <v>38</v>
      </c>
      <c r="I17" s="33">
        <v>16</v>
      </c>
      <c r="J17" s="33">
        <v>2184</v>
      </c>
      <c r="K17" s="33">
        <v>814</v>
      </c>
      <c r="L17" s="33">
        <v>4300</v>
      </c>
      <c r="M17" s="33">
        <v>177</v>
      </c>
      <c r="N17" s="33">
        <v>126</v>
      </c>
    </row>
    <row r="18" spans="1:14" s="23" customFormat="1" ht="15.75" customHeight="1">
      <c r="A18" s="59" t="s">
        <v>149</v>
      </c>
      <c r="B18" s="30" t="s">
        <v>11</v>
      </c>
      <c r="C18" s="33">
        <v>656</v>
      </c>
      <c r="D18" s="33">
        <v>6550</v>
      </c>
      <c r="E18" s="33">
        <v>4984</v>
      </c>
      <c r="F18" s="33">
        <v>3126</v>
      </c>
      <c r="G18" s="33">
        <v>241</v>
      </c>
      <c r="H18" s="33">
        <v>12</v>
      </c>
      <c r="I18" s="33">
        <v>20</v>
      </c>
      <c r="J18" s="33">
        <v>3361</v>
      </c>
      <c r="K18" s="33">
        <v>11838</v>
      </c>
      <c r="L18" s="33">
        <v>4860</v>
      </c>
      <c r="M18" s="33">
        <v>10</v>
      </c>
      <c r="N18" s="33">
        <v>0</v>
      </c>
    </row>
    <row r="19" spans="1:14" s="23" customFormat="1" ht="15.75" customHeight="1">
      <c r="A19" s="59" t="s">
        <v>150</v>
      </c>
      <c r="B19" s="30" t="s">
        <v>12</v>
      </c>
      <c r="C19" s="33">
        <v>171</v>
      </c>
      <c r="D19" s="33">
        <v>1045</v>
      </c>
      <c r="E19" s="33">
        <v>1029</v>
      </c>
      <c r="F19" s="33">
        <v>166</v>
      </c>
      <c r="G19" s="33">
        <v>264</v>
      </c>
      <c r="H19" s="33">
        <v>4</v>
      </c>
      <c r="I19" s="33">
        <v>1</v>
      </c>
      <c r="J19" s="33">
        <v>289</v>
      </c>
      <c r="K19" s="33">
        <v>721</v>
      </c>
      <c r="L19" s="33">
        <v>1576</v>
      </c>
      <c r="M19" s="33">
        <v>5</v>
      </c>
      <c r="N19" s="33">
        <v>0</v>
      </c>
    </row>
    <row r="20" spans="1:14" s="23" customFormat="1" ht="15.75" customHeight="1">
      <c r="A20" s="59" t="s">
        <v>151</v>
      </c>
      <c r="B20" s="30" t="s">
        <v>13</v>
      </c>
      <c r="C20" s="33">
        <v>210</v>
      </c>
      <c r="D20" s="33">
        <v>2529</v>
      </c>
      <c r="E20" s="33">
        <v>1954</v>
      </c>
      <c r="F20" s="33">
        <v>1630</v>
      </c>
      <c r="G20" s="33">
        <v>238</v>
      </c>
      <c r="H20" s="33">
        <v>0</v>
      </c>
      <c r="I20" s="33">
        <v>0</v>
      </c>
      <c r="J20" s="33">
        <v>1544</v>
      </c>
      <c r="K20" s="33">
        <v>4197</v>
      </c>
      <c r="L20" s="33">
        <v>5091</v>
      </c>
      <c r="M20" s="33">
        <v>0</v>
      </c>
      <c r="N20" s="33">
        <v>0</v>
      </c>
    </row>
    <row r="21" spans="1:14" s="23" customFormat="1" ht="15.75" customHeight="1">
      <c r="A21" s="59" t="s">
        <v>152</v>
      </c>
      <c r="B21" s="30" t="s">
        <v>14</v>
      </c>
      <c r="C21" s="33">
        <v>50</v>
      </c>
      <c r="D21" s="33">
        <v>1078</v>
      </c>
      <c r="E21" s="33">
        <v>427</v>
      </c>
      <c r="F21" s="33">
        <v>438</v>
      </c>
      <c r="G21" s="33">
        <v>104</v>
      </c>
      <c r="H21" s="33">
        <v>21</v>
      </c>
      <c r="I21" s="33">
        <v>5</v>
      </c>
      <c r="J21" s="33">
        <v>630</v>
      </c>
      <c r="K21" s="33">
        <v>3250</v>
      </c>
      <c r="L21" s="33">
        <v>1015</v>
      </c>
      <c r="M21" s="33">
        <v>4</v>
      </c>
      <c r="N21" s="33">
        <v>10</v>
      </c>
    </row>
    <row r="22" spans="1:14" s="23" customFormat="1" ht="15.75" customHeight="1">
      <c r="A22" s="59" t="s">
        <v>153</v>
      </c>
      <c r="B22" s="30" t="s">
        <v>15</v>
      </c>
      <c r="C22" s="33">
        <v>1021</v>
      </c>
      <c r="D22" s="33">
        <v>4587</v>
      </c>
      <c r="E22" s="33">
        <v>2217</v>
      </c>
      <c r="F22" s="33">
        <v>3192</v>
      </c>
      <c r="G22" s="33">
        <v>398</v>
      </c>
      <c r="H22" s="33">
        <v>59</v>
      </c>
      <c r="I22" s="33">
        <v>53</v>
      </c>
      <c r="J22" s="33">
        <v>6008</v>
      </c>
      <c r="K22" s="33">
        <v>11309</v>
      </c>
      <c r="L22" s="33">
        <v>8055</v>
      </c>
      <c r="M22" s="33">
        <v>27</v>
      </c>
      <c r="N22" s="33">
        <v>25</v>
      </c>
    </row>
    <row r="23" spans="1:14" s="23" customFormat="1" ht="15.75" customHeight="1">
      <c r="A23" s="59" t="s">
        <v>154</v>
      </c>
      <c r="B23" s="30" t="s">
        <v>16</v>
      </c>
      <c r="C23" s="33">
        <v>892</v>
      </c>
      <c r="D23" s="33">
        <v>1747</v>
      </c>
      <c r="E23" s="33">
        <v>2131</v>
      </c>
      <c r="F23" s="33">
        <v>696</v>
      </c>
      <c r="G23" s="33">
        <v>2477</v>
      </c>
      <c r="H23" s="33">
        <v>0</v>
      </c>
      <c r="I23" s="33">
        <v>6</v>
      </c>
      <c r="J23" s="33">
        <v>861</v>
      </c>
      <c r="K23" s="33">
        <v>4861</v>
      </c>
      <c r="L23" s="33">
        <v>3975</v>
      </c>
      <c r="M23" s="33">
        <v>80</v>
      </c>
      <c r="N23" s="33">
        <v>252</v>
      </c>
    </row>
    <row r="24" spans="1:14" s="23" customFormat="1" ht="15.75" customHeight="1">
      <c r="A24" s="59" t="s">
        <v>155</v>
      </c>
      <c r="B24" s="30" t="s">
        <v>17</v>
      </c>
      <c r="C24" s="33">
        <v>1083</v>
      </c>
      <c r="D24" s="33">
        <v>3240</v>
      </c>
      <c r="E24" s="33">
        <v>1664</v>
      </c>
      <c r="F24" s="33">
        <v>3336</v>
      </c>
      <c r="G24" s="33">
        <v>1600</v>
      </c>
      <c r="H24" s="33">
        <v>404</v>
      </c>
      <c r="I24" s="33">
        <v>484</v>
      </c>
      <c r="J24" s="33">
        <v>8816</v>
      </c>
      <c r="K24" s="33">
        <v>11644</v>
      </c>
      <c r="L24" s="33">
        <v>14300</v>
      </c>
      <c r="M24" s="33">
        <v>453</v>
      </c>
      <c r="N24" s="33">
        <v>7714</v>
      </c>
    </row>
    <row r="25" spans="1:14" s="23" customFormat="1" ht="15.75" customHeight="1">
      <c r="A25" s="59" t="s">
        <v>156</v>
      </c>
      <c r="B25" s="30" t="s">
        <v>18</v>
      </c>
      <c r="C25" s="33">
        <v>24</v>
      </c>
      <c r="D25" s="33">
        <v>32</v>
      </c>
      <c r="E25" s="33">
        <v>20</v>
      </c>
      <c r="F25" s="33">
        <v>233</v>
      </c>
      <c r="G25" s="33">
        <v>128</v>
      </c>
      <c r="H25" s="33">
        <v>0</v>
      </c>
      <c r="I25" s="33">
        <v>0</v>
      </c>
      <c r="J25" s="33">
        <v>241</v>
      </c>
      <c r="K25" s="33">
        <v>454</v>
      </c>
      <c r="L25" s="33">
        <v>742</v>
      </c>
      <c r="M25" s="33">
        <v>0</v>
      </c>
      <c r="N25" s="33">
        <v>205</v>
      </c>
    </row>
    <row r="26" spans="1:14" s="23" customFormat="1" ht="15.75" customHeight="1">
      <c r="A26" s="59" t="s">
        <v>157</v>
      </c>
      <c r="B26" s="30" t="s">
        <v>19</v>
      </c>
      <c r="C26" s="33">
        <v>337</v>
      </c>
      <c r="D26" s="33">
        <v>2064</v>
      </c>
      <c r="E26" s="33">
        <v>1940</v>
      </c>
      <c r="F26" s="33">
        <v>391</v>
      </c>
      <c r="G26" s="33">
        <v>360</v>
      </c>
      <c r="H26" s="33">
        <v>19</v>
      </c>
      <c r="I26" s="33">
        <v>9</v>
      </c>
      <c r="J26" s="33">
        <v>834</v>
      </c>
      <c r="K26" s="33">
        <v>2885</v>
      </c>
      <c r="L26" s="33">
        <v>3204</v>
      </c>
      <c r="M26" s="33">
        <v>0</v>
      </c>
      <c r="N26" s="33">
        <v>2</v>
      </c>
    </row>
    <row r="27" spans="1:14" s="23" customFormat="1" ht="15.75" customHeight="1">
      <c r="A27" s="59" t="s">
        <v>158</v>
      </c>
      <c r="B27" s="30" t="s">
        <v>20</v>
      </c>
      <c r="C27" s="33">
        <v>118</v>
      </c>
      <c r="D27" s="33">
        <v>744</v>
      </c>
      <c r="E27" s="33">
        <v>596</v>
      </c>
      <c r="F27" s="33">
        <v>412</v>
      </c>
      <c r="G27" s="33">
        <v>274</v>
      </c>
      <c r="H27" s="33">
        <v>47</v>
      </c>
      <c r="I27" s="33">
        <v>3</v>
      </c>
      <c r="J27" s="33">
        <v>422</v>
      </c>
      <c r="K27" s="33">
        <v>2878</v>
      </c>
      <c r="L27" s="33">
        <v>2847</v>
      </c>
      <c r="M27" s="33">
        <v>32</v>
      </c>
      <c r="N27" s="33">
        <v>0</v>
      </c>
    </row>
    <row r="28" spans="1:14" s="23" customFormat="1" ht="15.75" customHeight="1">
      <c r="A28" s="59" t="s">
        <v>159</v>
      </c>
      <c r="B28" s="30" t="s">
        <v>21</v>
      </c>
      <c r="C28" s="33">
        <v>238</v>
      </c>
      <c r="D28" s="33">
        <v>1205</v>
      </c>
      <c r="E28" s="33">
        <v>489</v>
      </c>
      <c r="F28" s="33">
        <v>875</v>
      </c>
      <c r="G28" s="33">
        <v>1016</v>
      </c>
      <c r="H28" s="33">
        <v>5</v>
      </c>
      <c r="I28" s="33">
        <v>0</v>
      </c>
      <c r="J28" s="33">
        <v>1183</v>
      </c>
      <c r="K28" s="33">
        <v>6175</v>
      </c>
      <c r="L28" s="33">
        <v>1938</v>
      </c>
      <c r="M28" s="33">
        <v>0</v>
      </c>
      <c r="N28" s="33">
        <v>1516</v>
      </c>
    </row>
    <row r="29" spans="1:14" s="23" customFormat="1" ht="15.75" customHeight="1">
      <c r="A29" s="59" t="s">
        <v>160</v>
      </c>
      <c r="B29" s="30" t="s">
        <v>22</v>
      </c>
      <c r="C29" s="33">
        <v>48</v>
      </c>
      <c r="D29" s="33">
        <v>159</v>
      </c>
      <c r="E29" s="33">
        <v>147</v>
      </c>
      <c r="F29" s="33">
        <v>222</v>
      </c>
      <c r="G29" s="33">
        <v>44</v>
      </c>
      <c r="H29" s="33">
        <v>0</v>
      </c>
      <c r="I29" s="33">
        <v>0</v>
      </c>
      <c r="J29" s="33">
        <v>234</v>
      </c>
      <c r="K29" s="33">
        <v>433</v>
      </c>
      <c r="L29" s="33">
        <v>403</v>
      </c>
      <c r="M29" s="33">
        <v>35</v>
      </c>
      <c r="N29" s="33">
        <v>4</v>
      </c>
    </row>
    <row r="30" spans="1:14" s="23" customFormat="1" ht="15.75" customHeight="1">
      <c r="A30" s="60" t="s">
        <v>161</v>
      </c>
      <c r="B30" s="31" t="s">
        <v>23</v>
      </c>
      <c r="C30" s="37">
        <v>5</v>
      </c>
      <c r="D30" s="37">
        <v>5</v>
      </c>
      <c r="E30" s="37">
        <v>3</v>
      </c>
      <c r="F30" s="37">
        <v>4</v>
      </c>
      <c r="G30" s="37">
        <v>4</v>
      </c>
      <c r="H30" s="37">
        <v>0</v>
      </c>
      <c r="I30" s="37">
        <v>0</v>
      </c>
      <c r="J30" s="37">
        <v>5</v>
      </c>
      <c r="K30" s="37">
        <v>30</v>
      </c>
      <c r="L30" s="37">
        <v>15</v>
      </c>
      <c r="M30" s="37">
        <v>1</v>
      </c>
      <c r="N30" s="37">
        <v>1</v>
      </c>
    </row>
    <row r="31" spans="1:14" ht="15.75" customHeight="1">
      <c r="A31" s="6" t="s">
        <v>51</v>
      </c>
    </row>
    <row r="32" spans="1:14" ht="15.75" customHeight="1">
      <c r="A32" s="93" t="s">
        <v>33</v>
      </c>
    </row>
    <row r="33" ht="15.75" customHeight="1"/>
    <row r="34" ht="15.75" customHeight="1"/>
    <row r="35" ht="15.75" customHeight="1"/>
    <row r="36" ht="15.75" customHeight="1"/>
  </sheetData>
  <mergeCells count="15">
    <mergeCell ref="A4:B7"/>
    <mergeCell ref="C2:N2"/>
    <mergeCell ref="C5:C7"/>
    <mergeCell ref="H5:H7"/>
    <mergeCell ref="I5:I7"/>
    <mergeCell ref="K5:K7"/>
    <mergeCell ref="L5:L7"/>
    <mergeCell ref="C4:N4"/>
    <mergeCell ref="D5:D7"/>
    <mergeCell ref="E5:E7"/>
    <mergeCell ref="F5:F7"/>
    <mergeCell ref="M5:M7"/>
    <mergeCell ref="N5:N7"/>
    <mergeCell ref="G5:G7"/>
    <mergeCell ref="J5:J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&amp;9民國100年&amp;R&amp;"微軟正黑體,標準"本表共&amp;N頁，第&amp;P頁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5"/>
  <sheetViews>
    <sheetView topLeftCell="A4" zoomScale="110" zoomScaleNormal="110" zoomScaleSheetLayoutView="100" workbookViewId="0">
      <selection activeCell="A8" sqref="A8:IV15"/>
    </sheetView>
  </sheetViews>
  <sheetFormatPr defaultColWidth="14" defaultRowHeight="11.1" customHeight="1"/>
  <cols>
    <col min="1" max="2" width="14" style="6" customWidth="1"/>
    <col min="3" max="3" width="14" style="5" customWidth="1"/>
    <col min="4" max="16384" width="14" style="6"/>
  </cols>
  <sheetData>
    <row r="1" spans="1:14" s="5" customFormat="1" ht="20.25" customHeight="1">
      <c r="A1" s="1" t="s">
        <v>52</v>
      </c>
      <c r="B1" s="5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</row>
    <row r="2" spans="1:14" ht="14.25" customHeight="1">
      <c r="A2" s="24"/>
      <c r="B2" s="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>
      <c r="A3" s="19" t="s">
        <v>251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62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63"/>
      <c r="C5" s="152" t="s">
        <v>66</v>
      </c>
      <c r="D5" s="138" t="s">
        <v>50</v>
      </c>
      <c r="E5" s="138" t="s">
        <v>67</v>
      </c>
      <c r="F5" s="138" t="s">
        <v>68</v>
      </c>
      <c r="G5" s="138" t="s">
        <v>57</v>
      </c>
      <c r="H5" s="138" t="s">
        <v>58</v>
      </c>
      <c r="I5" s="138" t="s">
        <v>69</v>
      </c>
      <c r="J5" s="138" t="s">
        <v>64</v>
      </c>
      <c r="K5" s="138" t="s">
        <v>70</v>
      </c>
      <c r="L5" s="138" t="s">
        <v>71</v>
      </c>
      <c r="M5" s="138" t="s">
        <v>72</v>
      </c>
      <c r="N5" s="141" t="s">
        <v>73</v>
      </c>
    </row>
    <row r="6" spans="1:14" s="13" customFormat="1" ht="42" customHeight="1">
      <c r="A6" s="157"/>
      <c r="B6" s="163"/>
      <c r="C6" s="152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2"/>
    </row>
    <row r="7" spans="1:14" s="14" customFormat="1" ht="30.75" customHeight="1">
      <c r="A7" s="159"/>
      <c r="B7" s="164"/>
      <c r="C7" s="152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3"/>
    </row>
    <row r="8" spans="1:14" s="22" customFormat="1" ht="15" customHeight="1">
      <c r="A8" s="57" t="s">
        <v>144</v>
      </c>
      <c r="B8" s="94" t="s">
        <v>44</v>
      </c>
      <c r="C8" s="25">
        <v>23550</v>
      </c>
      <c r="D8" s="25">
        <v>69521</v>
      </c>
      <c r="E8" s="25">
        <v>53322</v>
      </c>
      <c r="F8" s="25">
        <v>47792</v>
      </c>
      <c r="G8" s="25">
        <v>4566</v>
      </c>
      <c r="H8" s="25">
        <v>1863</v>
      </c>
      <c r="I8" s="25">
        <v>1022</v>
      </c>
      <c r="J8" s="25">
        <v>76009</v>
      </c>
      <c r="K8" s="25">
        <v>183421</v>
      </c>
      <c r="L8" s="25">
        <v>207091</v>
      </c>
      <c r="M8" s="25">
        <v>1336</v>
      </c>
      <c r="N8" s="25">
        <v>50306</v>
      </c>
    </row>
    <row r="9" spans="1:14" s="23" customFormat="1" ht="15" customHeight="1">
      <c r="A9" s="59" t="s">
        <v>237</v>
      </c>
      <c r="B9" s="95" t="s">
        <v>24</v>
      </c>
      <c r="C9" s="25">
        <v>4140</v>
      </c>
      <c r="D9" s="25">
        <v>10984</v>
      </c>
      <c r="E9" s="25">
        <v>10927</v>
      </c>
      <c r="F9" s="25">
        <v>472</v>
      </c>
      <c r="G9" s="25">
        <v>437</v>
      </c>
      <c r="H9" s="25">
        <v>794</v>
      </c>
      <c r="I9" s="25">
        <v>0</v>
      </c>
      <c r="J9" s="25">
        <v>4914</v>
      </c>
      <c r="K9" s="25">
        <v>5084</v>
      </c>
      <c r="L9" s="25">
        <v>12520</v>
      </c>
      <c r="M9" s="25">
        <v>0</v>
      </c>
      <c r="N9" s="25">
        <v>26</v>
      </c>
    </row>
    <row r="10" spans="1:14" s="23" customFormat="1" ht="15" customHeight="1">
      <c r="A10" s="59" t="s">
        <v>145</v>
      </c>
      <c r="B10" s="95" t="s">
        <v>7</v>
      </c>
      <c r="C10" s="25">
        <v>702</v>
      </c>
      <c r="D10" s="25">
        <v>2490</v>
      </c>
      <c r="E10" s="25">
        <v>2014</v>
      </c>
      <c r="F10" s="25">
        <v>2509</v>
      </c>
      <c r="G10" s="25">
        <v>57</v>
      </c>
      <c r="H10" s="25">
        <v>31</v>
      </c>
      <c r="I10" s="25">
        <v>6</v>
      </c>
      <c r="J10" s="25">
        <v>3230</v>
      </c>
      <c r="K10" s="25">
        <v>7128</v>
      </c>
      <c r="L10" s="25">
        <v>20658</v>
      </c>
      <c r="M10" s="25">
        <v>0</v>
      </c>
      <c r="N10" s="25">
        <v>339</v>
      </c>
    </row>
    <row r="11" spans="1:14" s="23" customFormat="1" ht="15" customHeight="1">
      <c r="A11" s="59" t="s">
        <v>146</v>
      </c>
      <c r="B11" s="95" t="s">
        <v>8</v>
      </c>
      <c r="C11" s="25">
        <v>1981</v>
      </c>
      <c r="D11" s="25">
        <v>7501</v>
      </c>
      <c r="E11" s="25">
        <v>6780</v>
      </c>
      <c r="F11" s="25">
        <v>2271</v>
      </c>
      <c r="G11" s="25">
        <v>139</v>
      </c>
      <c r="H11" s="25">
        <v>30</v>
      </c>
      <c r="I11" s="25">
        <v>5</v>
      </c>
      <c r="J11" s="25">
        <v>3607</v>
      </c>
      <c r="K11" s="25">
        <v>13500</v>
      </c>
      <c r="L11" s="25">
        <v>6194</v>
      </c>
      <c r="M11" s="25">
        <v>16</v>
      </c>
      <c r="N11" s="25">
        <v>18</v>
      </c>
    </row>
    <row r="12" spans="1:14" s="23" customFormat="1" ht="15" customHeight="1">
      <c r="A12" s="59" t="s">
        <v>147</v>
      </c>
      <c r="B12" s="95" t="s">
        <v>9</v>
      </c>
      <c r="C12" s="25">
        <v>282</v>
      </c>
      <c r="D12" s="25">
        <v>824</v>
      </c>
      <c r="E12" s="25">
        <v>724</v>
      </c>
      <c r="F12" s="25">
        <v>553</v>
      </c>
      <c r="G12" s="25">
        <v>83</v>
      </c>
      <c r="H12" s="25">
        <v>45</v>
      </c>
      <c r="I12" s="25">
        <v>13</v>
      </c>
      <c r="J12" s="25">
        <v>700</v>
      </c>
      <c r="K12" s="25">
        <v>2263</v>
      </c>
      <c r="L12" s="25">
        <v>1480</v>
      </c>
      <c r="M12" s="25">
        <v>35</v>
      </c>
      <c r="N12" s="25">
        <v>59</v>
      </c>
    </row>
    <row r="13" spans="1:14" s="23" customFormat="1" ht="15" customHeight="1">
      <c r="A13" s="59" t="s">
        <v>148</v>
      </c>
      <c r="B13" s="95" t="s">
        <v>10</v>
      </c>
      <c r="C13" s="25">
        <v>228</v>
      </c>
      <c r="D13" s="25">
        <v>1470</v>
      </c>
      <c r="E13" s="25">
        <v>148</v>
      </c>
      <c r="F13" s="25">
        <v>1798</v>
      </c>
      <c r="G13" s="25">
        <v>8</v>
      </c>
      <c r="H13" s="25">
        <v>37</v>
      </c>
      <c r="I13" s="25">
        <v>24</v>
      </c>
      <c r="J13" s="25">
        <v>2345</v>
      </c>
      <c r="K13" s="25">
        <v>2262</v>
      </c>
      <c r="L13" s="25">
        <v>7298</v>
      </c>
      <c r="M13" s="25">
        <v>3</v>
      </c>
      <c r="N13" s="25">
        <v>1803</v>
      </c>
    </row>
    <row r="14" spans="1:14" s="23" customFormat="1" ht="15" customHeight="1">
      <c r="A14" s="59" t="s">
        <v>238</v>
      </c>
      <c r="B14" s="95" t="s">
        <v>25</v>
      </c>
      <c r="C14" s="25">
        <v>2305</v>
      </c>
      <c r="D14" s="25">
        <v>7903</v>
      </c>
      <c r="E14" s="25">
        <v>5560</v>
      </c>
      <c r="F14" s="25">
        <v>4653</v>
      </c>
      <c r="G14" s="25">
        <v>307</v>
      </c>
      <c r="H14" s="25">
        <v>63</v>
      </c>
      <c r="I14" s="25">
        <v>81</v>
      </c>
      <c r="J14" s="25">
        <v>7598</v>
      </c>
      <c r="K14" s="25">
        <v>10943</v>
      </c>
      <c r="L14" s="25">
        <v>13612</v>
      </c>
      <c r="M14" s="25">
        <v>3</v>
      </c>
      <c r="N14" s="25">
        <v>1218</v>
      </c>
    </row>
    <row r="15" spans="1:14" s="23" customFormat="1" ht="15" customHeight="1">
      <c r="A15" s="59" t="s">
        <v>149</v>
      </c>
      <c r="B15" s="95" t="s">
        <v>11</v>
      </c>
      <c r="C15" s="25">
        <v>1653</v>
      </c>
      <c r="D15" s="25">
        <v>2643</v>
      </c>
      <c r="E15" s="25">
        <v>1735</v>
      </c>
      <c r="F15" s="25">
        <v>3927</v>
      </c>
      <c r="G15" s="25">
        <v>223</v>
      </c>
      <c r="H15" s="25">
        <v>20</v>
      </c>
      <c r="I15" s="25">
        <v>54</v>
      </c>
      <c r="J15" s="25">
        <v>5114</v>
      </c>
      <c r="K15" s="25">
        <v>5638</v>
      </c>
      <c r="L15" s="25">
        <v>18057</v>
      </c>
      <c r="M15" s="25">
        <v>33</v>
      </c>
      <c r="N15" s="25">
        <v>243</v>
      </c>
    </row>
    <row r="16" spans="1:14" s="23" customFormat="1" ht="15" customHeight="1">
      <c r="A16" s="59" t="s">
        <v>150</v>
      </c>
      <c r="B16" s="95" t="s">
        <v>12</v>
      </c>
      <c r="C16" s="25">
        <v>134</v>
      </c>
      <c r="D16" s="25">
        <v>995</v>
      </c>
      <c r="E16" s="25">
        <v>702</v>
      </c>
      <c r="F16" s="25">
        <v>32</v>
      </c>
      <c r="G16" s="25">
        <v>1</v>
      </c>
      <c r="H16" s="25">
        <v>1</v>
      </c>
      <c r="I16" s="25">
        <v>4</v>
      </c>
      <c r="J16" s="25">
        <v>179</v>
      </c>
      <c r="K16" s="25">
        <v>987</v>
      </c>
      <c r="L16" s="25">
        <v>2289</v>
      </c>
      <c r="M16" s="25">
        <v>0</v>
      </c>
      <c r="N16" s="25">
        <v>60</v>
      </c>
    </row>
    <row r="17" spans="1:14" s="23" customFormat="1" ht="15" customHeight="1">
      <c r="A17" s="59" t="s">
        <v>151</v>
      </c>
      <c r="B17" s="95" t="s">
        <v>13</v>
      </c>
      <c r="C17" s="25">
        <v>120</v>
      </c>
      <c r="D17" s="25">
        <v>650</v>
      </c>
      <c r="E17" s="25">
        <v>529</v>
      </c>
      <c r="F17" s="25">
        <v>404</v>
      </c>
      <c r="G17" s="25">
        <v>20</v>
      </c>
      <c r="H17" s="25">
        <v>8</v>
      </c>
      <c r="I17" s="25">
        <v>0</v>
      </c>
      <c r="J17" s="25">
        <v>243</v>
      </c>
      <c r="K17" s="25">
        <v>887</v>
      </c>
      <c r="L17" s="25">
        <v>2019</v>
      </c>
      <c r="M17" s="25">
        <v>0</v>
      </c>
      <c r="N17" s="25">
        <v>42</v>
      </c>
    </row>
    <row r="18" spans="1:14" s="23" customFormat="1" ht="15" customHeight="1">
      <c r="A18" s="59" t="s">
        <v>152</v>
      </c>
      <c r="B18" s="95" t="s">
        <v>14</v>
      </c>
      <c r="C18" s="25">
        <v>175</v>
      </c>
      <c r="D18" s="25">
        <v>695</v>
      </c>
      <c r="E18" s="25">
        <v>470</v>
      </c>
      <c r="F18" s="25">
        <v>478</v>
      </c>
      <c r="G18" s="25">
        <v>28</v>
      </c>
      <c r="H18" s="25">
        <v>71</v>
      </c>
      <c r="I18" s="25">
        <v>8</v>
      </c>
      <c r="J18" s="25">
        <v>616</v>
      </c>
      <c r="K18" s="25">
        <v>3807</v>
      </c>
      <c r="L18" s="25">
        <v>1694</v>
      </c>
      <c r="M18" s="25">
        <v>5</v>
      </c>
      <c r="N18" s="25">
        <v>168</v>
      </c>
    </row>
    <row r="19" spans="1:14" s="23" customFormat="1" ht="15" customHeight="1">
      <c r="A19" s="59" t="s">
        <v>239</v>
      </c>
      <c r="B19" s="95" t="s">
        <v>26</v>
      </c>
      <c r="C19" s="25">
        <v>888</v>
      </c>
      <c r="D19" s="25">
        <v>2386</v>
      </c>
      <c r="E19" s="25">
        <v>854</v>
      </c>
      <c r="F19" s="25">
        <v>1394</v>
      </c>
      <c r="G19" s="25">
        <v>71</v>
      </c>
      <c r="H19" s="25">
        <v>6</v>
      </c>
      <c r="I19" s="25">
        <v>4</v>
      </c>
      <c r="J19" s="25">
        <v>1876</v>
      </c>
      <c r="K19" s="25">
        <v>4903</v>
      </c>
      <c r="L19" s="25">
        <v>11378</v>
      </c>
      <c r="M19" s="25">
        <v>33</v>
      </c>
      <c r="N19" s="25">
        <v>329</v>
      </c>
    </row>
    <row r="20" spans="1:14" s="23" customFormat="1" ht="15" customHeight="1">
      <c r="A20" s="59" t="s">
        <v>240</v>
      </c>
      <c r="B20" s="95" t="s">
        <v>27</v>
      </c>
      <c r="C20" s="25">
        <v>635</v>
      </c>
      <c r="D20" s="25">
        <v>4184</v>
      </c>
      <c r="E20" s="25">
        <v>2849</v>
      </c>
      <c r="F20" s="25">
        <v>2212</v>
      </c>
      <c r="G20" s="25">
        <v>193</v>
      </c>
      <c r="H20" s="25">
        <v>39</v>
      </c>
      <c r="I20" s="25">
        <v>7</v>
      </c>
      <c r="J20" s="25">
        <v>2461</v>
      </c>
      <c r="K20" s="25">
        <v>12601</v>
      </c>
      <c r="L20" s="25">
        <v>13827</v>
      </c>
      <c r="M20" s="25">
        <v>215</v>
      </c>
      <c r="N20" s="25">
        <v>3438</v>
      </c>
    </row>
    <row r="21" spans="1:14" s="23" customFormat="1" ht="15" customHeight="1">
      <c r="A21" s="59" t="s">
        <v>153</v>
      </c>
      <c r="B21" s="95" t="s">
        <v>15</v>
      </c>
      <c r="C21" s="25">
        <v>365</v>
      </c>
      <c r="D21" s="25">
        <v>2921</v>
      </c>
      <c r="E21" s="25">
        <v>1887</v>
      </c>
      <c r="F21" s="25">
        <v>1414</v>
      </c>
      <c r="G21" s="25">
        <v>35</v>
      </c>
      <c r="H21" s="25">
        <v>19</v>
      </c>
      <c r="I21" s="25">
        <v>17</v>
      </c>
      <c r="J21" s="25">
        <v>2343</v>
      </c>
      <c r="K21" s="25">
        <v>6446</v>
      </c>
      <c r="L21" s="25">
        <v>9776</v>
      </c>
      <c r="M21" s="25">
        <v>7</v>
      </c>
      <c r="N21" s="25">
        <v>178</v>
      </c>
    </row>
    <row r="22" spans="1:14" s="23" customFormat="1" ht="15" customHeight="1">
      <c r="A22" s="59" t="s">
        <v>154</v>
      </c>
      <c r="B22" s="95" t="s">
        <v>16</v>
      </c>
      <c r="C22" s="25">
        <v>502</v>
      </c>
      <c r="D22" s="25">
        <v>1731</v>
      </c>
      <c r="E22" s="25">
        <v>618</v>
      </c>
      <c r="F22" s="25">
        <v>578</v>
      </c>
      <c r="G22" s="25">
        <v>0</v>
      </c>
      <c r="H22" s="25">
        <v>0</v>
      </c>
      <c r="I22" s="25">
        <v>87</v>
      </c>
      <c r="J22" s="25">
        <v>1830</v>
      </c>
      <c r="K22" s="25">
        <v>6211</v>
      </c>
      <c r="L22" s="25">
        <v>11166</v>
      </c>
      <c r="M22" s="25">
        <v>0</v>
      </c>
      <c r="N22" s="25">
        <v>645</v>
      </c>
    </row>
    <row r="23" spans="1:14" s="23" customFormat="1" ht="15" customHeight="1">
      <c r="A23" s="59" t="s">
        <v>155</v>
      </c>
      <c r="B23" s="95" t="s">
        <v>17</v>
      </c>
      <c r="C23" s="25">
        <v>1686</v>
      </c>
      <c r="D23" s="25">
        <v>1824</v>
      </c>
      <c r="E23" s="25">
        <v>1466</v>
      </c>
      <c r="F23" s="25">
        <v>2396</v>
      </c>
      <c r="G23" s="25">
        <v>1060</v>
      </c>
      <c r="H23" s="25">
        <v>122</v>
      </c>
      <c r="I23" s="25">
        <v>479</v>
      </c>
      <c r="J23" s="25">
        <v>7264</v>
      </c>
      <c r="K23" s="25">
        <v>6987</v>
      </c>
      <c r="L23" s="25">
        <v>14560</v>
      </c>
      <c r="M23" s="25">
        <v>553</v>
      </c>
      <c r="N23" s="25">
        <v>7717</v>
      </c>
    </row>
    <row r="24" spans="1:14" s="23" customFormat="1" ht="15" customHeight="1">
      <c r="A24" s="59" t="s">
        <v>156</v>
      </c>
      <c r="B24" s="95" t="s">
        <v>18</v>
      </c>
      <c r="C24" s="25">
        <v>59</v>
      </c>
      <c r="D24" s="25">
        <v>36</v>
      </c>
      <c r="E24" s="25">
        <v>36</v>
      </c>
      <c r="F24" s="25">
        <v>83</v>
      </c>
      <c r="G24" s="25">
        <v>29</v>
      </c>
      <c r="H24" s="25">
        <v>1</v>
      </c>
      <c r="I24" s="25">
        <v>2</v>
      </c>
      <c r="J24" s="25">
        <v>199</v>
      </c>
      <c r="K24" s="25">
        <v>149</v>
      </c>
      <c r="L24" s="25">
        <v>560</v>
      </c>
      <c r="M24" s="25">
        <v>0</v>
      </c>
      <c r="N24" s="25">
        <v>477</v>
      </c>
    </row>
    <row r="25" spans="1:14" s="23" customFormat="1" ht="15" customHeight="1">
      <c r="A25" s="59" t="s">
        <v>157</v>
      </c>
      <c r="B25" s="95" t="s">
        <v>19</v>
      </c>
      <c r="C25" s="25">
        <v>301</v>
      </c>
      <c r="D25" s="25">
        <v>267</v>
      </c>
      <c r="E25" s="25">
        <v>267</v>
      </c>
      <c r="F25" s="25">
        <v>492</v>
      </c>
      <c r="G25" s="25">
        <v>32</v>
      </c>
      <c r="H25" s="25">
        <v>0</v>
      </c>
      <c r="I25" s="25">
        <v>1</v>
      </c>
      <c r="J25" s="25">
        <v>635</v>
      </c>
      <c r="K25" s="25">
        <v>2036</v>
      </c>
      <c r="L25" s="25">
        <v>3679</v>
      </c>
      <c r="M25" s="25">
        <v>0</v>
      </c>
      <c r="N25" s="25">
        <v>28</v>
      </c>
    </row>
    <row r="26" spans="1:14" s="23" customFormat="1" ht="15" customHeight="1">
      <c r="A26" s="59" t="s">
        <v>158</v>
      </c>
      <c r="B26" s="95" t="s">
        <v>20</v>
      </c>
      <c r="C26" s="25">
        <v>78</v>
      </c>
      <c r="D26" s="25">
        <v>502</v>
      </c>
      <c r="E26" s="25">
        <v>450</v>
      </c>
      <c r="F26" s="25">
        <v>768</v>
      </c>
      <c r="G26" s="25">
        <v>227</v>
      </c>
      <c r="H26" s="25">
        <v>16</v>
      </c>
      <c r="I26" s="25">
        <v>0</v>
      </c>
      <c r="J26" s="25">
        <v>595</v>
      </c>
      <c r="K26" s="25">
        <v>1790</v>
      </c>
      <c r="L26" s="25">
        <v>488</v>
      </c>
      <c r="M26" s="25">
        <v>69</v>
      </c>
      <c r="N26" s="25">
        <v>4</v>
      </c>
    </row>
    <row r="27" spans="1:14" s="23" customFormat="1" ht="15" customHeight="1">
      <c r="A27" s="59" t="s">
        <v>241</v>
      </c>
      <c r="B27" s="95" t="s">
        <v>28</v>
      </c>
      <c r="C27" s="25">
        <v>1237</v>
      </c>
      <c r="D27" s="25">
        <v>4501</v>
      </c>
      <c r="E27" s="25">
        <v>3109</v>
      </c>
      <c r="F27" s="25">
        <v>2529</v>
      </c>
      <c r="G27" s="25">
        <v>387</v>
      </c>
      <c r="H27" s="25">
        <v>79</v>
      </c>
      <c r="I27" s="25">
        <v>48</v>
      </c>
      <c r="J27" s="25">
        <v>3738</v>
      </c>
      <c r="K27" s="25">
        <v>10695</v>
      </c>
      <c r="L27" s="25">
        <v>16721</v>
      </c>
      <c r="M27" s="25">
        <v>61</v>
      </c>
      <c r="N27" s="25">
        <v>1629</v>
      </c>
    </row>
    <row r="28" spans="1:14" s="23" customFormat="1" ht="15" customHeight="1">
      <c r="A28" s="59" t="s">
        <v>159</v>
      </c>
      <c r="B28" s="95" t="s">
        <v>21</v>
      </c>
      <c r="C28" s="25">
        <v>587</v>
      </c>
      <c r="D28" s="25">
        <v>450</v>
      </c>
      <c r="E28" s="25">
        <v>372</v>
      </c>
      <c r="F28" s="25">
        <v>1279</v>
      </c>
      <c r="G28" s="25">
        <v>241</v>
      </c>
      <c r="H28" s="25">
        <v>1</v>
      </c>
      <c r="I28" s="25">
        <v>0</v>
      </c>
      <c r="J28" s="25">
        <v>1395</v>
      </c>
      <c r="K28" s="25">
        <v>6797</v>
      </c>
      <c r="L28" s="25">
        <v>3191</v>
      </c>
      <c r="M28" s="25">
        <v>14</v>
      </c>
      <c r="N28" s="25">
        <v>382</v>
      </c>
    </row>
    <row r="29" spans="1:14" s="23" customFormat="1" ht="15" customHeight="1">
      <c r="A29" s="59" t="s">
        <v>242</v>
      </c>
      <c r="B29" s="95" t="s">
        <v>29</v>
      </c>
      <c r="C29" s="25">
        <v>496</v>
      </c>
      <c r="D29" s="25">
        <v>1566</v>
      </c>
      <c r="E29" s="25">
        <v>967</v>
      </c>
      <c r="F29" s="25">
        <v>3152</v>
      </c>
      <c r="G29" s="25">
        <v>326</v>
      </c>
      <c r="H29" s="25">
        <v>18</v>
      </c>
      <c r="I29" s="25">
        <v>17</v>
      </c>
      <c r="J29" s="25">
        <v>4154</v>
      </c>
      <c r="K29" s="25">
        <v>8613</v>
      </c>
      <c r="L29" s="25">
        <v>9809</v>
      </c>
      <c r="M29" s="25">
        <v>85</v>
      </c>
      <c r="N29" s="25">
        <v>1526</v>
      </c>
    </row>
    <row r="30" spans="1:14" s="23" customFormat="1" ht="15" customHeight="1">
      <c r="A30" s="83" t="s">
        <v>243</v>
      </c>
      <c r="B30" s="95" t="s">
        <v>30</v>
      </c>
      <c r="C30" s="25">
        <v>3279</v>
      </c>
      <c r="D30" s="25">
        <v>6545</v>
      </c>
      <c r="E30" s="25">
        <v>6545</v>
      </c>
      <c r="F30" s="25">
        <v>5575</v>
      </c>
      <c r="G30" s="25">
        <v>233</v>
      </c>
      <c r="H30" s="25">
        <v>0</v>
      </c>
      <c r="I30" s="25">
        <v>0</v>
      </c>
      <c r="J30" s="25">
        <v>9070</v>
      </c>
      <c r="K30" s="25">
        <v>14720</v>
      </c>
      <c r="L30" s="25">
        <v>9741</v>
      </c>
      <c r="M30" s="25">
        <v>176</v>
      </c>
      <c r="N30" s="25">
        <v>19539</v>
      </c>
    </row>
    <row r="31" spans="1:14" s="23" customFormat="1" ht="15" customHeight="1">
      <c r="A31" s="83" t="s">
        <v>244</v>
      </c>
      <c r="B31" s="95" t="s">
        <v>31</v>
      </c>
      <c r="C31" s="25">
        <v>1627</v>
      </c>
      <c r="D31" s="25">
        <v>6351</v>
      </c>
      <c r="E31" s="25">
        <v>4238</v>
      </c>
      <c r="F31" s="25">
        <v>8726</v>
      </c>
      <c r="G31" s="25">
        <v>427</v>
      </c>
      <c r="H31" s="25">
        <v>454</v>
      </c>
      <c r="I31" s="25">
        <v>165</v>
      </c>
      <c r="J31" s="25">
        <v>11777</v>
      </c>
      <c r="K31" s="25">
        <v>48698</v>
      </c>
      <c r="L31" s="25">
        <v>16082</v>
      </c>
      <c r="M31" s="25">
        <v>28</v>
      </c>
      <c r="N31" s="25">
        <v>9478</v>
      </c>
    </row>
    <row r="32" spans="1:14" s="23" customFormat="1" ht="15" customHeight="1">
      <c r="A32" s="59" t="s">
        <v>160</v>
      </c>
      <c r="B32" s="95" t="s">
        <v>22</v>
      </c>
      <c r="C32" s="25">
        <v>84</v>
      </c>
      <c r="D32" s="25">
        <v>94</v>
      </c>
      <c r="E32" s="25">
        <v>67</v>
      </c>
      <c r="F32" s="25">
        <v>95</v>
      </c>
      <c r="G32" s="25">
        <v>0</v>
      </c>
      <c r="H32" s="25">
        <v>3</v>
      </c>
      <c r="I32" s="25">
        <v>0</v>
      </c>
      <c r="J32" s="25">
        <v>120</v>
      </c>
      <c r="K32" s="25">
        <v>248</v>
      </c>
      <c r="L32" s="25">
        <v>271</v>
      </c>
      <c r="M32" s="25">
        <v>0</v>
      </c>
      <c r="N32" s="25">
        <v>957</v>
      </c>
    </row>
    <row r="33" spans="1:14" s="23" customFormat="1" ht="15" customHeight="1">
      <c r="A33" s="60" t="s">
        <v>161</v>
      </c>
      <c r="B33" s="96" t="s">
        <v>23</v>
      </c>
      <c r="C33" s="26">
        <v>6</v>
      </c>
      <c r="D33" s="26">
        <v>8</v>
      </c>
      <c r="E33" s="26">
        <v>8</v>
      </c>
      <c r="F33" s="26">
        <v>2</v>
      </c>
      <c r="G33" s="26">
        <v>2</v>
      </c>
      <c r="H33" s="26">
        <v>5</v>
      </c>
      <c r="I33" s="26">
        <v>0</v>
      </c>
      <c r="J33" s="26">
        <v>6</v>
      </c>
      <c r="K33" s="26">
        <v>28</v>
      </c>
      <c r="L33" s="26">
        <v>21</v>
      </c>
      <c r="M33" s="26">
        <v>0</v>
      </c>
      <c r="N33" s="26">
        <v>3</v>
      </c>
    </row>
    <row r="34" spans="1:14" ht="15" customHeight="1">
      <c r="A34" s="6" t="s">
        <v>51</v>
      </c>
    </row>
    <row r="35" spans="1:14" ht="15" customHeight="1">
      <c r="A35" s="97" t="s">
        <v>45</v>
      </c>
    </row>
  </sheetData>
  <mergeCells count="14">
    <mergeCell ref="A4:B7"/>
    <mergeCell ref="C4:N4"/>
    <mergeCell ref="D5:D7"/>
    <mergeCell ref="C5:C7"/>
    <mergeCell ref="J5:J7"/>
    <mergeCell ref="K5:K7"/>
    <mergeCell ref="L5:L7"/>
    <mergeCell ref="M5:M7"/>
    <mergeCell ref="N5:N7"/>
    <mergeCell ref="E5:E7"/>
    <mergeCell ref="F5:F7"/>
    <mergeCell ref="G5:G7"/>
    <mergeCell ref="H5:H7"/>
    <mergeCell ref="I5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
&amp;9民國99年&amp;R&amp;"微軟正黑體,標準"本表共&amp;N頁，第&amp;P頁</oddHeader>
  </headerFooter>
  <colBreaks count="1" manualBreakCount="1">
    <brk id="2" min="2" max="9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5"/>
  <sheetViews>
    <sheetView topLeftCell="A4" zoomScale="110" zoomScaleNormal="110" zoomScaleSheetLayoutView="100" workbookViewId="0">
      <selection activeCell="A8" sqref="A8:IV15"/>
    </sheetView>
  </sheetViews>
  <sheetFormatPr defaultColWidth="14" defaultRowHeight="11.1" customHeight="1"/>
  <cols>
    <col min="1" max="2" width="14" style="6" customWidth="1"/>
    <col min="3" max="3" width="14" style="5" customWidth="1"/>
    <col min="4" max="16384" width="14" style="6"/>
  </cols>
  <sheetData>
    <row r="1" spans="1:14" s="5" customFormat="1" ht="20.25" customHeight="1">
      <c r="A1" s="1" t="s">
        <v>52</v>
      </c>
      <c r="B1" s="5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</row>
    <row r="2" spans="1:14" ht="14.25" customHeight="1">
      <c r="A2" s="24"/>
      <c r="B2" s="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>
      <c r="A3" s="19" t="s">
        <v>250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62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57"/>
      <c r="B5" s="163"/>
      <c r="C5" s="152" t="s">
        <v>53</v>
      </c>
      <c r="D5" s="138" t="s">
        <v>54</v>
      </c>
      <c r="E5" s="138" t="s">
        <v>55</v>
      </c>
      <c r="F5" s="138" t="s">
        <v>56</v>
      </c>
      <c r="G5" s="138" t="s">
        <v>57</v>
      </c>
      <c r="H5" s="138" t="s">
        <v>58</v>
      </c>
      <c r="I5" s="138" t="s">
        <v>59</v>
      </c>
      <c r="J5" s="138" t="s">
        <v>64</v>
      </c>
      <c r="K5" s="138" t="s">
        <v>60</v>
      </c>
      <c r="L5" s="138" t="s">
        <v>61</v>
      </c>
      <c r="M5" s="138" t="s">
        <v>65</v>
      </c>
      <c r="N5" s="141" t="s">
        <v>63</v>
      </c>
    </row>
    <row r="6" spans="1:14" s="13" customFormat="1" ht="42" customHeight="1">
      <c r="A6" s="157"/>
      <c r="B6" s="163"/>
      <c r="C6" s="152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2"/>
    </row>
    <row r="7" spans="1:14" s="14" customFormat="1" ht="30.75" customHeight="1">
      <c r="A7" s="159"/>
      <c r="B7" s="164"/>
      <c r="C7" s="152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3"/>
    </row>
    <row r="8" spans="1:14" s="22" customFormat="1" ht="15" customHeight="1">
      <c r="A8" s="57" t="s">
        <v>144</v>
      </c>
      <c r="B8" s="94" t="s">
        <v>0</v>
      </c>
      <c r="C8" s="25">
        <v>16360</v>
      </c>
      <c r="D8" s="25">
        <v>22843</v>
      </c>
      <c r="E8" s="25">
        <v>20542</v>
      </c>
      <c r="F8" s="25">
        <v>13325</v>
      </c>
      <c r="G8" s="25">
        <v>9143</v>
      </c>
      <c r="H8" s="25">
        <v>618</v>
      </c>
      <c r="I8" s="25">
        <v>707</v>
      </c>
      <c r="J8" s="25">
        <v>30077</v>
      </c>
      <c r="K8" s="25">
        <v>97460</v>
      </c>
      <c r="L8" s="25">
        <v>58576</v>
      </c>
      <c r="M8" s="25">
        <v>2230</v>
      </c>
      <c r="N8" s="25">
        <v>19010</v>
      </c>
    </row>
    <row r="9" spans="1:14" s="23" customFormat="1" ht="15" customHeight="1">
      <c r="A9" s="59" t="s">
        <v>237</v>
      </c>
      <c r="B9" s="95" t="s">
        <v>24</v>
      </c>
      <c r="C9" s="25">
        <v>3703</v>
      </c>
      <c r="D9" s="25">
        <v>2542</v>
      </c>
      <c r="E9" s="25">
        <v>1749</v>
      </c>
      <c r="F9" s="25">
        <v>153</v>
      </c>
      <c r="G9" s="25">
        <v>2585</v>
      </c>
      <c r="H9" s="25">
        <v>109</v>
      </c>
      <c r="I9" s="25">
        <v>246</v>
      </c>
      <c r="J9" s="25">
        <v>4072</v>
      </c>
      <c r="K9" s="25">
        <v>3912</v>
      </c>
      <c r="L9" s="25">
        <v>9916</v>
      </c>
      <c r="M9" s="25">
        <v>536</v>
      </c>
      <c r="N9" s="25">
        <v>201</v>
      </c>
    </row>
    <row r="10" spans="1:14" s="23" customFormat="1" ht="15" customHeight="1">
      <c r="A10" s="59" t="s">
        <v>145</v>
      </c>
      <c r="B10" s="95" t="s">
        <v>7</v>
      </c>
      <c r="C10" s="25">
        <v>137</v>
      </c>
      <c r="D10" s="25">
        <v>522</v>
      </c>
      <c r="E10" s="25">
        <v>810</v>
      </c>
      <c r="F10" s="25">
        <v>586</v>
      </c>
      <c r="G10" s="25">
        <v>57</v>
      </c>
      <c r="H10" s="25">
        <v>0</v>
      </c>
      <c r="I10" s="25">
        <v>0</v>
      </c>
      <c r="J10" s="25">
        <v>500</v>
      </c>
      <c r="K10" s="25">
        <v>2084</v>
      </c>
      <c r="L10" s="25">
        <v>719</v>
      </c>
      <c r="M10" s="25">
        <v>0</v>
      </c>
      <c r="N10" s="25">
        <v>0</v>
      </c>
    </row>
    <row r="11" spans="1:14" s="23" customFormat="1" ht="15" customHeight="1">
      <c r="A11" s="59" t="s">
        <v>146</v>
      </c>
      <c r="B11" s="95" t="s">
        <v>8</v>
      </c>
      <c r="C11" s="25">
        <v>1021</v>
      </c>
      <c r="D11" s="25">
        <v>735</v>
      </c>
      <c r="E11" s="25">
        <v>787</v>
      </c>
      <c r="F11" s="25">
        <v>398</v>
      </c>
      <c r="G11" s="25">
        <v>206</v>
      </c>
      <c r="H11" s="25">
        <v>10</v>
      </c>
      <c r="I11" s="25">
        <v>3</v>
      </c>
      <c r="J11" s="25">
        <v>336</v>
      </c>
      <c r="K11" s="25">
        <v>7595</v>
      </c>
      <c r="L11" s="25">
        <v>1897</v>
      </c>
      <c r="M11" s="25">
        <v>26</v>
      </c>
      <c r="N11" s="25">
        <v>0</v>
      </c>
    </row>
    <row r="12" spans="1:14" s="23" customFormat="1" ht="15" customHeight="1">
      <c r="A12" s="59" t="s">
        <v>147</v>
      </c>
      <c r="B12" s="95" t="s">
        <v>9</v>
      </c>
      <c r="C12" s="25">
        <v>36</v>
      </c>
      <c r="D12" s="25">
        <v>36</v>
      </c>
      <c r="E12" s="25">
        <v>36</v>
      </c>
      <c r="F12" s="25">
        <v>99</v>
      </c>
      <c r="G12" s="25">
        <v>111</v>
      </c>
      <c r="H12" s="25">
        <v>0</v>
      </c>
      <c r="I12" s="25">
        <v>0</v>
      </c>
      <c r="J12" s="25">
        <v>25</v>
      </c>
      <c r="K12" s="25">
        <v>228</v>
      </c>
      <c r="L12" s="25">
        <v>232</v>
      </c>
      <c r="M12" s="25">
        <v>0</v>
      </c>
      <c r="N12" s="25">
        <v>0</v>
      </c>
    </row>
    <row r="13" spans="1:14" s="23" customFormat="1" ht="15" customHeight="1">
      <c r="A13" s="59" t="s">
        <v>148</v>
      </c>
      <c r="B13" s="95" t="s">
        <v>10</v>
      </c>
      <c r="C13" s="25">
        <v>564</v>
      </c>
      <c r="D13" s="25">
        <v>11</v>
      </c>
      <c r="E13" s="25">
        <v>254</v>
      </c>
      <c r="F13" s="25">
        <v>1118</v>
      </c>
      <c r="G13" s="25">
        <v>171</v>
      </c>
      <c r="H13" s="25">
        <v>67</v>
      </c>
      <c r="I13" s="25">
        <v>111</v>
      </c>
      <c r="J13" s="25">
        <v>1690</v>
      </c>
      <c r="K13" s="25">
        <v>1488</v>
      </c>
      <c r="L13" s="25">
        <v>1959</v>
      </c>
      <c r="M13" s="25">
        <v>114</v>
      </c>
      <c r="N13" s="25">
        <v>0</v>
      </c>
    </row>
    <row r="14" spans="1:14" s="23" customFormat="1" ht="15" customHeight="1">
      <c r="A14" s="59" t="s">
        <v>238</v>
      </c>
      <c r="B14" s="95" t="s">
        <v>25</v>
      </c>
      <c r="C14" s="25">
        <v>1212</v>
      </c>
      <c r="D14" s="25">
        <v>1942</v>
      </c>
      <c r="E14" s="25">
        <v>1745</v>
      </c>
      <c r="F14" s="25">
        <v>550</v>
      </c>
      <c r="G14" s="25">
        <v>93</v>
      </c>
      <c r="H14" s="25">
        <v>4</v>
      </c>
      <c r="I14" s="25">
        <v>2</v>
      </c>
      <c r="J14" s="25">
        <v>891</v>
      </c>
      <c r="K14" s="25">
        <v>3649</v>
      </c>
      <c r="L14" s="25">
        <v>2080</v>
      </c>
      <c r="M14" s="25">
        <v>12</v>
      </c>
      <c r="N14" s="25">
        <v>51</v>
      </c>
    </row>
    <row r="15" spans="1:14" s="23" customFormat="1" ht="15" customHeight="1">
      <c r="A15" s="59" t="s">
        <v>149</v>
      </c>
      <c r="B15" s="95" t="s">
        <v>11</v>
      </c>
      <c r="C15" s="25">
        <v>472</v>
      </c>
      <c r="D15" s="25">
        <v>494</v>
      </c>
      <c r="E15" s="25">
        <v>444</v>
      </c>
      <c r="F15" s="25">
        <v>133</v>
      </c>
      <c r="G15" s="25">
        <v>43</v>
      </c>
      <c r="H15" s="25">
        <v>1</v>
      </c>
      <c r="I15" s="25">
        <v>1</v>
      </c>
      <c r="J15" s="25">
        <v>121</v>
      </c>
      <c r="K15" s="25">
        <v>1299</v>
      </c>
      <c r="L15" s="25">
        <v>514</v>
      </c>
      <c r="M15" s="25">
        <v>32</v>
      </c>
      <c r="N15" s="25">
        <v>9</v>
      </c>
    </row>
    <row r="16" spans="1:14" s="23" customFormat="1" ht="15" customHeight="1">
      <c r="A16" s="59" t="s">
        <v>150</v>
      </c>
      <c r="B16" s="95" t="s">
        <v>12</v>
      </c>
      <c r="C16" s="25">
        <v>323</v>
      </c>
      <c r="D16" s="25">
        <v>442</v>
      </c>
      <c r="E16" s="25">
        <v>381</v>
      </c>
      <c r="F16" s="25">
        <v>104</v>
      </c>
      <c r="G16" s="25">
        <v>48</v>
      </c>
      <c r="H16" s="25">
        <v>1</v>
      </c>
      <c r="I16" s="25">
        <v>0</v>
      </c>
      <c r="J16" s="25">
        <v>214</v>
      </c>
      <c r="K16" s="25">
        <v>931</v>
      </c>
      <c r="L16" s="25">
        <v>526</v>
      </c>
      <c r="M16" s="25">
        <v>0</v>
      </c>
      <c r="N16" s="25">
        <v>0</v>
      </c>
    </row>
    <row r="17" spans="1:14" s="23" customFormat="1" ht="15" customHeight="1">
      <c r="A17" s="59" t="s">
        <v>151</v>
      </c>
      <c r="B17" s="95" t="s">
        <v>13</v>
      </c>
      <c r="C17" s="25">
        <v>433</v>
      </c>
      <c r="D17" s="25">
        <v>592</v>
      </c>
      <c r="E17" s="25">
        <v>278</v>
      </c>
      <c r="F17" s="25">
        <v>82</v>
      </c>
      <c r="G17" s="25">
        <v>24</v>
      </c>
      <c r="H17" s="25">
        <v>0</v>
      </c>
      <c r="I17" s="25">
        <v>0</v>
      </c>
      <c r="J17" s="25">
        <v>404</v>
      </c>
      <c r="K17" s="25">
        <v>1310</v>
      </c>
      <c r="L17" s="25">
        <v>993</v>
      </c>
      <c r="M17" s="25">
        <v>0</v>
      </c>
      <c r="N17" s="25">
        <v>4</v>
      </c>
    </row>
    <row r="18" spans="1:14" s="23" customFormat="1" ht="15" customHeight="1">
      <c r="A18" s="59" t="s">
        <v>152</v>
      </c>
      <c r="B18" s="95" t="s">
        <v>14</v>
      </c>
      <c r="C18" s="25">
        <v>285</v>
      </c>
      <c r="D18" s="25">
        <v>384</v>
      </c>
      <c r="E18" s="25">
        <v>351</v>
      </c>
      <c r="F18" s="25">
        <v>107</v>
      </c>
      <c r="G18" s="25">
        <v>44</v>
      </c>
      <c r="H18" s="25">
        <v>10</v>
      </c>
      <c r="I18" s="25">
        <v>1</v>
      </c>
      <c r="J18" s="25">
        <v>105</v>
      </c>
      <c r="K18" s="25">
        <v>1693</v>
      </c>
      <c r="L18" s="25">
        <v>717</v>
      </c>
      <c r="M18" s="25">
        <v>19</v>
      </c>
      <c r="N18" s="25">
        <v>3</v>
      </c>
    </row>
    <row r="19" spans="1:14" s="23" customFormat="1" ht="15" customHeight="1">
      <c r="A19" s="59" t="s">
        <v>239</v>
      </c>
      <c r="B19" s="95" t="s">
        <v>26</v>
      </c>
      <c r="C19" s="25">
        <v>409</v>
      </c>
      <c r="D19" s="25">
        <v>422</v>
      </c>
      <c r="E19" s="25">
        <v>272</v>
      </c>
      <c r="F19" s="25">
        <v>58</v>
      </c>
      <c r="G19" s="25">
        <v>7</v>
      </c>
      <c r="H19" s="25">
        <v>0</v>
      </c>
      <c r="I19" s="25">
        <v>0</v>
      </c>
      <c r="J19" s="25">
        <v>27</v>
      </c>
      <c r="K19" s="25">
        <v>877</v>
      </c>
      <c r="L19" s="25">
        <v>431</v>
      </c>
      <c r="M19" s="25">
        <v>0</v>
      </c>
      <c r="N19" s="25">
        <v>3</v>
      </c>
    </row>
    <row r="20" spans="1:14" s="23" customFormat="1" ht="15" customHeight="1">
      <c r="A20" s="59" t="s">
        <v>240</v>
      </c>
      <c r="B20" s="95" t="s">
        <v>27</v>
      </c>
      <c r="C20" s="25">
        <v>896</v>
      </c>
      <c r="D20" s="25">
        <v>4565</v>
      </c>
      <c r="E20" s="25">
        <v>1239</v>
      </c>
      <c r="F20" s="25">
        <v>606</v>
      </c>
      <c r="G20" s="25">
        <v>0</v>
      </c>
      <c r="H20" s="25">
        <v>0</v>
      </c>
      <c r="I20" s="25">
        <v>0</v>
      </c>
      <c r="J20" s="25">
        <v>2001</v>
      </c>
      <c r="K20" s="25">
        <v>10836</v>
      </c>
      <c r="L20" s="25">
        <v>5286</v>
      </c>
      <c r="M20" s="25">
        <v>998</v>
      </c>
      <c r="N20" s="25">
        <v>16113</v>
      </c>
    </row>
    <row r="21" spans="1:14" s="23" customFormat="1" ht="15" customHeight="1">
      <c r="A21" s="59" t="s">
        <v>153</v>
      </c>
      <c r="B21" s="95" t="s">
        <v>15</v>
      </c>
      <c r="C21" s="25">
        <v>468</v>
      </c>
      <c r="D21" s="25">
        <v>757</v>
      </c>
      <c r="E21" s="25">
        <v>558</v>
      </c>
      <c r="F21" s="25">
        <v>555</v>
      </c>
      <c r="G21" s="25">
        <v>93</v>
      </c>
      <c r="H21" s="25">
        <v>4</v>
      </c>
      <c r="I21" s="25">
        <v>1</v>
      </c>
      <c r="J21" s="25">
        <v>119</v>
      </c>
      <c r="K21" s="25">
        <v>1738</v>
      </c>
      <c r="L21" s="25">
        <v>1254</v>
      </c>
      <c r="M21" s="25">
        <v>0</v>
      </c>
      <c r="N21" s="25">
        <v>47</v>
      </c>
    </row>
    <row r="22" spans="1:14" s="23" customFormat="1" ht="15" customHeight="1">
      <c r="A22" s="59" t="s">
        <v>154</v>
      </c>
      <c r="B22" s="95" t="s">
        <v>16</v>
      </c>
      <c r="C22" s="25">
        <v>275</v>
      </c>
      <c r="D22" s="25">
        <v>297</v>
      </c>
      <c r="E22" s="25">
        <v>270</v>
      </c>
      <c r="F22" s="25">
        <v>2</v>
      </c>
      <c r="G22" s="25">
        <v>16</v>
      </c>
      <c r="H22" s="25">
        <v>0</v>
      </c>
      <c r="I22" s="25">
        <v>0</v>
      </c>
      <c r="J22" s="25">
        <v>101</v>
      </c>
      <c r="K22" s="25">
        <v>772</v>
      </c>
      <c r="L22" s="25">
        <v>406</v>
      </c>
      <c r="M22" s="25">
        <v>0</v>
      </c>
      <c r="N22" s="25">
        <v>0</v>
      </c>
    </row>
    <row r="23" spans="1:14" s="23" customFormat="1" ht="15" customHeight="1">
      <c r="A23" s="59" t="s">
        <v>155</v>
      </c>
      <c r="B23" s="95" t="s">
        <v>17</v>
      </c>
      <c r="C23" s="25">
        <v>331</v>
      </c>
      <c r="D23" s="25">
        <v>700</v>
      </c>
      <c r="E23" s="25">
        <v>625</v>
      </c>
      <c r="F23" s="25">
        <v>437</v>
      </c>
      <c r="G23" s="25">
        <v>294</v>
      </c>
      <c r="H23" s="25">
        <v>179</v>
      </c>
      <c r="I23" s="25">
        <v>235</v>
      </c>
      <c r="J23" s="25">
        <v>734</v>
      </c>
      <c r="K23" s="25">
        <v>1223</v>
      </c>
      <c r="L23" s="25">
        <v>845</v>
      </c>
      <c r="M23" s="25">
        <v>180</v>
      </c>
      <c r="N23" s="25">
        <v>52</v>
      </c>
    </row>
    <row r="24" spans="1:14" s="23" customFormat="1" ht="15" customHeight="1">
      <c r="A24" s="59" t="s">
        <v>156</v>
      </c>
      <c r="B24" s="95" t="s">
        <v>18</v>
      </c>
      <c r="C24" s="25">
        <v>19</v>
      </c>
      <c r="D24" s="25">
        <v>25</v>
      </c>
      <c r="E24" s="25">
        <v>25</v>
      </c>
      <c r="F24" s="25">
        <v>4</v>
      </c>
      <c r="G24" s="25">
        <v>5</v>
      </c>
      <c r="H24" s="25">
        <v>0</v>
      </c>
      <c r="I24" s="25">
        <v>0</v>
      </c>
      <c r="J24" s="25">
        <v>8</v>
      </c>
      <c r="K24" s="25">
        <v>25</v>
      </c>
      <c r="L24" s="25">
        <v>99</v>
      </c>
      <c r="M24" s="25">
        <v>0</v>
      </c>
      <c r="N24" s="25">
        <v>24</v>
      </c>
    </row>
    <row r="25" spans="1:14" s="23" customFormat="1" ht="15" customHeight="1">
      <c r="A25" s="59" t="s">
        <v>157</v>
      </c>
      <c r="B25" s="95" t="s">
        <v>19</v>
      </c>
      <c r="C25" s="25">
        <v>242</v>
      </c>
      <c r="D25" s="25">
        <v>242</v>
      </c>
      <c r="E25" s="25">
        <v>242</v>
      </c>
      <c r="F25" s="25">
        <v>43</v>
      </c>
      <c r="G25" s="25">
        <v>48</v>
      </c>
      <c r="H25" s="25">
        <v>2</v>
      </c>
      <c r="I25" s="25">
        <v>0</v>
      </c>
      <c r="J25" s="25">
        <v>99</v>
      </c>
      <c r="K25" s="25">
        <v>1405</v>
      </c>
      <c r="L25" s="25">
        <v>632</v>
      </c>
      <c r="M25" s="25">
        <v>0</v>
      </c>
      <c r="N25" s="25">
        <v>0</v>
      </c>
    </row>
    <row r="26" spans="1:14" s="23" customFormat="1" ht="15" customHeight="1">
      <c r="A26" s="59" t="s">
        <v>158</v>
      </c>
      <c r="B26" s="95" t="s">
        <v>20</v>
      </c>
      <c r="C26" s="25">
        <v>326</v>
      </c>
      <c r="D26" s="25">
        <v>333</v>
      </c>
      <c r="E26" s="25">
        <v>337</v>
      </c>
      <c r="F26" s="25">
        <v>0</v>
      </c>
      <c r="G26" s="25">
        <v>0</v>
      </c>
      <c r="H26" s="25">
        <v>0</v>
      </c>
      <c r="I26" s="25">
        <v>0</v>
      </c>
      <c r="J26" s="25">
        <v>3</v>
      </c>
      <c r="K26" s="25">
        <v>981</v>
      </c>
      <c r="L26" s="25">
        <v>377</v>
      </c>
      <c r="M26" s="25">
        <v>0</v>
      </c>
      <c r="N26" s="25">
        <v>66</v>
      </c>
    </row>
    <row r="27" spans="1:14" s="23" customFormat="1" ht="15" customHeight="1">
      <c r="A27" s="59" t="s">
        <v>241</v>
      </c>
      <c r="B27" s="95" t="s">
        <v>28</v>
      </c>
      <c r="C27" s="25">
        <v>983</v>
      </c>
      <c r="D27" s="25">
        <v>2027</v>
      </c>
      <c r="E27" s="25">
        <v>1705</v>
      </c>
      <c r="F27" s="25">
        <v>1056</v>
      </c>
      <c r="G27" s="25">
        <v>567</v>
      </c>
      <c r="H27" s="25">
        <v>15</v>
      </c>
      <c r="I27" s="25">
        <v>13</v>
      </c>
      <c r="J27" s="25">
        <v>801</v>
      </c>
      <c r="K27" s="25">
        <v>5520</v>
      </c>
      <c r="L27" s="25">
        <v>3961</v>
      </c>
      <c r="M27" s="25">
        <v>121</v>
      </c>
      <c r="N27" s="25">
        <v>629</v>
      </c>
    </row>
    <row r="28" spans="1:14" s="23" customFormat="1" ht="15" customHeight="1">
      <c r="A28" s="59" t="s">
        <v>159</v>
      </c>
      <c r="B28" s="95" t="s">
        <v>21</v>
      </c>
      <c r="C28" s="25">
        <v>264</v>
      </c>
      <c r="D28" s="25">
        <v>894</v>
      </c>
      <c r="E28" s="25">
        <v>421</v>
      </c>
      <c r="F28" s="25">
        <v>1889</v>
      </c>
      <c r="G28" s="25">
        <v>942</v>
      </c>
      <c r="H28" s="25">
        <v>34</v>
      </c>
      <c r="I28" s="25">
        <v>9</v>
      </c>
      <c r="J28" s="25">
        <v>782</v>
      </c>
      <c r="K28" s="25">
        <v>5394</v>
      </c>
      <c r="L28" s="25">
        <v>1774</v>
      </c>
      <c r="M28" s="25">
        <v>63</v>
      </c>
      <c r="N28" s="25">
        <v>203</v>
      </c>
    </row>
    <row r="29" spans="1:14" s="23" customFormat="1" ht="15" customHeight="1">
      <c r="A29" s="59" t="s">
        <v>242</v>
      </c>
      <c r="B29" s="95" t="s">
        <v>29</v>
      </c>
      <c r="C29" s="25">
        <v>669</v>
      </c>
      <c r="D29" s="25">
        <v>904</v>
      </c>
      <c r="E29" s="25">
        <v>616</v>
      </c>
      <c r="F29" s="25">
        <v>1132</v>
      </c>
      <c r="G29" s="25">
        <v>120</v>
      </c>
      <c r="H29" s="25">
        <v>1</v>
      </c>
      <c r="I29" s="25">
        <v>2</v>
      </c>
      <c r="J29" s="25">
        <v>1923</v>
      </c>
      <c r="K29" s="25">
        <v>1951</v>
      </c>
      <c r="L29" s="25">
        <v>1742</v>
      </c>
      <c r="M29" s="25">
        <v>109</v>
      </c>
      <c r="N29" s="25">
        <v>47</v>
      </c>
    </row>
    <row r="30" spans="1:14" s="23" customFormat="1" ht="15" customHeight="1">
      <c r="A30" s="83" t="s">
        <v>243</v>
      </c>
      <c r="B30" s="95" t="s">
        <v>30</v>
      </c>
      <c r="C30" s="25">
        <v>2076</v>
      </c>
      <c r="D30" s="25">
        <v>2152</v>
      </c>
      <c r="E30" s="25">
        <v>2152</v>
      </c>
      <c r="F30" s="25">
        <v>485</v>
      </c>
      <c r="G30" s="25">
        <v>1591</v>
      </c>
      <c r="H30" s="25">
        <v>4</v>
      </c>
      <c r="I30" s="25">
        <v>38</v>
      </c>
      <c r="J30" s="25">
        <v>9733</v>
      </c>
      <c r="K30" s="25">
        <v>8097</v>
      </c>
      <c r="L30" s="25">
        <v>2228</v>
      </c>
      <c r="M30" s="25">
        <v>0</v>
      </c>
      <c r="N30" s="25">
        <v>119</v>
      </c>
    </row>
    <row r="31" spans="1:14" s="23" customFormat="1" ht="15" customHeight="1">
      <c r="A31" s="83" t="s">
        <v>244</v>
      </c>
      <c r="B31" s="95" t="s">
        <v>31</v>
      </c>
      <c r="C31" s="25">
        <v>1189</v>
      </c>
      <c r="D31" s="25">
        <v>1784</v>
      </c>
      <c r="E31" s="25">
        <v>5215</v>
      </c>
      <c r="F31" s="25">
        <v>3726</v>
      </c>
      <c r="G31" s="25">
        <v>2049</v>
      </c>
      <c r="H31" s="25">
        <v>177</v>
      </c>
      <c r="I31" s="25">
        <v>45</v>
      </c>
      <c r="J31" s="25">
        <v>5381</v>
      </c>
      <c r="K31" s="25">
        <v>34402</v>
      </c>
      <c r="L31" s="25">
        <v>19923</v>
      </c>
      <c r="M31" s="25">
        <v>20</v>
      </c>
      <c r="N31" s="25">
        <v>1433</v>
      </c>
    </row>
    <row r="32" spans="1:14" s="23" customFormat="1" ht="15" customHeight="1">
      <c r="A32" s="59" t="s">
        <v>160</v>
      </c>
      <c r="B32" s="95" t="s">
        <v>22</v>
      </c>
      <c r="C32" s="25">
        <v>25</v>
      </c>
      <c r="D32" s="25">
        <v>39</v>
      </c>
      <c r="E32" s="25">
        <v>30</v>
      </c>
      <c r="F32" s="25">
        <v>2</v>
      </c>
      <c r="G32" s="25">
        <v>27</v>
      </c>
      <c r="H32" s="25">
        <v>0</v>
      </c>
      <c r="I32" s="25">
        <v>0</v>
      </c>
      <c r="J32" s="25">
        <v>5</v>
      </c>
      <c r="K32" s="25">
        <v>42</v>
      </c>
      <c r="L32" s="25">
        <v>58</v>
      </c>
      <c r="M32" s="25">
        <v>0</v>
      </c>
      <c r="N32" s="25">
        <v>6</v>
      </c>
    </row>
    <row r="33" spans="1:14" s="23" customFormat="1" ht="15" customHeight="1">
      <c r="A33" s="60" t="s">
        <v>161</v>
      </c>
      <c r="B33" s="96" t="s">
        <v>23</v>
      </c>
      <c r="C33" s="26">
        <v>2</v>
      </c>
      <c r="D33" s="26">
        <v>2</v>
      </c>
      <c r="E33" s="26">
        <v>0</v>
      </c>
      <c r="F33" s="26">
        <v>0</v>
      </c>
      <c r="G33" s="26">
        <v>2</v>
      </c>
      <c r="H33" s="26">
        <v>0</v>
      </c>
      <c r="I33" s="26">
        <v>0</v>
      </c>
      <c r="J33" s="26">
        <v>2</v>
      </c>
      <c r="K33" s="26">
        <v>8</v>
      </c>
      <c r="L33" s="26">
        <v>7</v>
      </c>
      <c r="M33" s="26">
        <v>0</v>
      </c>
      <c r="N33" s="26">
        <v>0</v>
      </c>
    </row>
    <row r="34" spans="1:14" ht="15" customHeight="1">
      <c r="A34" s="6" t="s">
        <v>51</v>
      </c>
    </row>
    <row r="35" spans="1:14" ht="15" customHeight="1">
      <c r="A35" s="97" t="s">
        <v>33</v>
      </c>
    </row>
  </sheetData>
  <mergeCells count="14">
    <mergeCell ref="A4:B7"/>
    <mergeCell ref="C4:N4"/>
    <mergeCell ref="C5:C7"/>
    <mergeCell ref="D5:D7"/>
    <mergeCell ref="E5:E7"/>
    <mergeCell ref="L5:L7"/>
    <mergeCell ref="M5:M7"/>
    <mergeCell ref="N5:N7"/>
    <mergeCell ref="F5:F7"/>
    <mergeCell ref="G5:G7"/>
    <mergeCell ref="H5:H7"/>
    <mergeCell ref="I5:I7"/>
    <mergeCell ref="J5:J7"/>
    <mergeCell ref="K5:K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
&amp;9民國98年&amp;R&amp;"微軟正黑體,標準"本表共&amp;N頁，第&amp;P頁</oddHeader>
  </headerFooter>
  <colBreaks count="1" manualBreakCount="1">
    <brk id="2" min="2" max="9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6"/>
  <sheetViews>
    <sheetView topLeftCell="A4"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9" style="6" customWidth="1"/>
    <col min="2" max="2" width="18.6640625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</row>
    <row r="2" spans="1:14" ht="14.25" customHeight="1">
      <c r="A2" s="24"/>
      <c r="B2" s="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>
      <c r="A3" s="19" t="s">
        <v>249</v>
      </c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45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46"/>
      <c r="B5" s="147"/>
      <c r="C5" s="152" t="s">
        <v>53</v>
      </c>
      <c r="D5" s="152" t="s">
        <v>54</v>
      </c>
      <c r="E5" s="152" t="s">
        <v>55</v>
      </c>
      <c r="F5" s="152" t="s">
        <v>56</v>
      </c>
      <c r="G5" s="152" t="s">
        <v>57</v>
      </c>
      <c r="H5" s="152" t="s">
        <v>58</v>
      </c>
      <c r="I5" s="152" t="s">
        <v>59</v>
      </c>
      <c r="J5" s="152" t="s">
        <v>64</v>
      </c>
      <c r="K5" s="152" t="s">
        <v>60</v>
      </c>
      <c r="L5" s="152" t="s">
        <v>61</v>
      </c>
      <c r="M5" s="152" t="s">
        <v>62</v>
      </c>
      <c r="N5" s="154" t="s">
        <v>63</v>
      </c>
    </row>
    <row r="6" spans="1:14" s="13" customFormat="1" ht="41.25" customHeight="1">
      <c r="A6" s="146"/>
      <c r="B6" s="147"/>
      <c r="C6" s="152"/>
      <c r="D6" s="152"/>
      <c r="E6" s="152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48"/>
      <c r="B7" s="149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2" customFormat="1" ht="15.75" customHeight="1">
      <c r="A8" s="57" t="s">
        <v>144</v>
      </c>
      <c r="B8" s="94" t="s">
        <v>0</v>
      </c>
      <c r="C8" s="25">
        <v>25499</v>
      </c>
      <c r="D8" s="25">
        <v>24158</v>
      </c>
      <c r="E8" s="25">
        <v>19660</v>
      </c>
      <c r="F8" s="25">
        <v>12511</v>
      </c>
      <c r="G8" s="25">
        <v>6327</v>
      </c>
      <c r="H8" s="25">
        <v>443</v>
      </c>
      <c r="I8" s="25">
        <v>610</v>
      </c>
      <c r="J8" s="25">
        <v>24964</v>
      </c>
      <c r="K8" s="25">
        <v>78749</v>
      </c>
      <c r="L8" s="25">
        <v>42599</v>
      </c>
      <c r="M8" s="25">
        <v>2411</v>
      </c>
      <c r="N8" s="25">
        <v>20172</v>
      </c>
    </row>
    <row r="9" spans="1:14" s="23" customFormat="1" ht="15.75" customHeight="1">
      <c r="A9" s="59" t="s">
        <v>237</v>
      </c>
      <c r="B9" s="95" t="s">
        <v>24</v>
      </c>
      <c r="C9" s="25">
        <v>3938</v>
      </c>
      <c r="D9" s="25">
        <v>2747</v>
      </c>
      <c r="E9" s="25">
        <v>1878</v>
      </c>
      <c r="F9" s="25">
        <v>428</v>
      </c>
      <c r="G9" s="25">
        <v>2136</v>
      </c>
      <c r="H9" s="25">
        <v>122</v>
      </c>
      <c r="I9" s="25">
        <v>342</v>
      </c>
      <c r="J9" s="25">
        <v>3151</v>
      </c>
      <c r="K9" s="25">
        <v>5293</v>
      </c>
      <c r="L9" s="25">
        <v>6756</v>
      </c>
      <c r="M9" s="25">
        <v>412</v>
      </c>
      <c r="N9" s="25">
        <v>149</v>
      </c>
    </row>
    <row r="10" spans="1:14" s="23" customFormat="1" ht="15.75" customHeight="1">
      <c r="A10" s="59" t="s">
        <v>145</v>
      </c>
      <c r="B10" s="95" t="s">
        <v>7</v>
      </c>
      <c r="C10" s="25">
        <v>518</v>
      </c>
      <c r="D10" s="25">
        <v>379</v>
      </c>
      <c r="E10" s="25">
        <v>328</v>
      </c>
      <c r="F10" s="25">
        <v>552</v>
      </c>
      <c r="G10" s="25">
        <v>35</v>
      </c>
      <c r="H10" s="25">
        <v>3</v>
      </c>
      <c r="I10" s="25">
        <v>1</v>
      </c>
      <c r="J10" s="25">
        <v>453</v>
      </c>
      <c r="K10" s="25">
        <v>1402</v>
      </c>
      <c r="L10" s="25">
        <v>645</v>
      </c>
      <c r="M10" s="25">
        <v>0</v>
      </c>
      <c r="N10" s="25">
        <v>1</v>
      </c>
    </row>
    <row r="11" spans="1:14" s="23" customFormat="1" ht="15.75" customHeight="1">
      <c r="A11" s="59" t="s">
        <v>146</v>
      </c>
      <c r="B11" s="95" t="s">
        <v>8</v>
      </c>
      <c r="C11" s="25">
        <v>231</v>
      </c>
      <c r="D11" s="25">
        <v>226</v>
      </c>
      <c r="E11" s="25">
        <v>200</v>
      </c>
      <c r="F11" s="25">
        <v>29</v>
      </c>
      <c r="G11" s="25">
        <v>5</v>
      </c>
      <c r="H11" s="25">
        <v>1</v>
      </c>
      <c r="I11" s="25">
        <v>0</v>
      </c>
      <c r="J11" s="25">
        <v>38</v>
      </c>
      <c r="K11" s="25">
        <v>388</v>
      </c>
      <c r="L11" s="25">
        <v>236</v>
      </c>
      <c r="M11" s="25">
        <v>0</v>
      </c>
      <c r="N11" s="25">
        <v>0</v>
      </c>
    </row>
    <row r="12" spans="1:14" s="23" customFormat="1" ht="15.75" customHeight="1">
      <c r="A12" s="59" t="s">
        <v>147</v>
      </c>
      <c r="B12" s="95" t="s">
        <v>9</v>
      </c>
      <c r="C12" s="25">
        <v>96</v>
      </c>
      <c r="D12" s="25">
        <v>96</v>
      </c>
      <c r="E12" s="25">
        <v>96</v>
      </c>
      <c r="F12" s="25">
        <v>78</v>
      </c>
      <c r="G12" s="25">
        <v>35</v>
      </c>
      <c r="H12" s="25">
        <v>0</v>
      </c>
      <c r="I12" s="25">
        <v>0</v>
      </c>
      <c r="J12" s="25">
        <v>13</v>
      </c>
      <c r="K12" s="25">
        <v>284</v>
      </c>
      <c r="L12" s="25">
        <v>227</v>
      </c>
      <c r="M12" s="25">
        <v>0</v>
      </c>
      <c r="N12" s="25">
        <v>0</v>
      </c>
    </row>
    <row r="13" spans="1:14" s="23" customFormat="1" ht="15.75" customHeight="1">
      <c r="A13" s="59" t="s">
        <v>148</v>
      </c>
      <c r="B13" s="95" t="s">
        <v>10</v>
      </c>
      <c r="C13" s="25">
        <v>599</v>
      </c>
      <c r="D13" s="25">
        <v>46</v>
      </c>
      <c r="E13" s="25">
        <v>248</v>
      </c>
      <c r="F13" s="25">
        <v>639</v>
      </c>
      <c r="G13" s="25">
        <v>37</v>
      </c>
      <c r="H13" s="25">
        <v>24</v>
      </c>
      <c r="I13" s="25">
        <v>64</v>
      </c>
      <c r="J13" s="25">
        <v>1814</v>
      </c>
      <c r="K13" s="25">
        <v>1944</v>
      </c>
      <c r="L13" s="25">
        <v>1629</v>
      </c>
      <c r="M13" s="25">
        <v>60</v>
      </c>
      <c r="N13" s="25">
        <v>0</v>
      </c>
    </row>
    <row r="14" spans="1:14" s="23" customFormat="1" ht="15.75" customHeight="1">
      <c r="A14" s="59" t="s">
        <v>238</v>
      </c>
      <c r="B14" s="95" t="s">
        <v>25</v>
      </c>
      <c r="C14" s="25">
        <v>1214</v>
      </c>
      <c r="D14" s="25">
        <v>1919</v>
      </c>
      <c r="E14" s="25">
        <v>1568</v>
      </c>
      <c r="F14" s="25">
        <v>426</v>
      </c>
      <c r="G14" s="25">
        <v>272</v>
      </c>
      <c r="H14" s="25">
        <v>4</v>
      </c>
      <c r="I14" s="25">
        <v>1</v>
      </c>
      <c r="J14" s="25">
        <v>1121</v>
      </c>
      <c r="K14" s="25">
        <v>3370</v>
      </c>
      <c r="L14" s="25">
        <v>1971</v>
      </c>
      <c r="M14" s="25">
        <v>0</v>
      </c>
      <c r="N14" s="25">
        <v>91</v>
      </c>
    </row>
    <row r="15" spans="1:14" s="23" customFormat="1" ht="15.75" customHeight="1">
      <c r="A15" s="59" t="s">
        <v>149</v>
      </c>
      <c r="B15" s="95" t="s">
        <v>11</v>
      </c>
      <c r="C15" s="25">
        <v>432</v>
      </c>
      <c r="D15" s="25">
        <v>362</v>
      </c>
      <c r="E15" s="25">
        <v>270</v>
      </c>
      <c r="F15" s="25">
        <v>187</v>
      </c>
      <c r="G15" s="25">
        <v>79</v>
      </c>
      <c r="H15" s="25">
        <v>2</v>
      </c>
      <c r="I15" s="25">
        <v>1</v>
      </c>
      <c r="J15" s="25">
        <v>97</v>
      </c>
      <c r="K15" s="25">
        <v>997</v>
      </c>
      <c r="L15" s="25">
        <v>639</v>
      </c>
      <c r="M15" s="25">
        <v>1</v>
      </c>
      <c r="N15" s="25">
        <v>18</v>
      </c>
    </row>
    <row r="16" spans="1:14" s="23" customFormat="1" ht="15.75" customHeight="1">
      <c r="A16" s="59" t="s">
        <v>150</v>
      </c>
      <c r="B16" s="95" t="s">
        <v>12</v>
      </c>
      <c r="C16" s="25">
        <v>334</v>
      </c>
      <c r="D16" s="25">
        <v>507</v>
      </c>
      <c r="E16" s="25">
        <v>355</v>
      </c>
      <c r="F16" s="25">
        <v>129</v>
      </c>
      <c r="G16" s="25">
        <v>68</v>
      </c>
      <c r="H16" s="25">
        <v>1</v>
      </c>
      <c r="I16" s="25">
        <v>1</v>
      </c>
      <c r="J16" s="25">
        <v>150</v>
      </c>
      <c r="K16" s="25">
        <v>496</v>
      </c>
      <c r="L16" s="25">
        <v>407</v>
      </c>
      <c r="M16" s="25">
        <v>122</v>
      </c>
      <c r="N16" s="25">
        <v>0</v>
      </c>
    </row>
    <row r="17" spans="1:14" s="23" customFormat="1" ht="15.75" customHeight="1">
      <c r="A17" s="59" t="s">
        <v>151</v>
      </c>
      <c r="B17" s="95" t="s">
        <v>13</v>
      </c>
      <c r="C17" s="25">
        <v>310</v>
      </c>
      <c r="D17" s="25">
        <v>292</v>
      </c>
      <c r="E17" s="25">
        <v>152</v>
      </c>
      <c r="F17" s="25">
        <v>36</v>
      </c>
      <c r="G17" s="25">
        <v>17</v>
      </c>
      <c r="H17" s="25">
        <v>1</v>
      </c>
      <c r="I17" s="25">
        <v>0</v>
      </c>
      <c r="J17" s="25">
        <v>62</v>
      </c>
      <c r="K17" s="25">
        <v>819</v>
      </c>
      <c r="L17" s="25">
        <v>507</v>
      </c>
      <c r="M17" s="25">
        <v>0</v>
      </c>
      <c r="N17" s="25">
        <v>14</v>
      </c>
    </row>
    <row r="18" spans="1:14" s="23" customFormat="1" ht="15.75" customHeight="1">
      <c r="A18" s="59" t="s">
        <v>152</v>
      </c>
      <c r="B18" s="95" t="s">
        <v>14</v>
      </c>
      <c r="C18" s="25">
        <v>237</v>
      </c>
      <c r="D18" s="25">
        <v>242</v>
      </c>
      <c r="E18" s="25">
        <v>224</v>
      </c>
      <c r="F18" s="25">
        <v>138</v>
      </c>
      <c r="G18" s="25">
        <v>99</v>
      </c>
      <c r="H18" s="25">
        <v>2</v>
      </c>
      <c r="I18" s="25">
        <v>1</v>
      </c>
      <c r="J18" s="25">
        <v>160</v>
      </c>
      <c r="K18" s="25">
        <v>676</v>
      </c>
      <c r="L18" s="25">
        <v>525</v>
      </c>
      <c r="M18" s="25">
        <v>0</v>
      </c>
      <c r="N18" s="25">
        <v>62</v>
      </c>
    </row>
    <row r="19" spans="1:14" s="23" customFormat="1" ht="15.75" customHeight="1">
      <c r="A19" s="59" t="s">
        <v>239</v>
      </c>
      <c r="B19" s="95" t="s">
        <v>26</v>
      </c>
      <c r="C19" s="25">
        <v>513</v>
      </c>
      <c r="D19" s="25">
        <v>511</v>
      </c>
      <c r="E19" s="25">
        <v>373</v>
      </c>
      <c r="F19" s="25">
        <v>208</v>
      </c>
      <c r="G19" s="25">
        <v>12</v>
      </c>
      <c r="H19" s="25">
        <v>0</v>
      </c>
      <c r="I19" s="25">
        <v>1</v>
      </c>
      <c r="J19" s="25">
        <v>62</v>
      </c>
      <c r="K19" s="25">
        <v>1189</v>
      </c>
      <c r="L19" s="25">
        <v>452</v>
      </c>
      <c r="M19" s="25">
        <v>3</v>
      </c>
      <c r="N19" s="25">
        <v>28</v>
      </c>
    </row>
    <row r="20" spans="1:14" s="23" customFormat="1" ht="15.75" customHeight="1">
      <c r="A20" s="59" t="s">
        <v>240</v>
      </c>
      <c r="B20" s="95" t="s">
        <v>27</v>
      </c>
      <c r="C20" s="25">
        <v>2680</v>
      </c>
      <c r="D20" s="25">
        <v>4779</v>
      </c>
      <c r="E20" s="25">
        <v>841</v>
      </c>
      <c r="F20" s="25">
        <v>720</v>
      </c>
      <c r="G20" s="25">
        <v>0</v>
      </c>
      <c r="H20" s="25">
        <v>0</v>
      </c>
      <c r="I20" s="25">
        <v>0</v>
      </c>
      <c r="J20" s="25">
        <v>1362</v>
      </c>
      <c r="K20" s="25">
        <v>10396</v>
      </c>
      <c r="L20" s="25">
        <v>5868</v>
      </c>
      <c r="M20" s="25">
        <v>1218</v>
      </c>
      <c r="N20" s="25">
        <v>15050</v>
      </c>
    </row>
    <row r="21" spans="1:14" s="23" customFormat="1" ht="15.75" customHeight="1">
      <c r="A21" s="59" t="s">
        <v>153</v>
      </c>
      <c r="B21" s="95" t="s">
        <v>15</v>
      </c>
      <c r="C21" s="25">
        <v>595</v>
      </c>
      <c r="D21" s="25">
        <v>971</v>
      </c>
      <c r="E21" s="25">
        <v>581</v>
      </c>
      <c r="F21" s="25">
        <v>631</v>
      </c>
      <c r="G21" s="25">
        <v>119</v>
      </c>
      <c r="H21" s="25">
        <v>1</v>
      </c>
      <c r="I21" s="25">
        <v>0</v>
      </c>
      <c r="J21" s="25">
        <v>286</v>
      </c>
      <c r="K21" s="25">
        <v>2883</v>
      </c>
      <c r="L21" s="25">
        <v>1286</v>
      </c>
      <c r="M21" s="25">
        <v>0</v>
      </c>
      <c r="N21" s="25">
        <v>99</v>
      </c>
    </row>
    <row r="22" spans="1:14" s="23" customFormat="1" ht="15.75" customHeight="1">
      <c r="A22" s="59" t="s">
        <v>154</v>
      </c>
      <c r="B22" s="95" t="s">
        <v>16</v>
      </c>
      <c r="C22" s="25">
        <v>284</v>
      </c>
      <c r="D22" s="25">
        <v>277</v>
      </c>
      <c r="E22" s="25">
        <v>210</v>
      </c>
      <c r="F22" s="25">
        <v>11</v>
      </c>
      <c r="G22" s="25">
        <v>10</v>
      </c>
      <c r="H22" s="25">
        <v>2</v>
      </c>
      <c r="I22" s="25">
        <v>1</v>
      </c>
      <c r="J22" s="25">
        <v>88</v>
      </c>
      <c r="K22" s="25">
        <v>487</v>
      </c>
      <c r="L22" s="25">
        <v>301</v>
      </c>
      <c r="M22" s="25">
        <v>0</v>
      </c>
      <c r="N22" s="25">
        <v>26</v>
      </c>
    </row>
    <row r="23" spans="1:14" s="23" customFormat="1" ht="15.75" customHeight="1">
      <c r="A23" s="59" t="s">
        <v>155</v>
      </c>
      <c r="B23" s="95" t="s">
        <v>17</v>
      </c>
      <c r="C23" s="25">
        <v>266</v>
      </c>
      <c r="D23" s="25">
        <v>542</v>
      </c>
      <c r="E23" s="25">
        <v>509</v>
      </c>
      <c r="F23" s="25">
        <v>272</v>
      </c>
      <c r="G23" s="25">
        <v>129</v>
      </c>
      <c r="H23" s="25">
        <v>89</v>
      </c>
      <c r="I23" s="25">
        <v>154</v>
      </c>
      <c r="J23" s="25">
        <v>421</v>
      </c>
      <c r="K23" s="25">
        <v>819</v>
      </c>
      <c r="L23" s="25">
        <v>579</v>
      </c>
      <c r="M23" s="25">
        <v>46</v>
      </c>
      <c r="N23" s="25">
        <v>61</v>
      </c>
    </row>
    <row r="24" spans="1:14" s="23" customFormat="1" ht="15.75" customHeight="1">
      <c r="A24" s="59" t="s">
        <v>156</v>
      </c>
      <c r="B24" s="95" t="s">
        <v>18</v>
      </c>
      <c r="C24" s="25">
        <v>54</v>
      </c>
      <c r="D24" s="25">
        <v>13</v>
      </c>
      <c r="E24" s="25">
        <v>13</v>
      </c>
      <c r="F24" s="25">
        <v>9</v>
      </c>
      <c r="G24" s="25">
        <v>33</v>
      </c>
      <c r="H24" s="25">
        <v>1</v>
      </c>
      <c r="I24" s="25">
        <v>0</v>
      </c>
      <c r="J24" s="25">
        <v>9</v>
      </c>
      <c r="K24" s="25">
        <v>176</v>
      </c>
      <c r="L24" s="25">
        <v>153</v>
      </c>
      <c r="M24" s="25">
        <v>0</v>
      </c>
      <c r="N24" s="25">
        <v>48</v>
      </c>
    </row>
    <row r="25" spans="1:14" s="23" customFormat="1" ht="15.75" customHeight="1">
      <c r="A25" s="59" t="s">
        <v>157</v>
      </c>
      <c r="B25" s="95" t="s">
        <v>19</v>
      </c>
      <c r="C25" s="25">
        <v>225</v>
      </c>
      <c r="D25" s="25">
        <v>225</v>
      </c>
      <c r="E25" s="25">
        <v>225</v>
      </c>
      <c r="F25" s="25">
        <v>206</v>
      </c>
      <c r="G25" s="25">
        <v>83</v>
      </c>
      <c r="H25" s="25">
        <v>6</v>
      </c>
      <c r="I25" s="25">
        <v>0</v>
      </c>
      <c r="J25" s="25">
        <v>107</v>
      </c>
      <c r="K25" s="25">
        <v>1623</v>
      </c>
      <c r="L25" s="25">
        <v>865</v>
      </c>
      <c r="M25" s="25">
        <v>40</v>
      </c>
      <c r="N25" s="25">
        <v>0</v>
      </c>
    </row>
    <row r="26" spans="1:14" s="23" customFormat="1" ht="15.75" customHeight="1">
      <c r="A26" s="59" t="s">
        <v>158</v>
      </c>
      <c r="B26" s="95" t="s">
        <v>20</v>
      </c>
      <c r="C26" s="25">
        <v>144</v>
      </c>
      <c r="D26" s="25">
        <v>213</v>
      </c>
      <c r="E26" s="25">
        <v>176</v>
      </c>
      <c r="F26" s="25">
        <v>19</v>
      </c>
      <c r="G26" s="25">
        <v>23</v>
      </c>
      <c r="H26" s="25">
        <v>1</v>
      </c>
      <c r="I26" s="25">
        <v>0</v>
      </c>
      <c r="J26" s="25">
        <v>9</v>
      </c>
      <c r="K26" s="25">
        <v>354</v>
      </c>
      <c r="L26" s="25">
        <v>215</v>
      </c>
      <c r="M26" s="25">
        <v>10</v>
      </c>
      <c r="N26" s="25">
        <v>23</v>
      </c>
    </row>
    <row r="27" spans="1:14" s="23" customFormat="1" ht="15.75" customHeight="1">
      <c r="A27" s="59" t="s">
        <v>241</v>
      </c>
      <c r="B27" s="95" t="s">
        <v>28</v>
      </c>
      <c r="C27" s="25">
        <v>938</v>
      </c>
      <c r="D27" s="25">
        <v>1924</v>
      </c>
      <c r="E27" s="25">
        <v>1565</v>
      </c>
      <c r="F27" s="25">
        <v>1143</v>
      </c>
      <c r="G27" s="25">
        <v>367</v>
      </c>
      <c r="H27" s="25">
        <v>1</v>
      </c>
      <c r="I27" s="25">
        <v>7</v>
      </c>
      <c r="J27" s="25">
        <v>579</v>
      </c>
      <c r="K27" s="25">
        <v>3327</v>
      </c>
      <c r="L27" s="25">
        <v>2800</v>
      </c>
      <c r="M27" s="25">
        <v>22</v>
      </c>
      <c r="N27" s="25">
        <v>219</v>
      </c>
    </row>
    <row r="28" spans="1:14" s="23" customFormat="1" ht="15.75" customHeight="1">
      <c r="A28" s="59" t="s">
        <v>159</v>
      </c>
      <c r="B28" s="95" t="s">
        <v>21</v>
      </c>
      <c r="C28" s="25">
        <v>262</v>
      </c>
      <c r="D28" s="25">
        <v>728</v>
      </c>
      <c r="E28" s="25">
        <v>611</v>
      </c>
      <c r="F28" s="25">
        <v>1314</v>
      </c>
      <c r="G28" s="25">
        <v>661</v>
      </c>
      <c r="H28" s="25">
        <v>7</v>
      </c>
      <c r="I28" s="25">
        <v>0</v>
      </c>
      <c r="J28" s="25">
        <v>469</v>
      </c>
      <c r="K28" s="25">
        <v>3696</v>
      </c>
      <c r="L28" s="25">
        <v>1153</v>
      </c>
      <c r="M28" s="25">
        <v>293</v>
      </c>
      <c r="N28" s="25">
        <v>193</v>
      </c>
    </row>
    <row r="29" spans="1:14" s="23" customFormat="1" ht="15.75" customHeight="1">
      <c r="A29" s="59" t="s">
        <v>242</v>
      </c>
      <c r="B29" s="95" t="s">
        <v>29</v>
      </c>
      <c r="C29" s="25">
        <v>499</v>
      </c>
      <c r="D29" s="25">
        <v>621</v>
      </c>
      <c r="E29" s="25">
        <v>537</v>
      </c>
      <c r="F29" s="25">
        <v>1003</v>
      </c>
      <c r="G29" s="25">
        <v>167</v>
      </c>
      <c r="H29" s="25">
        <v>8</v>
      </c>
      <c r="I29" s="25">
        <v>3</v>
      </c>
      <c r="J29" s="25">
        <v>1571</v>
      </c>
      <c r="K29" s="25">
        <v>1625</v>
      </c>
      <c r="L29" s="25">
        <v>1392</v>
      </c>
      <c r="M29" s="25">
        <v>88</v>
      </c>
      <c r="N29" s="25">
        <v>11</v>
      </c>
    </row>
    <row r="30" spans="1:14" s="23" customFormat="1" ht="15.75" customHeight="1">
      <c r="A30" s="83" t="s">
        <v>243</v>
      </c>
      <c r="B30" s="95" t="s">
        <v>30</v>
      </c>
      <c r="C30" s="25">
        <v>4255</v>
      </c>
      <c r="D30" s="25">
        <v>4251</v>
      </c>
      <c r="E30" s="25">
        <v>4255</v>
      </c>
      <c r="F30" s="25">
        <v>608</v>
      </c>
      <c r="G30" s="25">
        <v>1381</v>
      </c>
      <c r="H30" s="25">
        <v>36</v>
      </c>
      <c r="I30" s="25">
        <v>19</v>
      </c>
      <c r="J30" s="25">
        <v>9138</v>
      </c>
      <c r="K30" s="25">
        <v>8629</v>
      </c>
      <c r="L30" s="25">
        <v>2570</v>
      </c>
      <c r="M30" s="25">
        <v>15</v>
      </c>
      <c r="N30" s="25">
        <v>84</v>
      </c>
    </row>
    <row r="31" spans="1:14" s="23" customFormat="1" ht="15.75" customHeight="1">
      <c r="A31" s="83" t="s">
        <v>244</v>
      </c>
      <c r="B31" s="95" t="s">
        <v>31</v>
      </c>
      <c r="C31" s="25">
        <v>6855</v>
      </c>
      <c r="D31" s="25">
        <v>2265</v>
      </c>
      <c r="E31" s="25">
        <v>4426</v>
      </c>
      <c r="F31" s="25">
        <v>3716</v>
      </c>
      <c r="G31" s="25">
        <v>559</v>
      </c>
      <c r="H31" s="25">
        <v>131</v>
      </c>
      <c r="I31" s="25">
        <v>14</v>
      </c>
      <c r="J31" s="25">
        <v>3796</v>
      </c>
      <c r="K31" s="25">
        <v>27825</v>
      </c>
      <c r="L31" s="25">
        <v>11388</v>
      </c>
      <c r="M31" s="25">
        <v>79</v>
      </c>
      <c r="N31" s="25">
        <v>3993</v>
      </c>
    </row>
    <row r="32" spans="1:14" s="23" customFormat="1" ht="15.75" customHeight="1">
      <c r="A32" s="59" t="s">
        <v>160</v>
      </c>
      <c r="B32" s="95" t="s">
        <v>22</v>
      </c>
      <c r="C32" s="25">
        <v>18</v>
      </c>
      <c r="D32" s="25">
        <v>22</v>
      </c>
      <c r="E32" s="25">
        <v>19</v>
      </c>
      <c r="F32" s="25">
        <v>9</v>
      </c>
      <c r="G32" s="25">
        <v>0</v>
      </c>
      <c r="H32" s="25">
        <v>0</v>
      </c>
      <c r="I32" s="25">
        <v>0</v>
      </c>
      <c r="J32" s="25">
        <v>3</v>
      </c>
      <c r="K32" s="25">
        <v>36</v>
      </c>
      <c r="L32" s="25">
        <v>24</v>
      </c>
      <c r="M32" s="25">
        <v>2</v>
      </c>
      <c r="N32" s="25">
        <v>2</v>
      </c>
    </row>
    <row r="33" spans="1:14" s="23" customFormat="1" ht="15.75" customHeight="1">
      <c r="A33" s="60" t="s">
        <v>161</v>
      </c>
      <c r="B33" s="96" t="s">
        <v>23</v>
      </c>
      <c r="C33" s="26">
        <v>2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5</v>
      </c>
      <c r="K33" s="26">
        <v>15</v>
      </c>
      <c r="L33" s="26">
        <v>11</v>
      </c>
      <c r="M33" s="26">
        <v>0</v>
      </c>
      <c r="N33" s="26">
        <v>0</v>
      </c>
    </row>
    <row r="34" spans="1:14" ht="15.75" customHeight="1">
      <c r="A34" s="6" t="s">
        <v>51</v>
      </c>
    </row>
    <row r="35" spans="1:14" ht="15.75" customHeight="1">
      <c r="A35" s="97" t="s">
        <v>33</v>
      </c>
    </row>
    <row r="36" spans="1:14" ht="15.75" customHeight="1"/>
  </sheetData>
  <mergeCells count="14">
    <mergeCell ref="N5:N7"/>
    <mergeCell ref="F5:F7"/>
    <mergeCell ref="H5:H7"/>
    <mergeCell ref="I5:I7"/>
    <mergeCell ref="A4:B7"/>
    <mergeCell ref="G5:G7"/>
    <mergeCell ref="J5:J7"/>
    <mergeCell ref="K5:K7"/>
    <mergeCell ref="C4:N4"/>
    <mergeCell ref="C5:C7"/>
    <mergeCell ref="D5:D7"/>
    <mergeCell ref="E5:E7"/>
    <mergeCell ref="L5:L7"/>
    <mergeCell ref="M5:M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
&amp;9民國97年&amp;R&amp;"微軟正黑體,標準"本表共&amp;N頁，第&amp;P頁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4" sqref="A4:B7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101" t="s">
        <v>346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103" t="s">
        <v>325</v>
      </c>
      <c r="B8" s="104" t="s">
        <v>1</v>
      </c>
      <c r="C8" s="105">
        <v>396094</v>
      </c>
      <c r="D8" s="105">
        <v>247867</v>
      </c>
      <c r="E8" s="105">
        <v>2832</v>
      </c>
      <c r="F8" s="105">
        <v>9076</v>
      </c>
      <c r="G8" s="105">
        <v>42168</v>
      </c>
      <c r="H8" s="105">
        <v>225</v>
      </c>
      <c r="I8" s="105">
        <v>2428</v>
      </c>
      <c r="J8" s="105">
        <v>147</v>
      </c>
      <c r="K8" s="105">
        <v>16329</v>
      </c>
      <c r="L8" s="105">
        <v>100</v>
      </c>
      <c r="M8" s="105">
        <v>2516</v>
      </c>
      <c r="N8" s="105">
        <v>2798</v>
      </c>
      <c r="O8" s="105">
        <v>11635</v>
      </c>
      <c r="P8" s="105">
        <v>83</v>
      </c>
      <c r="Q8" s="105">
        <v>10</v>
      </c>
      <c r="R8" s="105">
        <v>19</v>
      </c>
      <c r="S8" s="105">
        <v>221</v>
      </c>
      <c r="T8" s="105">
        <v>10628</v>
      </c>
      <c r="U8" s="105">
        <v>1735</v>
      </c>
      <c r="V8" s="105">
        <v>621</v>
      </c>
      <c r="W8" s="105">
        <v>9412</v>
      </c>
      <c r="X8" s="105">
        <v>4167</v>
      </c>
      <c r="Y8" s="105">
        <v>363</v>
      </c>
      <c r="Z8" s="105">
        <v>403</v>
      </c>
      <c r="AA8" s="105">
        <v>138</v>
      </c>
      <c r="AB8" s="105">
        <v>26</v>
      </c>
      <c r="AC8" s="105">
        <v>343</v>
      </c>
      <c r="AD8" s="105">
        <v>29804</v>
      </c>
    </row>
    <row r="9" spans="1:30" s="49" customFormat="1" ht="15.75" customHeight="1">
      <c r="A9" s="80" t="s">
        <v>230</v>
      </c>
      <c r="B9" s="51" t="s">
        <v>2</v>
      </c>
      <c r="C9" s="63">
        <v>66636</v>
      </c>
      <c r="D9" s="63">
        <v>37181</v>
      </c>
      <c r="E9" s="63">
        <v>235</v>
      </c>
      <c r="F9" s="63">
        <v>1414</v>
      </c>
      <c r="G9" s="63">
        <v>7042</v>
      </c>
      <c r="H9" s="63">
        <v>47</v>
      </c>
      <c r="I9" s="63">
        <v>726</v>
      </c>
      <c r="J9" s="63">
        <v>30</v>
      </c>
      <c r="K9" s="63">
        <v>3412</v>
      </c>
      <c r="L9" s="63">
        <v>12</v>
      </c>
      <c r="M9" s="63">
        <v>476</v>
      </c>
      <c r="N9" s="63">
        <v>113</v>
      </c>
      <c r="O9" s="63">
        <v>3152</v>
      </c>
      <c r="P9" s="63">
        <v>19</v>
      </c>
      <c r="Q9" s="63">
        <v>0</v>
      </c>
      <c r="R9" s="63">
        <v>4</v>
      </c>
      <c r="S9" s="63">
        <v>67</v>
      </c>
      <c r="T9" s="63">
        <v>4209</v>
      </c>
      <c r="U9" s="63">
        <v>485</v>
      </c>
      <c r="V9" s="63">
        <v>41</v>
      </c>
      <c r="W9" s="63">
        <v>1216</v>
      </c>
      <c r="X9" s="63">
        <v>1676</v>
      </c>
      <c r="Y9" s="63">
        <v>31</v>
      </c>
      <c r="Z9" s="63">
        <v>63</v>
      </c>
      <c r="AA9" s="63">
        <v>37</v>
      </c>
      <c r="AB9" s="63">
        <v>10</v>
      </c>
      <c r="AC9" s="63">
        <v>106</v>
      </c>
      <c r="AD9" s="63">
        <v>4832</v>
      </c>
    </row>
    <row r="10" spans="1:30" s="49" customFormat="1" ht="15.75" customHeight="1">
      <c r="A10" s="80" t="s">
        <v>229</v>
      </c>
      <c r="B10" s="51" t="s">
        <v>3</v>
      </c>
      <c r="C10" s="63">
        <v>46378</v>
      </c>
      <c r="D10" s="63">
        <v>29955</v>
      </c>
      <c r="E10" s="63">
        <v>46</v>
      </c>
      <c r="F10" s="63">
        <v>707</v>
      </c>
      <c r="G10" s="63">
        <v>5117</v>
      </c>
      <c r="H10" s="63">
        <v>16</v>
      </c>
      <c r="I10" s="63">
        <v>149</v>
      </c>
      <c r="J10" s="63">
        <v>7</v>
      </c>
      <c r="K10" s="63">
        <v>2484</v>
      </c>
      <c r="L10" s="63">
        <v>18</v>
      </c>
      <c r="M10" s="63">
        <v>171</v>
      </c>
      <c r="N10" s="63">
        <v>7</v>
      </c>
      <c r="O10" s="63">
        <v>1176</v>
      </c>
      <c r="P10" s="63">
        <v>2</v>
      </c>
      <c r="Q10" s="63">
        <v>0</v>
      </c>
      <c r="R10" s="63">
        <v>0</v>
      </c>
      <c r="S10" s="63">
        <v>58</v>
      </c>
      <c r="T10" s="63">
        <v>1377</v>
      </c>
      <c r="U10" s="63">
        <v>320</v>
      </c>
      <c r="V10" s="63">
        <v>59</v>
      </c>
      <c r="W10" s="63">
        <v>722</v>
      </c>
      <c r="X10" s="63">
        <v>230</v>
      </c>
      <c r="Y10" s="63">
        <v>21</v>
      </c>
      <c r="Z10" s="63">
        <v>18</v>
      </c>
      <c r="AA10" s="63">
        <v>4</v>
      </c>
      <c r="AB10" s="63">
        <v>0</v>
      </c>
      <c r="AC10" s="63">
        <v>13</v>
      </c>
      <c r="AD10" s="63">
        <v>3701</v>
      </c>
    </row>
    <row r="11" spans="1:30" s="48" customFormat="1" ht="15.75" customHeight="1">
      <c r="A11" s="80" t="s">
        <v>228</v>
      </c>
      <c r="B11" s="51" t="s">
        <v>35</v>
      </c>
      <c r="C11" s="63">
        <v>57597</v>
      </c>
      <c r="D11" s="63">
        <v>43070</v>
      </c>
      <c r="E11" s="63">
        <v>484</v>
      </c>
      <c r="F11" s="63">
        <v>1119</v>
      </c>
      <c r="G11" s="63">
        <v>2468</v>
      </c>
      <c r="H11" s="63">
        <v>14</v>
      </c>
      <c r="I11" s="63">
        <v>263</v>
      </c>
      <c r="J11" s="63">
        <v>8</v>
      </c>
      <c r="K11" s="63">
        <v>1924</v>
      </c>
      <c r="L11" s="63">
        <v>2</v>
      </c>
      <c r="M11" s="63">
        <v>209</v>
      </c>
      <c r="N11" s="63">
        <v>414</v>
      </c>
      <c r="O11" s="63">
        <v>914</v>
      </c>
      <c r="P11" s="63">
        <v>1</v>
      </c>
      <c r="Q11" s="63">
        <v>0</v>
      </c>
      <c r="R11" s="63">
        <v>0</v>
      </c>
      <c r="S11" s="63">
        <v>0</v>
      </c>
      <c r="T11" s="63">
        <v>873</v>
      </c>
      <c r="U11" s="63">
        <v>1</v>
      </c>
      <c r="V11" s="63">
        <v>28</v>
      </c>
      <c r="W11" s="63">
        <v>692</v>
      </c>
      <c r="X11" s="63">
        <v>473</v>
      </c>
      <c r="Y11" s="63">
        <v>9</v>
      </c>
      <c r="Z11" s="63">
        <v>25</v>
      </c>
      <c r="AA11" s="63">
        <v>14</v>
      </c>
      <c r="AB11" s="63">
        <v>1</v>
      </c>
      <c r="AC11" s="63">
        <v>34</v>
      </c>
      <c r="AD11" s="63">
        <v>4557</v>
      </c>
    </row>
    <row r="12" spans="1:30" s="48" customFormat="1" ht="15.75" customHeight="1">
      <c r="A12" s="80" t="s">
        <v>227</v>
      </c>
      <c r="B12" s="51" t="s">
        <v>4</v>
      </c>
      <c r="C12" s="63">
        <v>56401</v>
      </c>
      <c r="D12" s="63">
        <v>39476</v>
      </c>
      <c r="E12" s="63">
        <v>89</v>
      </c>
      <c r="F12" s="63">
        <v>934</v>
      </c>
      <c r="G12" s="63">
        <v>4749</v>
      </c>
      <c r="H12" s="63">
        <v>26</v>
      </c>
      <c r="I12" s="63">
        <v>90</v>
      </c>
      <c r="J12" s="63">
        <v>12</v>
      </c>
      <c r="K12" s="63">
        <v>1018</v>
      </c>
      <c r="L12" s="63">
        <v>2</v>
      </c>
      <c r="M12" s="63">
        <v>112</v>
      </c>
      <c r="N12" s="63">
        <v>948</v>
      </c>
      <c r="O12" s="63">
        <v>1273</v>
      </c>
      <c r="P12" s="63">
        <v>9</v>
      </c>
      <c r="Q12" s="63">
        <v>0</v>
      </c>
      <c r="R12" s="63">
        <v>0</v>
      </c>
      <c r="S12" s="63">
        <v>9</v>
      </c>
      <c r="T12" s="63">
        <v>1514</v>
      </c>
      <c r="U12" s="63">
        <v>27</v>
      </c>
      <c r="V12" s="63">
        <v>46</v>
      </c>
      <c r="W12" s="63">
        <v>1098</v>
      </c>
      <c r="X12" s="63">
        <v>410</v>
      </c>
      <c r="Y12" s="63">
        <v>121</v>
      </c>
      <c r="Z12" s="63">
        <v>25</v>
      </c>
      <c r="AA12" s="63">
        <v>11</v>
      </c>
      <c r="AB12" s="63">
        <v>3</v>
      </c>
      <c r="AC12" s="63">
        <v>10</v>
      </c>
      <c r="AD12" s="63">
        <v>4389</v>
      </c>
    </row>
    <row r="13" spans="1:30" s="48" customFormat="1" ht="15.75" customHeight="1">
      <c r="A13" s="80" t="s">
        <v>226</v>
      </c>
      <c r="B13" s="51" t="s">
        <v>5</v>
      </c>
      <c r="C13" s="63">
        <v>32221</v>
      </c>
      <c r="D13" s="63">
        <v>15619</v>
      </c>
      <c r="E13" s="63">
        <v>253</v>
      </c>
      <c r="F13" s="63">
        <v>734</v>
      </c>
      <c r="G13" s="63">
        <v>7915</v>
      </c>
      <c r="H13" s="63">
        <v>15</v>
      </c>
      <c r="I13" s="63">
        <v>278</v>
      </c>
      <c r="J13" s="63">
        <v>15</v>
      </c>
      <c r="K13" s="63">
        <v>762</v>
      </c>
      <c r="L13" s="63">
        <v>13</v>
      </c>
      <c r="M13" s="63">
        <v>407</v>
      </c>
      <c r="N13" s="63">
        <v>100</v>
      </c>
      <c r="O13" s="63">
        <v>1413</v>
      </c>
      <c r="P13" s="63">
        <v>19</v>
      </c>
      <c r="Q13" s="63">
        <v>2</v>
      </c>
      <c r="R13" s="63">
        <v>3</v>
      </c>
      <c r="S13" s="63">
        <v>20</v>
      </c>
      <c r="T13" s="63">
        <v>402</v>
      </c>
      <c r="U13" s="63">
        <v>163</v>
      </c>
      <c r="V13" s="63">
        <v>93</v>
      </c>
      <c r="W13" s="63">
        <v>1009</v>
      </c>
      <c r="X13" s="63">
        <v>115</v>
      </c>
      <c r="Y13" s="63">
        <v>62</v>
      </c>
      <c r="Z13" s="63">
        <v>32</v>
      </c>
      <c r="AA13" s="63">
        <v>13</v>
      </c>
      <c r="AB13" s="63">
        <v>3</v>
      </c>
      <c r="AC13" s="63">
        <v>53</v>
      </c>
      <c r="AD13" s="63">
        <v>2708</v>
      </c>
    </row>
    <row r="14" spans="1:30" s="48" customFormat="1" ht="15.75" customHeight="1">
      <c r="A14" s="80" t="s">
        <v>225</v>
      </c>
      <c r="B14" s="51" t="s">
        <v>6</v>
      </c>
      <c r="C14" s="63">
        <v>46496</v>
      </c>
      <c r="D14" s="63">
        <v>30082</v>
      </c>
      <c r="E14" s="63">
        <v>891</v>
      </c>
      <c r="F14" s="63">
        <v>1501</v>
      </c>
      <c r="G14" s="63">
        <v>4314</v>
      </c>
      <c r="H14" s="63">
        <v>33</v>
      </c>
      <c r="I14" s="63">
        <v>280</v>
      </c>
      <c r="J14" s="63">
        <v>26</v>
      </c>
      <c r="K14" s="63">
        <v>2186</v>
      </c>
      <c r="L14" s="63">
        <v>12</v>
      </c>
      <c r="M14" s="63">
        <v>399</v>
      </c>
      <c r="N14" s="63">
        <v>113</v>
      </c>
      <c r="O14" s="63">
        <v>827</v>
      </c>
      <c r="P14" s="63">
        <v>11</v>
      </c>
      <c r="Q14" s="63">
        <v>4</v>
      </c>
      <c r="R14" s="63">
        <v>7</v>
      </c>
      <c r="S14" s="63">
        <v>24</v>
      </c>
      <c r="T14" s="63">
        <v>646</v>
      </c>
      <c r="U14" s="63">
        <v>170</v>
      </c>
      <c r="V14" s="63">
        <v>88</v>
      </c>
      <c r="W14" s="63">
        <v>1412</v>
      </c>
      <c r="X14" s="63">
        <v>170</v>
      </c>
      <c r="Y14" s="63">
        <v>20</v>
      </c>
      <c r="Z14" s="63">
        <v>31</v>
      </c>
      <c r="AA14" s="63">
        <v>26</v>
      </c>
      <c r="AB14" s="63">
        <v>1</v>
      </c>
      <c r="AC14" s="63">
        <v>35</v>
      </c>
      <c r="AD14" s="63">
        <v>3187</v>
      </c>
    </row>
    <row r="15" spans="1:30" s="48" customFormat="1" ht="15.75" customHeight="1">
      <c r="A15" s="50" t="s">
        <v>200</v>
      </c>
      <c r="B15" s="51" t="s">
        <v>7</v>
      </c>
      <c r="C15" s="63">
        <v>3875</v>
      </c>
      <c r="D15" s="63">
        <v>2576</v>
      </c>
      <c r="E15" s="63">
        <v>1</v>
      </c>
      <c r="F15" s="63">
        <v>92</v>
      </c>
      <c r="G15" s="63">
        <v>471</v>
      </c>
      <c r="H15" s="63">
        <v>3</v>
      </c>
      <c r="I15" s="63">
        <v>10</v>
      </c>
      <c r="J15" s="63">
        <v>2</v>
      </c>
      <c r="K15" s="63">
        <v>102</v>
      </c>
      <c r="L15" s="63">
        <v>0</v>
      </c>
      <c r="M15" s="63">
        <v>19</v>
      </c>
      <c r="N15" s="63">
        <v>6</v>
      </c>
      <c r="O15" s="63">
        <v>27</v>
      </c>
      <c r="P15" s="63">
        <v>1</v>
      </c>
      <c r="Q15" s="63">
        <v>0</v>
      </c>
      <c r="R15" s="63">
        <v>0</v>
      </c>
      <c r="S15" s="63">
        <v>1</v>
      </c>
      <c r="T15" s="63">
        <v>78</v>
      </c>
      <c r="U15" s="63">
        <v>1</v>
      </c>
      <c r="V15" s="63">
        <v>1</v>
      </c>
      <c r="W15" s="63">
        <v>107</v>
      </c>
      <c r="X15" s="63">
        <v>2</v>
      </c>
      <c r="Y15" s="63">
        <v>5</v>
      </c>
      <c r="Z15" s="63">
        <v>2</v>
      </c>
      <c r="AA15" s="63">
        <v>0</v>
      </c>
      <c r="AB15" s="63">
        <v>0</v>
      </c>
      <c r="AC15" s="63">
        <v>0</v>
      </c>
      <c r="AD15" s="63">
        <v>368</v>
      </c>
    </row>
    <row r="16" spans="1:30" s="48" customFormat="1" ht="15.75" customHeight="1">
      <c r="A16" s="50" t="s">
        <v>201</v>
      </c>
      <c r="B16" s="51" t="s">
        <v>9</v>
      </c>
      <c r="C16" s="63">
        <v>3472</v>
      </c>
      <c r="D16" s="63">
        <v>1880</v>
      </c>
      <c r="E16" s="63">
        <v>44</v>
      </c>
      <c r="F16" s="63">
        <v>90</v>
      </c>
      <c r="G16" s="63">
        <v>399</v>
      </c>
      <c r="H16" s="63">
        <v>1</v>
      </c>
      <c r="I16" s="63">
        <v>31</v>
      </c>
      <c r="J16" s="63">
        <v>18</v>
      </c>
      <c r="K16" s="63">
        <v>282</v>
      </c>
      <c r="L16" s="63">
        <v>0</v>
      </c>
      <c r="M16" s="63">
        <v>34</v>
      </c>
      <c r="N16" s="63">
        <v>4</v>
      </c>
      <c r="O16" s="63">
        <v>315</v>
      </c>
      <c r="P16" s="63">
        <v>2</v>
      </c>
      <c r="Q16" s="63">
        <v>0</v>
      </c>
      <c r="R16" s="63">
        <v>0</v>
      </c>
      <c r="S16" s="63">
        <v>4</v>
      </c>
      <c r="T16" s="63">
        <v>23</v>
      </c>
      <c r="U16" s="63">
        <v>41</v>
      </c>
      <c r="V16" s="63">
        <v>6</v>
      </c>
      <c r="W16" s="63">
        <v>40</v>
      </c>
      <c r="X16" s="63">
        <v>5</v>
      </c>
      <c r="Y16" s="63">
        <v>2</v>
      </c>
      <c r="Z16" s="63">
        <v>6</v>
      </c>
      <c r="AA16" s="63">
        <v>0</v>
      </c>
      <c r="AB16" s="63">
        <v>4</v>
      </c>
      <c r="AC16" s="63">
        <v>11</v>
      </c>
      <c r="AD16" s="63">
        <v>230</v>
      </c>
    </row>
    <row r="17" spans="1:30" s="48" customFormat="1" ht="15.75" customHeight="1">
      <c r="A17" s="50" t="s">
        <v>202</v>
      </c>
      <c r="B17" s="51" t="s">
        <v>10</v>
      </c>
      <c r="C17" s="63">
        <v>4961</v>
      </c>
      <c r="D17" s="63">
        <v>3340</v>
      </c>
      <c r="E17" s="63">
        <v>26</v>
      </c>
      <c r="F17" s="63">
        <v>211</v>
      </c>
      <c r="G17" s="63">
        <v>135</v>
      </c>
      <c r="H17" s="63">
        <v>21</v>
      </c>
      <c r="I17" s="63">
        <v>43</v>
      </c>
      <c r="J17" s="63">
        <v>3</v>
      </c>
      <c r="K17" s="63">
        <v>214</v>
      </c>
      <c r="L17" s="63">
        <v>1</v>
      </c>
      <c r="M17" s="63">
        <v>19</v>
      </c>
      <c r="N17" s="63">
        <v>88</v>
      </c>
      <c r="O17" s="63">
        <v>150</v>
      </c>
      <c r="P17" s="63">
        <v>0</v>
      </c>
      <c r="Q17" s="63">
        <v>1</v>
      </c>
      <c r="R17" s="63">
        <v>0</v>
      </c>
      <c r="S17" s="63">
        <v>0</v>
      </c>
      <c r="T17" s="63">
        <v>78</v>
      </c>
      <c r="U17" s="63">
        <v>13</v>
      </c>
      <c r="V17" s="63">
        <v>4</v>
      </c>
      <c r="W17" s="63">
        <v>177</v>
      </c>
      <c r="X17" s="63">
        <v>4</v>
      </c>
      <c r="Y17" s="63">
        <v>1</v>
      </c>
      <c r="Z17" s="63">
        <v>13</v>
      </c>
      <c r="AA17" s="63">
        <v>7</v>
      </c>
      <c r="AB17" s="63">
        <v>0</v>
      </c>
      <c r="AC17" s="63">
        <v>11</v>
      </c>
      <c r="AD17" s="63">
        <v>401</v>
      </c>
    </row>
    <row r="18" spans="1:30" s="48" customFormat="1" ht="17.25" customHeight="1">
      <c r="A18" s="50" t="s">
        <v>203</v>
      </c>
      <c r="B18" s="51" t="s">
        <v>11</v>
      </c>
      <c r="C18" s="63">
        <v>10508</v>
      </c>
      <c r="D18" s="63">
        <v>6513</v>
      </c>
      <c r="E18" s="63">
        <v>9</v>
      </c>
      <c r="F18" s="63">
        <v>257</v>
      </c>
      <c r="G18" s="63">
        <v>661</v>
      </c>
      <c r="H18" s="63">
        <v>2</v>
      </c>
      <c r="I18" s="63">
        <v>254</v>
      </c>
      <c r="J18" s="63">
        <v>5</v>
      </c>
      <c r="K18" s="63">
        <v>504</v>
      </c>
      <c r="L18" s="63">
        <v>1</v>
      </c>
      <c r="M18" s="63">
        <v>102</v>
      </c>
      <c r="N18" s="63">
        <v>411</v>
      </c>
      <c r="O18" s="63">
        <v>125</v>
      </c>
      <c r="P18" s="63">
        <v>1</v>
      </c>
      <c r="Q18" s="63">
        <v>0</v>
      </c>
      <c r="R18" s="63">
        <v>0</v>
      </c>
      <c r="S18" s="63">
        <v>2</v>
      </c>
      <c r="T18" s="63">
        <v>142</v>
      </c>
      <c r="U18" s="63">
        <v>1</v>
      </c>
      <c r="V18" s="63">
        <v>12</v>
      </c>
      <c r="W18" s="63">
        <v>295</v>
      </c>
      <c r="X18" s="63">
        <v>9</v>
      </c>
      <c r="Y18" s="63">
        <v>1</v>
      </c>
      <c r="Z18" s="63">
        <v>7</v>
      </c>
      <c r="AA18" s="63">
        <v>1</v>
      </c>
      <c r="AB18" s="63">
        <v>0</v>
      </c>
      <c r="AC18" s="63">
        <v>0</v>
      </c>
      <c r="AD18" s="63">
        <v>1193</v>
      </c>
    </row>
    <row r="19" spans="1:30" s="48" customFormat="1" ht="15.75" customHeight="1">
      <c r="A19" s="50" t="s">
        <v>204</v>
      </c>
      <c r="B19" s="51" t="s">
        <v>12</v>
      </c>
      <c r="C19" s="63">
        <v>4676</v>
      </c>
      <c r="D19" s="63">
        <v>2735</v>
      </c>
      <c r="E19" s="63">
        <v>27</v>
      </c>
      <c r="F19" s="63">
        <v>226</v>
      </c>
      <c r="G19" s="63">
        <v>336</v>
      </c>
      <c r="H19" s="63">
        <v>4</v>
      </c>
      <c r="I19" s="63">
        <v>68</v>
      </c>
      <c r="J19" s="63">
        <v>1</v>
      </c>
      <c r="K19" s="63">
        <v>388</v>
      </c>
      <c r="L19" s="63">
        <v>12</v>
      </c>
      <c r="M19" s="63">
        <v>40</v>
      </c>
      <c r="N19" s="63">
        <v>4</v>
      </c>
      <c r="O19" s="63">
        <v>349</v>
      </c>
      <c r="P19" s="63">
        <v>0</v>
      </c>
      <c r="Q19" s="63">
        <v>0</v>
      </c>
      <c r="R19" s="63">
        <v>4</v>
      </c>
      <c r="S19" s="63">
        <v>0</v>
      </c>
      <c r="T19" s="63">
        <v>46</v>
      </c>
      <c r="U19" s="63">
        <v>4</v>
      </c>
      <c r="V19" s="63">
        <v>2</v>
      </c>
      <c r="W19" s="63">
        <v>89</v>
      </c>
      <c r="X19" s="63">
        <v>13</v>
      </c>
      <c r="Y19" s="63">
        <v>4</v>
      </c>
      <c r="Z19" s="63">
        <v>2</v>
      </c>
      <c r="AA19" s="63">
        <v>1</v>
      </c>
      <c r="AB19" s="63">
        <v>0</v>
      </c>
      <c r="AC19" s="63">
        <v>11</v>
      </c>
      <c r="AD19" s="63">
        <v>310</v>
      </c>
    </row>
    <row r="20" spans="1:30" s="48" customFormat="1" ht="15.75" customHeight="1">
      <c r="A20" s="50" t="s">
        <v>205</v>
      </c>
      <c r="B20" s="51" t="s">
        <v>13</v>
      </c>
      <c r="C20" s="63">
        <v>5928</v>
      </c>
      <c r="D20" s="63">
        <v>3738</v>
      </c>
      <c r="E20" s="63">
        <v>57</v>
      </c>
      <c r="F20" s="63">
        <v>207</v>
      </c>
      <c r="G20" s="63">
        <v>365</v>
      </c>
      <c r="H20" s="63">
        <v>5</v>
      </c>
      <c r="I20" s="63">
        <v>7</v>
      </c>
      <c r="J20" s="63">
        <v>4</v>
      </c>
      <c r="K20" s="63">
        <v>292</v>
      </c>
      <c r="L20" s="63">
        <v>0</v>
      </c>
      <c r="M20" s="63">
        <v>5</v>
      </c>
      <c r="N20" s="63">
        <v>117</v>
      </c>
      <c r="O20" s="63">
        <v>280</v>
      </c>
      <c r="P20" s="63">
        <v>0</v>
      </c>
      <c r="Q20" s="63">
        <v>0</v>
      </c>
      <c r="R20" s="63">
        <v>0</v>
      </c>
      <c r="S20" s="63">
        <v>0</v>
      </c>
      <c r="T20" s="63">
        <v>20</v>
      </c>
      <c r="U20" s="63">
        <v>35</v>
      </c>
      <c r="V20" s="63">
        <v>1</v>
      </c>
      <c r="W20" s="63">
        <v>380</v>
      </c>
      <c r="X20" s="63">
        <v>2</v>
      </c>
      <c r="Y20" s="63">
        <v>3</v>
      </c>
      <c r="Z20" s="63">
        <v>7</v>
      </c>
      <c r="AA20" s="63">
        <v>3</v>
      </c>
      <c r="AB20" s="63">
        <v>3</v>
      </c>
      <c r="AC20" s="63">
        <v>0</v>
      </c>
      <c r="AD20" s="63">
        <v>397</v>
      </c>
    </row>
    <row r="21" spans="1:30" s="48" customFormat="1" ht="15.75" customHeight="1">
      <c r="A21" s="50" t="s">
        <v>206</v>
      </c>
      <c r="B21" s="51" t="s">
        <v>14</v>
      </c>
      <c r="C21" s="63">
        <v>9288</v>
      </c>
      <c r="D21" s="63">
        <v>4511</v>
      </c>
      <c r="E21" s="63">
        <v>63</v>
      </c>
      <c r="F21" s="63">
        <v>191</v>
      </c>
      <c r="G21" s="63">
        <v>1667</v>
      </c>
      <c r="H21" s="63">
        <v>5</v>
      </c>
      <c r="I21" s="63">
        <v>30</v>
      </c>
      <c r="J21" s="63">
        <v>1</v>
      </c>
      <c r="K21" s="63">
        <v>322</v>
      </c>
      <c r="L21" s="63">
        <v>1</v>
      </c>
      <c r="M21" s="63">
        <v>111</v>
      </c>
      <c r="N21" s="63">
        <v>127</v>
      </c>
      <c r="O21" s="63">
        <v>249</v>
      </c>
      <c r="P21" s="63">
        <v>5</v>
      </c>
      <c r="Q21" s="63">
        <v>0</v>
      </c>
      <c r="R21" s="63">
        <v>0</v>
      </c>
      <c r="S21" s="63">
        <v>1</v>
      </c>
      <c r="T21" s="63">
        <v>246</v>
      </c>
      <c r="U21" s="63">
        <v>62</v>
      </c>
      <c r="V21" s="63">
        <v>33</v>
      </c>
      <c r="W21" s="63">
        <v>432</v>
      </c>
      <c r="X21" s="63">
        <v>600</v>
      </c>
      <c r="Y21" s="63">
        <v>10</v>
      </c>
      <c r="Z21" s="63">
        <v>23</v>
      </c>
      <c r="AA21" s="63">
        <v>0</v>
      </c>
      <c r="AB21" s="63">
        <v>1</v>
      </c>
      <c r="AC21" s="63">
        <v>7</v>
      </c>
      <c r="AD21" s="63">
        <v>590</v>
      </c>
    </row>
    <row r="22" spans="1:30" s="48" customFormat="1" ht="15.75" customHeight="1">
      <c r="A22" s="50" t="s">
        <v>207</v>
      </c>
      <c r="B22" s="51" t="s">
        <v>15</v>
      </c>
      <c r="C22" s="63">
        <v>19155</v>
      </c>
      <c r="D22" s="63">
        <v>11278</v>
      </c>
      <c r="E22" s="63">
        <v>37</v>
      </c>
      <c r="F22" s="63">
        <v>504</v>
      </c>
      <c r="G22" s="63">
        <v>2685</v>
      </c>
      <c r="H22" s="63">
        <v>15</v>
      </c>
      <c r="I22" s="63">
        <v>89</v>
      </c>
      <c r="J22" s="63">
        <v>7</v>
      </c>
      <c r="K22" s="63">
        <v>602</v>
      </c>
      <c r="L22" s="63">
        <v>8</v>
      </c>
      <c r="M22" s="63">
        <v>282</v>
      </c>
      <c r="N22" s="63">
        <v>81</v>
      </c>
      <c r="O22" s="63">
        <v>684</v>
      </c>
      <c r="P22" s="63">
        <v>4</v>
      </c>
      <c r="Q22" s="63">
        <v>0</v>
      </c>
      <c r="R22" s="63">
        <v>1</v>
      </c>
      <c r="S22" s="63">
        <v>15</v>
      </c>
      <c r="T22" s="63">
        <v>263</v>
      </c>
      <c r="U22" s="63">
        <v>217</v>
      </c>
      <c r="V22" s="63">
        <v>171</v>
      </c>
      <c r="W22" s="63">
        <v>767</v>
      </c>
      <c r="X22" s="63">
        <v>110</v>
      </c>
      <c r="Y22" s="63">
        <v>49</v>
      </c>
      <c r="Z22" s="63">
        <v>98</v>
      </c>
      <c r="AA22" s="63">
        <v>2</v>
      </c>
      <c r="AB22" s="63">
        <v>0</v>
      </c>
      <c r="AC22" s="63">
        <v>14</v>
      </c>
      <c r="AD22" s="63">
        <v>1172</v>
      </c>
    </row>
    <row r="23" spans="1:30" s="48" customFormat="1" ht="15.75" customHeight="1">
      <c r="A23" s="50" t="s">
        <v>208</v>
      </c>
      <c r="B23" s="51" t="s">
        <v>16</v>
      </c>
      <c r="C23" s="63">
        <v>6164</v>
      </c>
      <c r="D23" s="63">
        <v>2819</v>
      </c>
      <c r="E23" s="63">
        <v>48</v>
      </c>
      <c r="F23" s="63">
        <v>78</v>
      </c>
      <c r="G23" s="63">
        <v>930</v>
      </c>
      <c r="H23" s="63">
        <v>11</v>
      </c>
      <c r="I23" s="63">
        <v>19</v>
      </c>
      <c r="J23" s="63">
        <v>1</v>
      </c>
      <c r="K23" s="63">
        <v>310</v>
      </c>
      <c r="L23" s="63">
        <v>2</v>
      </c>
      <c r="M23" s="63">
        <v>18</v>
      </c>
      <c r="N23" s="63">
        <v>10</v>
      </c>
      <c r="O23" s="63">
        <v>138</v>
      </c>
      <c r="P23" s="63">
        <v>0</v>
      </c>
      <c r="Q23" s="63">
        <v>0</v>
      </c>
      <c r="R23" s="63">
        <v>0</v>
      </c>
      <c r="S23" s="63">
        <v>5</v>
      </c>
      <c r="T23" s="63">
        <v>391</v>
      </c>
      <c r="U23" s="63">
        <v>43</v>
      </c>
      <c r="V23" s="63">
        <v>9</v>
      </c>
      <c r="W23" s="63">
        <v>394</v>
      </c>
      <c r="X23" s="63">
        <v>290</v>
      </c>
      <c r="Y23" s="63">
        <v>5</v>
      </c>
      <c r="Z23" s="63">
        <v>10</v>
      </c>
      <c r="AA23" s="63">
        <v>4</v>
      </c>
      <c r="AB23" s="63">
        <v>0</v>
      </c>
      <c r="AC23" s="63">
        <v>0</v>
      </c>
      <c r="AD23" s="63">
        <v>629</v>
      </c>
    </row>
    <row r="24" spans="1:30" s="48" customFormat="1" ht="15.75" customHeight="1">
      <c r="A24" s="50" t="s">
        <v>209</v>
      </c>
      <c r="B24" s="51" t="s">
        <v>17</v>
      </c>
      <c r="C24" s="63">
        <v>9177</v>
      </c>
      <c r="D24" s="63">
        <v>5452</v>
      </c>
      <c r="E24" s="63">
        <v>277</v>
      </c>
      <c r="F24" s="63">
        <v>273</v>
      </c>
      <c r="G24" s="63">
        <v>1470</v>
      </c>
      <c r="H24" s="63">
        <v>4</v>
      </c>
      <c r="I24" s="63">
        <v>22</v>
      </c>
      <c r="J24" s="63">
        <v>1</v>
      </c>
      <c r="K24" s="63">
        <v>634</v>
      </c>
      <c r="L24" s="63">
        <v>4</v>
      </c>
      <c r="M24" s="63">
        <v>41</v>
      </c>
      <c r="N24" s="63">
        <v>100</v>
      </c>
      <c r="O24" s="63">
        <v>44</v>
      </c>
      <c r="P24" s="63">
        <v>1</v>
      </c>
      <c r="Q24" s="63">
        <v>0</v>
      </c>
      <c r="R24" s="63">
        <v>0</v>
      </c>
      <c r="S24" s="63">
        <v>0</v>
      </c>
      <c r="T24" s="63">
        <v>105</v>
      </c>
      <c r="U24" s="63">
        <v>23</v>
      </c>
      <c r="V24" s="63">
        <v>3</v>
      </c>
      <c r="W24" s="63">
        <v>207</v>
      </c>
      <c r="X24" s="63">
        <v>50</v>
      </c>
      <c r="Y24" s="63">
        <v>4</v>
      </c>
      <c r="Z24" s="63">
        <v>9</v>
      </c>
      <c r="AA24" s="63">
        <v>9</v>
      </c>
      <c r="AB24" s="63">
        <v>0</v>
      </c>
      <c r="AC24" s="63">
        <v>4</v>
      </c>
      <c r="AD24" s="63">
        <v>440</v>
      </c>
    </row>
    <row r="25" spans="1:30" s="48" customFormat="1" ht="15.75" customHeight="1">
      <c r="A25" s="50" t="s">
        <v>210</v>
      </c>
      <c r="B25" s="51" t="s">
        <v>18</v>
      </c>
      <c r="C25" s="63">
        <v>698</v>
      </c>
      <c r="D25" s="63">
        <v>434</v>
      </c>
      <c r="E25" s="63">
        <v>2</v>
      </c>
      <c r="F25" s="63">
        <v>10</v>
      </c>
      <c r="G25" s="63">
        <v>17</v>
      </c>
      <c r="H25" s="63">
        <v>1</v>
      </c>
      <c r="I25" s="63">
        <v>0</v>
      </c>
      <c r="J25" s="63">
        <v>0</v>
      </c>
      <c r="K25" s="63">
        <v>54</v>
      </c>
      <c r="L25" s="63">
        <v>2</v>
      </c>
      <c r="M25" s="63">
        <v>3</v>
      </c>
      <c r="N25" s="63">
        <v>1</v>
      </c>
      <c r="O25" s="63">
        <v>14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9</v>
      </c>
      <c r="V25" s="63">
        <v>0</v>
      </c>
      <c r="W25" s="63">
        <v>21</v>
      </c>
      <c r="X25" s="63">
        <v>0</v>
      </c>
      <c r="Y25" s="63">
        <v>0</v>
      </c>
      <c r="Z25" s="63">
        <v>6</v>
      </c>
      <c r="AA25" s="63">
        <v>0</v>
      </c>
      <c r="AB25" s="63">
        <v>0</v>
      </c>
      <c r="AC25" s="63">
        <v>0</v>
      </c>
      <c r="AD25" s="63">
        <v>124</v>
      </c>
    </row>
    <row r="26" spans="1:30" s="48" customFormat="1" ht="15.75" customHeight="1">
      <c r="A26" s="50" t="s">
        <v>211</v>
      </c>
      <c r="B26" s="51" t="s">
        <v>19</v>
      </c>
      <c r="C26" s="63">
        <v>2899</v>
      </c>
      <c r="D26" s="63">
        <v>1725</v>
      </c>
      <c r="E26" s="63">
        <v>14</v>
      </c>
      <c r="F26" s="63">
        <v>146</v>
      </c>
      <c r="G26" s="63">
        <v>231</v>
      </c>
      <c r="H26" s="63">
        <v>0</v>
      </c>
      <c r="I26" s="63">
        <v>11</v>
      </c>
      <c r="J26" s="63">
        <v>1</v>
      </c>
      <c r="K26" s="63">
        <v>382</v>
      </c>
      <c r="L26" s="63">
        <v>1</v>
      </c>
      <c r="M26" s="63">
        <v>14</v>
      </c>
      <c r="N26" s="63">
        <v>44</v>
      </c>
      <c r="O26" s="63">
        <v>64</v>
      </c>
      <c r="P26" s="63">
        <v>0</v>
      </c>
      <c r="Q26" s="63">
        <v>0</v>
      </c>
      <c r="R26" s="63">
        <v>0</v>
      </c>
      <c r="S26" s="63">
        <v>0</v>
      </c>
      <c r="T26" s="63">
        <v>59</v>
      </c>
      <c r="U26" s="63">
        <v>1</v>
      </c>
      <c r="V26" s="63">
        <v>3</v>
      </c>
      <c r="W26" s="63">
        <v>66</v>
      </c>
      <c r="X26" s="63">
        <v>7</v>
      </c>
      <c r="Y26" s="63">
        <v>2</v>
      </c>
      <c r="Z26" s="63">
        <v>8</v>
      </c>
      <c r="AA26" s="63">
        <v>2</v>
      </c>
      <c r="AB26" s="63">
        <v>0</v>
      </c>
      <c r="AC26" s="63">
        <v>7</v>
      </c>
      <c r="AD26" s="63">
        <v>111</v>
      </c>
    </row>
    <row r="27" spans="1:30" s="48" customFormat="1" ht="15.75" customHeight="1">
      <c r="A27" s="50" t="s">
        <v>212</v>
      </c>
      <c r="B27" s="51" t="s">
        <v>20</v>
      </c>
      <c r="C27" s="63">
        <v>4810</v>
      </c>
      <c r="D27" s="63">
        <v>2639</v>
      </c>
      <c r="E27" s="63">
        <v>194</v>
      </c>
      <c r="F27" s="63">
        <v>233</v>
      </c>
      <c r="G27" s="63">
        <v>380</v>
      </c>
      <c r="H27" s="63">
        <v>1</v>
      </c>
      <c r="I27" s="63">
        <v>46</v>
      </c>
      <c r="J27" s="63">
        <v>1</v>
      </c>
      <c r="K27" s="63">
        <v>342</v>
      </c>
      <c r="L27" s="63">
        <v>5</v>
      </c>
      <c r="M27" s="63">
        <v>24</v>
      </c>
      <c r="N27" s="63">
        <v>85</v>
      </c>
      <c r="O27" s="63">
        <v>335</v>
      </c>
      <c r="P27" s="63">
        <v>1</v>
      </c>
      <c r="Q27" s="63">
        <v>0</v>
      </c>
      <c r="R27" s="63">
        <v>0</v>
      </c>
      <c r="S27" s="63">
        <v>2</v>
      </c>
      <c r="T27" s="63">
        <v>39</v>
      </c>
      <c r="U27" s="63">
        <v>3</v>
      </c>
      <c r="V27" s="63">
        <v>1</v>
      </c>
      <c r="W27" s="63">
        <v>93</v>
      </c>
      <c r="X27" s="63">
        <v>1</v>
      </c>
      <c r="Y27" s="63">
        <v>13</v>
      </c>
      <c r="Z27" s="63">
        <v>17</v>
      </c>
      <c r="AA27" s="63">
        <v>1</v>
      </c>
      <c r="AB27" s="63">
        <v>0</v>
      </c>
      <c r="AC27" s="63">
        <v>25</v>
      </c>
      <c r="AD27" s="63">
        <v>329</v>
      </c>
    </row>
    <row r="28" spans="1:30" s="48" customFormat="1" ht="15.75" customHeight="1">
      <c r="A28" s="50" t="s">
        <v>213</v>
      </c>
      <c r="B28" s="51" t="s">
        <v>21</v>
      </c>
      <c r="C28" s="63">
        <v>2810</v>
      </c>
      <c r="D28" s="63">
        <v>1882</v>
      </c>
      <c r="E28" s="63">
        <v>12</v>
      </c>
      <c r="F28" s="63">
        <v>112</v>
      </c>
      <c r="G28" s="63">
        <v>496</v>
      </c>
      <c r="H28" s="63">
        <v>1</v>
      </c>
      <c r="I28" s="63">
        <v>2</v>
      </c>
      <c r="J28" s="63">
        <v>0</v>
      </c>
      <c r="K28" s="63">
        <v>58</v>
      </c>
      <c r="L28" s="63">
        <v>0</v>
      </c>
      <c r="M28" s="63">
        <v>0</v>
      </c>
      <c r="N28" s="63">
        <v>0</v>
      </c>
      <c r="O28" s="63">
        <v>23</v>
      </c>
      <c r="P28" s="63">
        <v>0</v>
      </c>
      <c r="Q28" s="63">
        <v>0</v>
      </c>
      <c r="R28" s="63">
        <v>0</v>
      </c>
      <c r="S28" s="63">
        <v>0</v>
      </c>
      <c r="T28" s="63">
        <v>29</v>
      </c>
      <c r="U28" s="63">
        <v>9</v>
      </c>
      <c r="V28" s="63">
        <v>0</v>
      </c>
      <c r="W28" s="63">
        <v>98</v>
      </c>
      <c r="X28" s="63">
        <v>0</v>
      </c>
      <c r="Y28" s="63">
        <v>0</v>
      </c>
      <c r="Z28" s="63">
        <v>0</v>
      </c>
      <c r="AA28" s="63">
        <v>2</v>
      </c>
      <c r="AB28" s="63">
        <v>0</v>
      </c>
      <c r="AC28" s="63">
        <v>0</v>
      </c>
      <c r="AD28" s="63">
        <v>86</v>
      </c>
    </row>
    <row r="29" spans="1:30" s="48" customFormat="1" ht="15.75" customHeight="1">
      <c r="A29" s="50" t="s">
        <v>214</v>
      </c>
      <c r="B29" s="51" t="s">
        <v>22</v>
      </c>
      <c r="C29" s="64">
        <v>1684</v>
      </c>
      <c r="D29" s="63">
        <v>876</v>
      </c>
      <c r="E29" s="63">
        <v>4</v>
      </c>
      <c r="F29" s="63">
        <v>33</v>
      </c>
      <c r="G29" s="63">
        <v>298</v>
      </c>
      <c r="H29" s="63">
        <v>0</v>
      </c>
      <c r="I29" s="63">
        <v>2</v>
      </c>
      <c r="J29" s="63">
        <v>1</v>
      </c>
      <c r="K29" s="63">
        <v>46</v>
      </c>
      <c r="L29" s="63">
        <v>0</v>
      </c>
      <c r="M29" s="63">
        <v>30</v>
      </c>
      <c r="N29" s="63">
        <v>17</v>
      </c>
      <c r="O29" s="63">
        <v>48</v>
      </c>
      <c r="P29" s="63">
        <v>7</v>
      </c>
      <c r="Q29" s="63">
        <v>3</v>
      </c>
      <c r="R29" s="63">
        <v>0</v>
      </c>
      <c r="S29" s="63">
        <v>12</v>
      </c>
      <c r="T29" s="63">
        <v>44</v>
      </c>
      <c r="U29" s="63">
        <v>107</v>
      </c>
      <c r="V29" s="63">
        <v>20</v>
      </c>
      <c r="W29" s="63">
        <v>97</v>
      </c>
      <c r="X29" s="63">
        <v>0</v>
      </c>
      <c r="Y29" s="63">
        <v>0</v>
      </c>
      <c r="Z29" s="63">
        <v>1</v>
      </c>
      <c r="AA29" s="63">
        <v>0</v>
      </c>
      <c r="AB29" s="63">
        <v>0</v>
      </c>
      <c r="AC29" s="63">
        <v>2</v>
      </c>
      <c r="AD29" s="63">
        <v>36</v>
      </c>
    </row>
    <row r="30" spans="1:30" s="48" customFormat="1" ht="15.75" customHeight="1">
      <c r="A30" s="52" t="s">
        <v>215</v>
      </c>
      <c r="B30" s="53" t="s">
        <v>23</v>
      </c>
      <c r="C30" s="65">
        <v>260</v>
      </c>
      <c r="D30" s="66">
        <v>86</v>
      </c>
      <c r="E30" s="66">
        <v>19</v>
      </c>
      <c r="F30" s="66">
        <v>4</v>
      </c>
      <c r="G30" s="66">
        <v>22</v>
      </c>
      <c r="H30" s="66">
        <v>0</v>
      </c>
      <c r="I30" s="66">
        <v>8</v>
      </c>
      <c r="J30" s="66">
        <v>3</v>
      </c>
      <c r="K30" s="66">
        <v>11</v>
      </c>
      <c r="L30" s="66">
        <v>4</v>
      </c>
      <c r="M30" s="66">
        <v>0</v>
      </c>
      <c r="N30" s="66">
        <v>8</v>
      </c>
      <c r="O30" s="66">
        <v>35</v>
      </c>
      <c r="P30" s="66">
        <v>0</v>
      </c>
      <c r="Q30" s="66">
        <v>0</v>
      </c>
      <c r="R30" s="66">
        <v>0</v>
      </c>
      <c r="S30" s="66">
        <v>1</v>
      </c>
      <c r="T30" s="66">
        <v>44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1</v>
      </c>
      <c r="AB30" s="66">
        <v>0</v>
      </c>
      <c r="AC30" s="66">
        <v>0</v>
      </c>
      <c r="AD30" s="66">
        <v>14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102" t="s">
        <v>345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O5:O7"/>
    <mergeCell ref="P5:P7"/>
    <mergeCell ref="Q5:Q7"/>
    <mergeCell ref="R5:R7"/>
    <mergeCell ref="S5:S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6"/>
  <sheetViews>
    <sheetView topLeftCell="A7"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52</v>
      </c>
      <c r="B1" s="5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</row>
    <row r="2" spans="1:14" ht="14.25" customHeight="1">
      <c r="A2" s="19" t="s">
        <v>247</v>
      </c>
      <c r="B2" s="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>
      <c r="A3" s="86"/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317</v>
      </c>
      <c r="B4" s="145"/>
      <c r="C4" s="161" t="s">
        <v>48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46"/>
      <c r="B5" s="147"/>
      <c r="C5" s="152" t="s">
        <v>53</v>
      </c>
      <c r="D5" s="152" t="s">
        <v>54</v>
      </c>
      <c r="E5" s="152" t="s">
        <v>55</v>
      </c>
      <c r="F5" s="152" t="s">
        <v>56</v>
      </c>
      <c r="G5" s="152" t="s">
        <v>57</v>
      </c>
      <c r="H5" s="152" t="s">
        <v>58</v>
      </c>
      <c r="I5" s="152" t="s">
        <v>59</v>
      </c>
      <c r="J5" s="152" t="s">
        <v>64</v>
      </c>
      <c r="K5" s="152" t="s">
        <v>60</v>
      </c>
      <c r="L5" s="152" t="s">
        <v>61</v>
      </c>
      <c r="M5" s="152"/>
      <c r="N5" s="154" t="s">
        <v>63</v>
      </c>
    </row>
    <row r="6" spans="1:14" s="13" customFormat="1" ht="40.700000000000003" customHeight="1">
      <c r="A6" s="146"/>
      <c r="B6" s="147"/>
      <c r="C6" s="152"/>
      <c r="D6" s="152"/>
      <c r="E6" s="152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48"/>
      <c r="B7" s="149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2" customFormat="1" ht="15.75" customHeight="1">
      <c r="A8" s="57" t="s">
        <v>144</v>
      </c>
      <c r="B8" s="94" t="s">
        <v>0</v>
      </c>
      <c r="C8" s="25">
        <v>19572</v>
      </c>
      <c r="D8" s="25">
        <v>24367</v>
      </c>
      <c r="E8" s="25">
        <v>16393</v>
      </c>
      <c r="F8" s="25">
        <v>11647</v>
      </c>
      <c r="G8" s="25">
        <v>6741</v>
      </c>
      <c r="H8" s="25">
        <v>991</v>
      </c>
      <c r="I8" s="25">
        <v>950</v>
      </c>
      <c r="J8" s="25">
        <v>16536</v>
      </c>
      <c r="K8" s="25">
        <v>82052</v>
      </c>
      <c r="L8" s="25">
        <v>35324</v>
      </c>
      <c r="M8" s="25">
        <v>1757</v>
      </c>
      <c r="N8" s="25">
        <v>17040</v>
      </c>
    </row>
    <row r="9" spans="1:14" s="23" customFormat="1" ht="15.75" customHeight="1">
      <c r="A9" s="59" t="s">
        <v>237</v>
      </c>
      <c r="B9" s="95" t="s">
        <v>24</v>
      </c>
      <c r="C9" s="25">
        <v>3579</v>
      </c>
      <c r="D9" s="25">
        <v>5838</v>
      </c>
      <c r="E9" s="25">
        <v>2241</v>
      </c>
      <c r="F9" s="25">
        <v>1160</v>
      </c>
      <c r="G9" s="25">
        <v>1803</v>
      </c>
      <c r="H9" s="25">
        <v>101</v>
      </c>
      <c r="I9" s="25">
        <v>371</v>
      </c>
      <c r="J9" s="25">
        <v>5910</v>
      </c>
      <c r="K9" s="25">
        <v>4599</v>
      </c>
      <c r="L9" s="25">
        <v>4824</v>
      </c>
      <c r="M9" s="25">
        <v>386</v>
      </c>
      <c r="N9" s="25">
        <v>214</v>
      </c>
    </row>
    <row r="10" spans="1:14" s="23" customFormat="1" ht="15.75" customHeight="1">
      <c r="A10" s="59" t="s">
        <v>145</v>
      </c>
      <c r="B10" s="95" t="s">
        <v>7</v>
      </c>
      <c r="C10" s="25">
        <v>193</v>
      </c>
      <c r="D10" s="25">
        <v>217</v>
      </c>
      <c r="E10" s="25">
        <v>125</v>
      </c>
      <c r="F10" s="25">
        <v>86</v>
      </c>
      <c r="G10" s="25">
        <v>25</v>
      </c>
      <c r="H10" s="25">
        <v>1</v>
      </c>
      <c r="I10" s="25">
        <v>2</v>
      </c>
      <c r="J10" s="25">
        <v>157</v>
      </c>
      <c r="K10" s="25">
        <v>850</v>
      </c>
      <c r="L10" s="25">
        <v>357</v>
      </c>
      <c r="M10" s="25">
        <v>0</v>
      </c>
      <c r="N10" s="25">
        <v>4</v>
      </c>
    </row>
    <row r="11" spans="1:14" s="23" customFormat="1" ht="15.75" customHeight="1">
      <c r="A11" s="59" t="s">
        <v>146</v>
      </c>
      <c r="B11" s="95" t="s">
        <v>8</v>
      </c>
      <c r="C11" s="25">
        <v>343</v>
      </c>
      <c r="D11" s="25">
        <v>735</v>
      </c>
      <c r="E11" s="25">
        <v>338</v>
      </c>
      <c r="F11" s="25">
        <v>107</v>
      </c>
      <c r="G11" s="25">
        <v>52</v>
      </c>
      <c r="H11" s="25">
        <v>2</v>
      </c>
      <c r="I11" s="25">
        <v>0</v>
      </c>
      <c r="J11" s="25">
        <v>78</v>
      </c>
      <c r="K11" s="25">
        <v>1113</v>
      </c>
      <c r="L11" s="25">
        <v>554</v>
      </c>
      <c r="M11" s="25">
        <v>0</v>
      </c>
      <c r="N11" s="25">
        <v>20</v>
      </c>
    </row>
    <row r="12" spans="1:14" s="23" customFormat="1" ht="15.75" customHeight="1">
      <c r="A12" s="59" t="s">
        <v>147</v>
      </c>
      <c r="B12" s="95" t="s">
        <v>9</v>
      </c>
      <c r="C12" s="25">
        <v>106</v>
      </c>
      <c r="D12" s="25">
        <v>106</v>
      </c>
      <c r="E12" s="25">
        <v>106</v>
      </c>
      <c r="F12" s="25">
        <v>25</v>
      </c>
      <c r="G12" s="25">
        <v>97</v>
      </c>
      <c r="H12" s="25">
        <v>0</v>
      </c>
      <c r="I12" s="25">
        <v>0</v>
      </c>
      <c r="J12" s="25">
        <v>18</v>
      </c>
      <c r="K12" s="25">
        <v>290</v>
      </c>
      <c r="L12" s="25">
        <v>228</v>
      </c>
      <c r="M12" s="25">
        <v>0</v>
      </c>
      <c r="N12" s="25">
        <v>0</v>
      </c>
    </row>
    <row r="13" spans="1:14" s="23" customFormat="1" ht="15.75" customHeight="1">
      <c r="A13" s="59" t="s">
        <v>148</v>
      </c>
      <c r="B13" s="95" t="s">
        <v>10</v>
      </c>
      <c r="C13" s="25">
        <v>522</v>
      </c>
      <c r="D13" s="25">
        <v>8</v>
      </c>
      <c r="E13" s="25">
        <v>105</v>
      </c>
      <c r="F13" s="25">
        <v>1532</v>
      </c>
      <c r="G13" s="25">
        <v>9</v>
      </c>
      <c r="H13" s="25">
        <v>13</v>
      </c>
      <c r="I13" s="25">
        <v>12</v>
      </c>
      <c r="J13" s="25">
        <v>1232</v>
      </c>
      <c r="K13" s="25">
        <v>4970</v>
      </c>
      <c r="L13" s="25">
        <v>2016</v>
      </c>
      <c r="M13" s="25">
        <v>101</v>
      </c>
      <c r="N13" s="25">
        <v>0</v>
      </c>
    </row>
    <row r="14" spans="1:14" s="23" customFormat="1" ht="15.75" customHeight="1">
      <c r="A14" s="59" t="s">
        <v>238</v>
      </c>
      <c r="B14" s="95" t="s">
        <v>25</v>
      </c>
      <c r="C14" s="25">
        <v>761</v>
      </c>
      <c r="D14" s="25">
        <v>684</v>
      </c>
      <c r="E14" s="25">
        <v>532</v>
      </c>
      <c r="F14" s="25">
        <v>76</v>
      </c>
      <c r="G14" s="25">
        <v>514</v>
      </c>
      <c r="H14" s="25">
        <v>543</v>
      </c>
      <c r="I14" s="25">
        <v>356</v>
      </c>
      <c r="J14" s="25">
        <v>315</v>
      </c>
      <c r="K14" s="25">
        <v>1655</v>
      </c>
      <c r="L14" s="25">
        <v>875</v>
      </c>
      <c r="M14" s="25">
        <v>33</v>
      </c>
      <c r="N14" s="25">
        <v>354</v>
      </c>
    </row>
    <row r="15" spans="1:14" s="23" customFormat="1" ht="15.75" customHeight="1">
      <c r="A15" s="59" t="s">
        <v>149</v>
      </c>
      <c r="B15" s="95" t="s">
        <v>11</v>
      </c>
      <c r="C15" s="25">
        <v>369</v>
      </c>
      <c r="D15" s="25">
        <v>226</v>
      </c>
      <c r="E15" s="25">
        <v>228</v>
      </c>
      <c r="F15" s="25">
        <v>66</v>
      </c>
      <c r="G15" s="25">
        <v>32</v>
      </c>
      <c r="H15" s="25">
        <v>0</v>
      </c>
      <c r="I15" s="25">
        <v>3</v>
      </c>
      <c r="J15" s="25">
        <v>93</v>
      </c>
      <c r="K15" s="25">
        <v>861</v>
      </c>
      <c r="L15" s="25">
        <v>509</v>
      </c>
      <c r="M15" s="25">
        <v>0</v>
      </c>
      <c r="N15" s="25">
        <v>9</v>
      </c>
    </row>
    <row r="16" spans="1:14" s="23" customFormat="1" ht="15.75" customHeight="1">
      <c r="A16" s="59" t="s">
        <v>150</v>
      </c>
      <c r="B16" s="95" t="s">
        <v>12</v>
      </c>
      <c r="C16" s="25">
        <v>373</v>
      </c>
      <c r="D16" s="25">
        <v>400</v>
      </c>
      <c r="E16" s="25">
        <v>363</v>
      </c>
      <c r="F16" s="25">
        <v>100</v>
      </c>
      <c r="G16" s="25">
        <v>46</v>
      </c>
      <c r="H16" s="25">
        <v>2</v>
      </c>
      <c r="I16" s="25">
        <v>1</v>
      </c>
      <c r="J16" s="25">
        <v>97</v>
      </c>
      <c r="K16" s="25">
        <v>671</v>
      </c>
      <c r="L16" s="25">
        <v>425</v>
      </c>
      <c r="M16" s="25">
        <v>20</v>
      </c>
      <c r="N16" s="25">
        <v>4</v>
      </c>
    </row>
    <row r="17" spans="1:14" s="23" customFormat="1" ht="15.75" customHeight="1">
      <c r="A17" s="59" t="s">
        <v>151</v>
      </c>
      <c r="B17" s="95" t="s">
        <v>13</v>
      </c>
      <c r="C17" s="25">
        <v>154</v>
      </c>
      <c r="D17" s="25">
        <v>231</v>
      </c>
      <c r="E17" s="25">
        <v>240</v>
      </c>
      <c r="F17" s="25">
        <v>163</v>
      </c>
      <c r="G17" s="25">
        <v>19</v>
      </c>
      <c r="H17" s="25">
        <v>9</v>
      </c>
      <c r="I17" s="25">
        <v>0</v>
      </c>
      <c r="J17" s="25">
        <v>0</v>
      </c>
      <c r="K17" s="25">
        <v>111</v>
      </c>
      <c r="L17" s="25">
        <v>313</v>
      </c>
      <c r="M17" s="25">
        <v>130</v>
      </c>
      <c r="N17" s="25">
        <v>0</v>
      </c>
    </row>
    <row r="18" spans="1:14" s="23" customFormat="1" ht="15.75" customHeight="1">
      <c r="A18" s="59" t="s">
        <v>152</v>
      </c>
      <c r="B18" s="95" t="s">
        <v>14</v>
      </c>
      <c r="C18" s="25">
        <v>429</v>
      </c>
      <c r="D18" s="25">
        <v>494</v>
      </c>
      <c r="E18" s="25">
        <v>419</v>
      </c>
      <c r="F18" s="25">
        <v>438</v>
      </c>
      <c r="G18" s="25">
        <v>173</v>
      </c>
      <c r="H18" s="25">
        <v>8</v>
      </c>
      <c r="I18" s="25">
        <v>3</v>
      </c>
      <c r="J18" s="25">
        <v>224</v>
      </c>
      <c r="K18" s="25">
        <v>873</v>
      </c>
      <c r="L18" s="25">
        <v>738</v>
      </c>
      <c r="M18" s="25">
        <v>10</v>
      </c>
      <c r="N18" s="25">
        <v>12</v>
      </c>
    </row>
    <row r="19" spans="1:14" s="23" customFormat="1" ht="15.75" customHeight="1">
      <c r="A19" s="59" t="s">
        <v>239</v>
      </c>
      <c r="B19" s="95" t="s">
        <v>26</v>
      </c>
      <c r="C19" s="25">
        <v>543</v>
      </c>
      <c r="D19" s="25">
        <v>544</v>
      </c>
      <c r="E19" s="25">
        <v>377</v>
      </c>
      <c r="F19" s="25">
        <v>189</v>
      </c>
      <c r="G19" s="25">
        <v>17</v>
      </c>
      <c r="H19" s="25">
        <v>2</v>
      </c>
      <c r="I19" s="25">
        <v>2</v>
      </c>
      <c r="J19" s="25">
        <v>188</v>
      </c>
      <c r="K19" s="25">
        <v>1635</v>
      </c>
      <c r="L19" s="25">
        <v>482</v>
      </c>
      <c r="M19" s="25">
        <v>4</v>
      </c>
      <c r="N19" s="25">
        <v>54</v>
      </c>
    </row>
    <row r="20" spans="1:14" s="23" customFormat="1" ht="15.75" customHeight="1">
      <c r="A20" s="59" t="s">
        <v>240</v>
      </c>
      <c r="B20" s="95" t="s">
        <v>27</v>
      </c>
      <c r="C20" s="25">
        <v>1070</v>
      </c>
      <c r="D20" s="25">
        <v>4312</v>
      </c>
      <c r="E20" s="25">
        <v>1260</v>
      </c>
      <c r="F20" s="25">
        <v>280</v>
      </c>
      <c r="G20" s="25">
        <v>90</v>
      </c>
      <c r="H20" s="25">
        <v>8</v>
      </c>
      <c r="I20" s="25">
        <v>0</v>
      </c>
      <c r="J20" s="25">
        <v>1512</v>
      </c>
      <c r="K20" s="25">
        <v>9781</v>
      </c>
      <c r="L20" s="25">
        <v>5772</v>
      </c>
      <c r="M20" s="25">
        <v>256</v>
      </c>
      <c r="N20" s="25">
        <v>11801</v>
      </c>
    </row>
    <row r="21" spans="1:14" s="23" customFormat="1" ht="15.75" customHeight="1">
      <c r="A21" s="59" t="s">
        <v>153</v>
      </c>
      <c r="B21" s="95" t="s">
        <v>15</v>
      </c>
      <c r="C21" s="25">
        <v>585</v>
      </c>
      <c r="D21" s="25">
        <v>1004</v>
      </c>
      <c r="E21" s="25">
        <v>711</v>
      </c>
      <c r="F21" s="25">
        <v>1063</v>
      </c>
      <c r="G21" s="25">
        <v>432</v>
      </c>
      <c r="H21" s="25">
        <v>32</v>
      </c>
      <c r="I21" s="25">
        <v>26</v>
      </c>
      <c r="J21" s="25">
        <v>377</v>
      </c>
      <c r="K21" s="25">
        <v>3055</v>
      </c>
      <c r="L21" s="25">
        <v>1454</v>
      </c>
      <c r="M21" s="25">
        <v>0</v>
      </c>
      <c r="N21" s="25">
        <v>17</v>
      </c>
    </row>
    <row r="22" spans="1:14" s="23" customFormat="1" ht="15.75" customHeight="1">
      <c r="A22" s="59" t="s">
        <v>154</v>
      </c>
      <c r="B22" s="95" t="s">
        <v>16</v>
      </c>
      <c r="C22" s="25">
        <v>336</v>
      </c>
      <c r="D22" s="25">
        <v>346</v>
      </c>
      <c r="E22" s="25">
        <v>350</v>
      </c>
      <c r="F22" s="25">
        <v>4</v>
      </c>
      <c r="G22" s="25">
        <v>29</v>
      </c>
      <c r="H22" s="25">
        <v>1</v>
      </c>
      <c r="I22" s="25">
        <v>1</v>
      </c>
      <c r="J22" s="25">
        <v>135</v>
      </c>
      <c r="K22" s="25">
        <v>596</v>
      </c>
      <c r="L22" s="25">
        <v>378</v>
      </c>
      <c r="M22" s="25">
        <v>0</v>
      </c>
      <c r="N22" s="25">
        <v>5</v>
      </c>
    </row>
    <row r="23" spans="1:14" s="23" customFormat="1" ht="15.75" customHeight="1">
      <c r="A23" s="59" t="s">
        <v>155</v>
      </c>
      <c r="B23" s="95" t="s">
        <v>17</v>
      </c>
      <c r="C23" s="25">
        <v>273</v>
      </c>
      <c r="D23" s="25">
        <v>730</v>
      </c>
      <c r="E23" s="25">
        <v>622</v>
      </c>
      <c r="F23" s="25">
        <v>190</v>
      </c>
      <c r="G23" s="25">
        <v>77</v>
      </c>
      <c r="H23" s="25">
        <v>28</v>
      </c>
      <c r="I23" s="25">
        <v>48</v>
      </c>
      <c r="J23" s="25">
        <v>502</v>
      </c>
      <c r="K23" s="25">
        <v>987</v>
      </c>
      <c r="L23" s="25">
        <v>639</v>
      </c>
      <c r="M23" s="25">
        <v>12</v>
      </c>
      <c r="N23" s="25">
        <v>36</v>
      </c>
    </row>
    <row r="24" spans="1:14" s="23" customFormat="1" ht="15.75" customHeight="1">
      <c r="A24" s="59" t="s">
        <v>156</v>
      </c>
      <c r="B24" s="95" t="s">
        <v>18</v>
      </c>
      <c r="C24" s="25">
        <v>16</v>
      </c>
      <c r="D24" s="25">
        <v>14</v>
      </c>
      <c r="E24" s="25">
        <v>14</v>
      </c>
      <c r="F24" s="25">
        <v>4</v>
      </c>
      <c r="G24" s="25">
        <v>41</v>
      </c>
      <c r="H24" s="25">
        <v>0</v>
      </c>
      <c r="I24" s="25">
        <v>0</v>
      </c>
      <c r="J24" s="25">
        <v>4</v>
      </c>
      <c r="K24" s="25">
        <v>222</v>
      </c>
      <c r="L24" s="25">
        <v>197</v>
      </c>
      <c r="M24" s="25">
        <v>0</v>
      </c>
      <c r="N24" s="25">
        <v>0</v>
      </c>
    </row>
    <row r="25" spans="1:14" s="23" customFormat="1" ht="15.75" customHeight="1">
      <c r="A25" s="59" t="s">
        <v>157</v>
      </c>
      <c r="B25" s="95" t="s">
        <v>19</v>
      </c>
      <c r="C25" s="25">
        <v>124</v>
      </c>
      <c r="D25" s="25">
        <v>124</v>
      </c>
      <c r="E25" s="25">
        <v>124</v>
      </c>
      <c r="F25" s="25">
        <v>91</v>
      </c>
      <c r="G25" s="25">
        <v>62</v>
      </c>
      <c r="H25" s="25">
        <v>10</v>
      </c>
      <c r="I25" s="25">
        <v>0</v>
      </c>
      <c r="J25" s="25">
        <v>73</v>
      </c>
      <c r="K25" s="25">
        <v>347</v>
      </c>
      <c r="L25" s="25">
        <v>258</v>
      </c>
      <c r="M25" s="25">
        <v>148</v>
      </c>
      <c r="N25" s="25">
        <v>2</v>
      </c>
    </row>
    <row r="26" spans="1:14" s="23" customFormat="1" ht="15.75" customHeight="1">
      <c r="A26" s="59" t="s">
        <v>158</v>
      </c>
      <c r="B26" s="95" t="s">
        <v>20</v>
      </c>
      <c r="C26" s="25">
        <v>265</v>
      </c>
      <c r="D26" s="25">
        <v>475</v>
      </c>
      <c r="E26" s="25">
        <v>160</v>
      </c>
      <c r="F26" s="25">
        <v>82</v>
      </c>
      <c r="G26" s="25">
        <v>168</v>
      </c>
      <c r="H26" s="25">
        <v>0</v>
      </c>
      <c r="I26" s="25">
        <v>0</v>
      </c>
      <c r="J26" s="25">
        <v>11</v>
      </c>
      <c r="K26" s="25">
        <v>289</v>
      </c>
      <c r="L26" s="25">
        <v>321</v>
      </c>
      <c r="M26" s="25">
        <v>29</v>
      </c>
      <c r="N26" s="25">
        <v>48</v>
      </c>
    </row>
    <row r="27" spans="1:14" s="23" customFormat="1" ht="15.75" customHeight="1">
      <c r="A27" s="59" t="s">
        <v>241</v>
      </c>
      <c r="B27" s="95" t="s">
        <v>28</v>
      </c>
      <c r="C27" s="25">
        <v>693</v>
      </c>
      <c r="D27" s="25">
        <v>1442</v>
      </c>
      <c r="E27" s="25">
        <v>1129</v>
      </c>
      <c r="F27" s="25">
        <v>750</v>
      </c>
      <c r="G27" s="25">
        <v>341</v>
      </c>
      <c r="H27" s="25">
        <v>52</v>
      </c>
      <c r="I27" s="25">
        <v>5</v>
      </c>
      <c r="J27" s="25">
        <v>308</v>
      </c>
      <c r="K27" s="25">
        <v>2087</v>
      </c>
      <c r="L27" s="25">
        <v>1565</v>
      </c>
      <c r="M27" s="25">
        <v>146</v>
      </c>
      <c r="N27" s="25">
        <v>2432</v>
      </c>
    </row>
    <row r="28" spans="1:14" s="23" customFormat="1" ht="15.75" customHeight="1">
      <c r="A28" s="59" t="s">
        <v>159</v>
      </c>
      <c r="B28" s="95" t="s">
        <v>21</v>
      </c>
      <c r="C28" s="25">
        <v>231</v>
      </c>
      <c r="D28" s="25">
        <v>507</v>
      </c>
      <c r="E28" s="25">
        <v>393</v>
      </c>
      <c r="F28" s="25">
        <v>1141</v>
      </c>
      <c r="G28" s="25">
        <v>334</v>
      </c>
      <c r="H28" s="25">
        <v>1</v>
      </c>
      <c r="I28" s="25">
        <v>4</v>
      </c>
      <c r="J28" s="25">
        <v>387</v>
      </c>
      <c r="K28" s="25">
        <v>2028</v>
      </c>
      <c r="L28" s="25">
        <v>911</v>
      </c>
      <c r="M28" s="25">
        <v>119</v>
      </c>
      <c r="N28" s="25">
        <v>32</v>
      </c>
    </row>
    <row r="29" spans="1:14" s="23" customFormat="1" ht="15.75" customHeight="1">
      <c r="A29" s="59" t="s">
        <v>242</v>
      </c>
      <c r="B29" s="95" t="s">
        <v>29</v>
      </c>
      <c r="C29" s="25">
        <v>272</v>
      </c>
      <c r="D29" s="25">
        <v>664</v>
      </c>
      <c r="E29" s="25">
        <v>347</v>
      </c>
      <c r="F29" s="25">
        <v>748</v>
      </c>
      <c r="G29" s="25">
        <v>212</v>
      </c>
      <c r="H29" s="25">
        <v>1</v>
      </c>
      <c r="I29" s="25">
        <v>2</v>
      </c>
      <c r="J29" s="25">
        <v>641</v>
      </c>
      <c r="K29" s="25">
        <v>1439</v>
      </c>
      <c r="L29" s="25">
        <v>1002</v>
      </c>
      <c r="M29" s="25">
        <v>96</v>
      </c>
      <c r="N29" s="25">
        <v>4</v>
      </c>
    </row>
    <row r="30" spans="1:14" s="23" customFormat="1" ht="15.75" customHeight="1">
      <c r="A30" s="83" t="s">
        <v>243</v>
      </c>
      <c r="B30" s="95" t="s">
        <v>30</v>
      </c>
      <c r="C30" s="25">
        <v>4290</v>
      </c>
      <c r="D30" s="25">
        <v>4290</v>
      </c>
      <c r="E30" s="25">
        <v>4290</v>
      </c>
      <c r="F30" s="25">
        <v>529</v>
      </c>
      <c r="G30" s="25">
        <v>1822</v>
      </c>
      <c r="H30" s="25">
        <v>26</v>
      </c>
      <c r="I30" s="25">
        <v>47</v>
      </c>
      <c r="J30" s="25">
        <v>2526</v>
      </c>
      <c r="K30" s="25">
        <v>8580</v>
      </c>
      <c r="L30" s="25">
        <v>2890</v>
      </c>
      <c r="M30" s="25">
        <v>0</v>
      </c>
      <c r="N30" s="25">
        <v>96</v>
      </c>
    </row>
    <row r="31" spans="1:14" s="23" customFormat="1" ht="15.75" customHeight="1">
      <c r="A31" s="83" t="s">
        <v>244</v>
      </c>
      <c r="B31" s="95" t="s">
        <v>31</v>
      </c>
      <c r="C31" s="25">
        <v>4026</v>
      </c>
      <c r="D31" s="25">
        <v>955</v>
      </c>
      <c r="E31" s="25">
        <v>1898</v>
      </c>
      <c r="F31" s="25">
        <v>2814</v>
      </c>
      <c r="G31" s="25">
        <v>346</v>
      </c>
      <c r="H31" s="25">
        <v>151</v>
      </c>
      <c r="I31" s="25">
        <v>67</v>
      </c>
      <c r="J31" s="25">
        <v>1747</v>
      </c>
      <c r="K31" s="25">
        <v>34970</v>
      </c>
      <c r="L31" s="25">
        <v>8585</v>
      </c>
      <c r="M31" s="25">
        <v>267</v>
      </c>
      <c r="N31" s="25">
        <v>1896</v>
      </c>
    </row>
    <row r="32" spans="1:14" s="23" customFormat="1" ht="15.75" customHeight="1">
      <c r="A32" s="59" t="s">
        <v>160</v>
      </c>
      <c r="B32" s="95" t="s">
        <v>22</v>
      </c>
      <c r="C32" s="25">
        <v>19</v>
      </c>
      <c r="D32" s="25">
        <v>21</v>
      </c>
      <c r="E32" s="25">
        <v>21</v>
      </c>
      <c r="F32" s="25">
        <v>9</v>
      </c>
      <c r="G32" s="25">
        <v>0</v>
      </c>
      <c r="H32" s="25">
        <v>0</v>
      </c>
      <c r="I32" s="25">
        <v>0</v>
      </c>
      <c r="J32" s="25">
        <v>1</v>
      </c>
      <c r="K32" s="25">
        <v>43</v>
      </c>
      <c r="L32" s="25">
        <v>29</v>
      </c>
      <c r="M32" s="25">
        <v>0</v>
      </c>
      <c r="N32" s="25">
        <v>0</v>
      </c>
    </row>
    <row r="33" spans="1:14" s="23" customFormat="1" ht="15.75" customHeight="1">
      <c r="A33" s="60" t="s">
        <v>161</v>
      </c>
      <c r="B33" s="96" t="s">
        <v>23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2</v>
      </c>
      <c r="M33" s="26">
        <v>0</v>
      </c>
      <c r="N33" s="26">
        <v>0</v>
      </c>
    </row>
    <row r="34" spans="1:14" ht="15.75" customHeight="1">
      <c r="A34" s="6" t="s">
        <v>51</v>
      </c>
    </row>
    <row r="35" spans="1:14" ht="15.75" customHeight="1">
      <c r="A35" s="97" t="s">
        <v>33</v>
      </c>
    </row>
    <row r="36" spans="1:14" ht="15.75" customHeight="1"/>
  </sheetData>
  <mergeCells count="14">
    <mergeCell ref="N5:N7"/>
    <mergeCell ref="F5:F7"/>
    <mergeCell ref="H5:H7"/>
    <mergeCell ref="I5:I7"/>
    <mergeCell ref="A4:B7"/>
    <mergeCell ref="G5:G7"/>
    <mergeCell ref="J5:J7"/>
    <mergeCell ref="K5:K7"/>
    <mergeCell ref="C4:N4"/>
    <mergeCell ref="C5:C7"/>
    <mergeCell ref="D5:D7"/>
    <mergeCell ref="E5:E7"/>
    <mergeCell ref="L5:L7"/>
    <mergeCell ref="M5:M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
&amp;9民國96年&amp;R&amp;"微軟正黑體,標準"本表共&amp;N頁，第&amp;P頁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36"/>
  <sheetViews>
    <sheetView topLeftCell="A4" zoomScale="110" zoomScaleNormal="110" zoomScaleSheetLayoutView="100" workbookViewId="0">
      <selection activeCell="A8" sqref="A8:IV15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3" width="14.6640625" style="5" customWidth="1"/>
    <col min="4" max="14" width="14.6640625" style="6" customWidth="1"/>
    <col min="15" max="16384" width="5.5" style="6"/>
  </cols>
  <sheetData>
    <row r="1" spans="1:14" s="5" customFormat="1" ht="20.25" customHeight="1">
      <c r="A1" s="1" t="s">
        <v>307</v>
      </c>
      <c r="B1" s="56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</row>
    <row r="2" spans="1:14" ht="14.25" customHeight="1">
      <c r="A2" s="19" t="s">
        <v>246</v>
      </c>
      <c r="B2" s="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>
      <c r="A3" s="86"/>
      <c r="B3" s="2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s="13" customFormat="1" ht="24.75" customHeight="1">
      <c r="A4" s="144" t="s">
        <v>308</v>
      </c>
      <c r="B4" s="145"/>
      <c r="C4" s="161" t="s">
        <v>309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spans="1:14" s="13" customFormat="1" ht="24.75" customHeight="1">
      <c r="A5" s="146"/>
      <c r="B5" s="147"/>
      <c r="C5" s="152" t="s">
        <v>53</v>
      </c>
      <c r="D5" s="152" t="s">
        <v>54</v>
      </c>
      <c r="E5" s="152" t="s">
        <v>55</v>
      </c>
      <c r="F5" s="152" t="s">
        <v>56</v>
      </c>
      <c r="G5" s="152" t="s">
        <v>310</v>
      </c>
      <c r="H5" s="152" t="s">
        <v>311</v>
      </c>
      <c r="I5" s="152" t="s">
        <v>312</v>
      </c>
      <c r="J5" s="152" t="s">
        <v>313</v>
      </c>
      <c r="K5" s="152" t="s">
        <v>314</v>
      </c>
      <c r="L5" s="152" t="s">
        <v>61</v>
      </c>
      <c r="M5" s="152" t="s">
        <v>315</v>
      </c>
      <c r="N5" s="154" t="s">
        <v>63</v>
      </c>
    </row>
    <row r="6" spans="1:14" s="13" customFormat="1" ht="40.700000000000003" customHeight="1">
      <c r="A6" s="146"/>
      <c r="B6" s="147"/>
      <c r="C6" s="152"/>
      <c r="D6" s="152"/>
      <c r="E6" s="152"/>
      <c r="F6" s="153"/>
      <c r="G6" s="153"/>
      <c r="H6" s="153"/>
      <c r="I6" s="153"/>
      <c r="J6" s="153"/>
      <c r="K6" s="153"/>
      <c r="L6" s="153"/>
      <c r="M6" s="153"/>
      <c r="N6" s="155"/>
    </row>
    <row r="7" spans="1:14" s="14" customFormat="1" ht="30.75" customHeight="1">
      <c r="A7" s="148"/>
      <c r="B7" s="149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5"/>
    </row>
    <row r="8" spans="1:14" s="22" customFormat="1" ht="15.75" customHeight="1">
      <c r="A8" s="57" t="s">
        <v>316</v>
      </c>
      <c r="B8" s="94" t="s">
        <v>0</v>
      </c>
      <c r="C8" s="25">
        <v>12821</v>
      </c>
      <c r="D8" s="25">
        <v>14814</v>
      </c>
      <c r="E8" s="25">
        <v>15072</v>
      </c>
      <c r="F8" s="25">
        <v>9852</v>
      </c>
      <c r="G8" s="25">
        <v>7014</v>
      </c>
      <c r="H8" s="25">
        <v>367</v>
      </c>
      <c r="I8" s="25">
        <v>256</v>
      </c>
      <c r="J8" s="25">
        <v>10632</v>
      </c>
      <c r="K8" s="25">
        <v>60621</v>
      </c>
      <c r="L8" s="25">
        <v>29043</v>
      </c>
      <c r="M8" s="25">
        <v>2664</v>
      </c>
      <c r="N8" s="25">
        <v>4031</v>
      </c>
    </row>
    <row r="9" spans="1:14" s="23" customFormat="1" ht="15.75" customHeight="1">
      <c r="A9" s="59" t="s">
        <v>237</v>
      </c>
      <c r="B9" s="95" t="s">
        <v>24</v>
      </c>
      <c r="C9" s="25">
        <v>2306</v>
      </c>
      <c r="D9" s="25">
        <v>2338</v>
      </c>
      <c r="E9" s="25">
        <v>4848</v>
      </c>
      <c r="F9" s="25">
        <v>1223</v>
      </c>
      <c r="G9" s="25">
        <v>1856</v>
      </c>
      <c r="H9" s="25">
        <v>89</v>
      </c>
      <c r="I9" s="25">
        <v>153</v>
      </c>
      <c r="J9" s="25">
        <v>2937</v>
      </c>
      <c r="K9" s="25">
        <v>4007</v>
      </c>
      <c r="L9" s="25">
        <v>1538</v>
      </c>
      <c r="M9" s="25">
        <v>804</v>
      </c>
      <c r="N9" s="25">
        <v>123</v>
      </c>
    </row>
    <row r="10" spans="1:14" s="23" customFormat="1" ht="15.75" customHeight="1">
      <c r="A10" s="59" t="s">
        <v>145</v>
      </c>
      <c r="B10" s="95" t="s">
        <v>7</v>
      </c>
      <c r="C10" s="25">
        <v>233</v>
      </c>
      <c r="D10" s="25">
        <v>509</v>
      </c>
      <c r="E10" s="25">
        <v>236</v>
      </c>
      <c r="F10" s="25">
        <v>253</v>
      </c>
      <c r="G10" s="25">
        <v>35</v>
      </c>
      <c r="H10" s="25">
        <v>8</v>
      </c>
      <c r="I10" s="25">
        <v>0</v>
      </c>
      <c r="J10" s="25">
        <v>139</v>
      </c>
      <c r="K10" s="25">
        <v>593</v>
      </c>
      <c r="L10" s="25">
        <v>255</v>
      </c>
      <c r="M10" s="25">
        <v>21</v>
      </c>
      <c r="N10" s="25">
        <v>4</v>
      </c>
    </row>
    <row r="11" spans="1:14" s="23" customFormat="1" ht="15.75" customHeight="1">
      <c r="A11" s="59" t="s">
        <v>146</v>
      </c>
      <c r="B11" s="95" t="s">
        <v>8</v>
      </c>
      <c r="C11" s="25">
        <v>625</v>
      </c>
      <c r="D11" s="25">
        <v>635</v>
      </c>
      <c r="E11" s="25">
        <v>526</v>
      </c>
      <c r="F11" s="25">
        <v>160</v>
      </c>
      <c r="G11" s="25">
        <v>114</v>
      </c>
      <c r="H11" s="25">
        <v>1</v>
      </c>
      <c r="I11" s="25">
        <v>2</v>
      </c>
      <c r="J11" s="25">
        <v>150</v>
      </c>
      <c r="K11" s="25">
        <v>1635</v>
      </c>
      <c r="L11" s="25">
        <v>719</v>
      </c>
      <c r="M11" s="25">
        <v>5</v>
      </c>
      <c r="N11" s="25">
        <v>73</v>
      </c>
    </row>
    <row r="12" spans="1:14" s="23" customFormat="1" ht="15.75" customHeight="1">
      <c r="A12" s="59" t="s">
        <v>147</v>
      </c>
      <c r="B12" s="95" t="s">
        <v>9</v>
      </c>
      <c r="C12" s="25">
        <v>64</v>
      </c>
      <c r="D12" s="25">
        <v>64</v>
      </c>
      <c r="E12" s="25">
        <v>60</v>
      </c>
      <c r="F12" s="25">
        <v>16</v>
      </c>
      <c r="G12" s="25">
        <v>0</v>
      </c>
      <c r="H12" s="25">
        <v>0</v>
      </c>
      <c r="I12" s="25">
        <v>0</v>
      </c>
      <c r="J12" s="25">
        <v>14</v>
      </c>
      <c r="K12" s="25">
        <v>151</v>
      </c>
      <c r="L12" s="25">
        <v>119</v>
      </c>
      <c r="M12" s="25">
        <v>0</v>
      </c>
      <c r="N12" s="25">
        <v>0</v>
      </c>
    </row>
    <row r="13" spans="1:14" s="23" customFormat="1" ht="15.75" customHeight="1">
      <c r="A13" s="59" t="s">
        <v>148</v>
      </c>
      <c r="B13" s="95" t="s">
        <v>10</v>
      </c>
      <c r="C13" s="25">
        <v>286</v>
      </c>
      <c r="D13" s="25">
        <v>4</v>
      </c>
      <c r="E13" s="25">
        <v>62</v>
      </c>
      <c r="F13" s="25">
        <v>599</v>
      </c>
      <c r="G13" s="25">
        <v>656</v>
      </c>
      <c r="H13" s="25">
        <v>0</v>
      </c>
      <c r="I13" s="25">
        <v>1</v>
      </c>
      <c r="J13" s="25">
        <v>90</v>
      </c>
      <c r="K13" s="25">
        <v>2003</v>
      </c>
      <c r="L13" s="25">
        <v>664</v>
      </c>
      <c r="M13" s="25">
        <v>43</v>
      </c>
      <c r="N13" s="25">
        <v>0</v>
      </c>
    </row>
    <row r="14" spans="1:14" s="23" customFormat="1" ht="15.75" customHeight="1">
      <c r="A14" s="59" t="s">
        <v>238</v>
      </c>
      <c r="B14" s="95" t="s">
        <v>25</v>
      </c>
      <c r="C14" s="25">
        <v>620</v>
      </c>
      <c r="D14" s="25">
        <v>675</v>
      </c>
      <c r="E14" s="25">
        <v>548</v>
      </c>
      <c r="F14" s="25">
        <v>86</v>
      </c>
      <c r="G14" s="25">
        <v>70</v>
      </c>
      <c r="H14" s="25">
        <v>4</v>
      </c>
      <c r="I14" s="25">
        <v>0</v>
      </c>
      <c r="J14" s="25">
        <v>342</v>
      </c>
      <c r="K14" s="25">
        <v>1572</v>
      </c>
      <c r="L14" s="25">
        <v>882</v>
      </c>
      <c r="M14" s="25">
        <v>2</v>
      </c>
      <c r="N14" s="25">
        <v>71</v>
      </c>
    </row>
    <row r="15" spans="1:14" s="23" customFormat="1" ht="15.75" customHeight="1">
      <c r="A15" s="59" t="s">
        <v>149</v>
      </c>
      <c r="B15" s="95" t="s">
        <v>11</v>
      </c>
      <c r="C15" s="25">
        <v>257</v>
      </c>
      <c r="D15" s="25">
        <v>131</v>
      </c>
      <c r="E15" s="25">
        <v>189</v>
      </c>
      <c r="F15" s="25">
        <v>66</v>
      </c>
      <c r="G15" s="25">
        <v>4</v>
      </c>
      <c r="H15" s="25">
        <v>0</v>
      </c>
      <c r="I15" s="25">
        <v>0</v>
      </c>
      <c r="J15" s="25">
        <v>18</v>
      </c>
      <c r="K15" s="25">
        <v>672</v>
      </c>
      <c r="L15" s="25">
        <v>224</v>
      </c>
      <c r="M15" s="25">
        <v>0</v>
      </c>
      <c r="N15" s="25">
        <v>5</v>
      </c>
    </row>
    <row r="16" spans="1:14" s="23" customFormat="1" ht="15.75" customHeight="1">
      <c r="A16" s="59" t="s">
        <v>150</v>
      </c>
      <c r="B16" s="95" t="s">
        <v>12</v>
      </c>
      <c r="C16" s="25">
        <v>162</v>
      </c>
      <c r="D16" s="25">
        <v>203</v>
      </c>
      <c r="E16" s="25">
        <v>169</v>
      </c>
      <c r="F16" s="25">
        <v>33</v>
      </c>
      <c r="G16" s="25">
        <v>6</v>
      </c>
      <c r="H16" s="25">
        <v>0</v>
      </c>
      <c r="I16" s="25">
        <v>0</v>
      </c>
      <c r="J16" s="25">
        <v>68</v>
      </c>
      <c r="K16" s="25">
        <v>457</v>
      </c>
      <c r="L16" s="25">
        <v>256</v>
      </c>
      <c r="M16" s="25">
        <v>0</v>
      </c>
      <c r="N16" s="25">
        <v>0</v>
      </c>
    </row>
    <row r="17" spans="1:14" s="23" customFormat="1" ht="15.75" customHeight="1">
      <c r="A17" s="59" t="s">
        <v>151</v>
      </c>
      <c r="B17" s="95" t="s">
        <v>13</v>
      </c>
      <c r="C17" s="25">
        <v>269</v>
      </c>
      <c r="D17" s="25">
        <v>242</v>
      </c>
      <c r="E17" s="25">
        <v>152</v>
      </c>
      <c r="F17" s="25">
        <v>52</v>
      </c>
      <c r="G17" s="25">
        <v>68</v>
      </c>
      <c r="H17" s="25">
        <v>0</v>
      </c>
      <c r="I17" s="25">
        <v>0</v>
      </c>
      <c r="J17" s="25">
        <v>56</v>
      </c>
      <c r="K17" s="25">
        <v>363</v>
      </c>
      <c r="L17" s="25">
        <v>280</v>
      </c>
      <c r="M17" s="25">
        <v>0</v>
      </c>
      <c r="N17" s="25">
        <v>49</v>
      </c>
    </row>
    <row r="18" spans="1:14" s="23" customFormat="1" ht="15.75" customHeight="1">
      <c r="A18" s="59" t="s">
        <v>152</v>
      </c>
      <c r="B18" s="95" t="s">
        <v>14</v>
      </c>
      <c r="C18" s="25">
        <v>198</v>
      </c>
      <c r="D18" s="25">
        <v>201</v>
      </c>
      <c r="E18" s="25">
        <v>165</v>
      </c>
      <c r="F18" s="25">
        <v>152</v>
      </c>
      <c r="G18" s="25">
        <v>48</v>
      </c>
      <c r="H18" s="25">
        <v>2</v>
      </c>
      <c r="I18" s="25">
        <v>0</v>
      </c>
      <c r="J18" s="25">
        <v>98</v>
      </c>
      <c r="K18" s="25">
        <v>369</v>
      </c>
      <c r="L18" s="25">
        <v>382</v>
      </c>
      <c r="M18" s="25">
        <v>0</v>
      </c>
      <c r="N18" s="25">
        <v>0</v>
      </c>
    </row>
    <row r="19" spans="1:14" s="23" customFormat="1" ht="15.75" customHeight="1">
      <c r="A19" s="59" t="s">
        <v>239</v>
      </c>
      <c r="B19" s="95" t="s">
        <v>26</v>
      </c>
      <c r="C19" s="25">
        <v>554</v>
      </c>
      <c r="D19" s="25">
        <v>393</v>
      </c>
      <c r="E19" s="25">
        <v>349</v>
      </c>
      <c r="F19" s="25">
        <v>151</v>
      </c>
      <c r="G19" s="25">
        <v>64</v>
      </c>
      <c r="H19" s="25">
        <v>6</v>
      </c>
      <c r="I19" s="25">
        <v>0</v>
      </c>
      <c r="J19" s="25">
        <v>270</v>
      </c>
      <c r="K19" s="25">
        <v>1440</v>
      </c>
      <c r="L19" s="25">
        <v>853</v>
      </c>
      <c r="M19" s="25">
        <v>0</v>
      </c>
      <c r="N19" s="25">
        <v>17</v>
      </c>
    </row>
    <row r="20" spans="1:14" s="23" customFormat="1" ht="15.75" customHeight="1">
      <c r="A20" s="59" t="s">
        <v>240</v>
      </c>
      <c r="B20" s="95" t="s">
        <v>27</v>
      </c>
      <c r="C20" s="25">
        <v>748</v>
      </c>
      <c r="D20" s="25">
        <v>1453</v>
      </c>
      <c r="E20" s="25">
        <v>1465</v>
      </c>
      <c r="F20" s="25">
        <v>682</v>
      </c>
      <c r="G20" s="25">
        <v>591</v>
      </c>
      <c r="H20" s="25">
        <v>30</v>
      </c>
      <c r="I20" s="25">
        <v>30</v>
      </c>
      <c r="J20" s="25">
        <v>1014</v>
      </c>
      <c r="K20" s="25">
        <v>2268</v>
      </c>
      <c r="L20" s="25">
        <v>1903</v>
      </c>
      <c r="M20" s="25">
        <v>396</v>
      </c>
      <c r="N20" s="25">
        <v>417</v>
      </c>
    </row>
    <row r="21" spans="1:14" s="23" customFormat="1" ht="15.75" customHeight="1">
      <c r="A21" s="59" t="s">
        <v>153</v>
      </c>
      <c r="B21" s="95" t="s">
        <v>15</v>
      </c>
      <c r="C21" s="25">
        <v>711</v>
      </c>
      <c r="D21" s="25">
        <v>1945</v>
      </c>
      <c r="E21" s="25">
        <v>1112</v>
      </c>
      <c r="F21" s="25">
        <v>1763</v>
      </c>
      <c r="G21" s="25">
        <v>478</v>
      </c>
      <c r="H21" s="25">
        <v>64</v>
      </c>
      <c r="I21" s="25">
        <v>59</v>
      </c>
      <c r="J21" s="25">
        <v>345</v>
      </c>
      <c r="K21" s="25">
        <v>2687</v>
      </c>
      <c r="L21" s="25">
        <v>2423</v>
      </c>
      <c r="M21" s="25">
        <v>336</v>
      </c>
      <c r="N21" s="25">
        <v>6</v>
      </c>
    </row>
    <row r="22" spans="1:14" s="23" customFormat="1" ht="15.75" customHeight="1">
      <c r="A22" s="59" t="s">
        <v>154</v>
      </c>
      <c r="B22" s="95" t="s">
        <v>16</v>
      </c>
      <c r="C22" s="25">
        <v>30</v>
      </c>
      <c r="D22" s="25">
        <v>23</v>
      </c>
      <c r="E22" s="25">
        <v>14</v>
      </c>
      <c r="F22" s="25">
        <v>8</v>
      </c>
      <c r="G22" s="25">
        <v>14</v>
      </c>
      <c r="H22" s="25">
        <v>0</v>
      </c>
      <c r="I22" s="25">
        <v>0</v>
      </c>
      <c r="J22" s="25">
        <v>73</v>
      </c>
      <c r="K22" s="25">
        <v>134</v>
      </c>
      <c r="L22" s="25">
        <v>89</v>
      </c>
      <c r="M22" s="25">
        <v>0</v>
      </c>
      <c r="N22" s="25">
        <v>8</v>
      </c>
    </row>
    <row r="23" spans="1:14" s="23" customFormat="1" ht="15.75" customHeight="1">
      <c r="A23" s="59" t="s">
        <v>155</v>
      </c>
      <c r="B23" s="95" t="s">
        <v>17</v>
      </c>
      <c r="C23" s="25">
        <v>234</v>
      </c>
      <c r="D23" s="25">
        <v>434</v>
      </c>
      <c r="E23" s="25">
        <v>381</v>
      </c>
      <c r="F23" s="25">
        <v>62</v>
      </c>
      <c r="G23" s="25">
        <v>129</v>
      </c>
      <c r="H23" s="25">
        <v>4</v>
      </c>
      <c r="I23" s="25">
        <v>0</v>
      </c>
      <c r="J23" s="25">
        <v>201</v>
      </c>
      <c r="K23" s="25">
        <v>1042</v>
      </c>
      <c r="L23" s="25">
        <v>564</v>
      </c>
      <c r="M23" s="25">
        <v>4</v>
      </c>
      <c r="N23" s="25">
        <v>59</v>
      </c>
    </row>
    <row r="24" spans="1:14" s="23" customFormat="1" ht="15.75" customHeight="1">
      <c r="A24" s="59" t="s">
        <v>156</v>
      </c>
      <c r="B24" s="95" t="s">
        <v>18</v>
      </c>
      <c r="C24" s="25">
        <v>13</v>
      </c>
      <c r="D24" s="25">
        <v>16</v>
      </c>
      <c r="E24" s="25">
        <v>8</v>
      </c>
      <c r="F24" s="25">
        <v>7</v>
      </c>
      <c r="G24" s="25">
        <v>6</v>
      </c>
      <c r="H24" s="25">
        <v>0</v>
      </c>
      <c r="I24" s="25">
        <v>0</v>
      </c>
      <c r="J24" s="25">
        <v>0</v>
      </c>
      <c r="K24" s="25">
        <v>28</v>
      </c>
      <c r="L24" s="25">
        <v>103</v>
      </c>
      <c r="M24" s="25">
        <v>0</v>
      </c>
      <c r="N24" s="25">
        <v>0</v>
      </c>
    </row>
    <row r="25" spans="1:14" s="23" customFormat="1" ht="15.75" customHeight="1">
      <c r="A25" s="59" t="s">
        <v>157</v>
      </c>
      <c r="B25" s="95" t="s">
        <v>19</v>
      </c>
      <c r="C25" s="25">
        <v>108</v>
      </c>
      <c r="D25" s="25">
        <v>54</v>
      </c>
      <c r="E25" s="25">
        <v>48</v>
      </c>
      <c r="F25" s="25">
        <v>55</v>
      </c>
      <c r="G25" s="25">
        <v>11</v>
      </c>
      <c r="H25" s="25">
        <v>3</v>
      </c>
      <c r="I25" s="25">
        <v>0</v>
      </c>
      <c r="J25" s="25">
        <v>64</v>
      </c>
      <c r="K25" s="25">
        <v>323</v>
      </c>
      <c r="L25" s="25">
        <v>223</v>
      </c>
      <c r="M25" s="25">
        <v>19</v>
      </c>
      <c r="N25" s="25">
        <v>6</v>
      </c>
    </row>
    <row r="26" spans="1:14" s="23" customFormat="1" ht="15.75" customHeight="1">
      <c r="A26" s="59" t="s">
        <v>158</v>
      </c>
      <c r="B26" s="95" t="s">
        <v>20</v>
      </c>
      <c r="C26" s="25">
        <v>161</v>
      </c>
      <c r="D26" s="25">
        <v>442</v>
      </c>
      <c r="E26" s="25">
        <v>196</v>
      </c>
      <c r="F26" s="25">
        <v>144</v>
      </c>
      <c r="G26" s="25">
        <v>136</v>
      </c>
      <c r="H26" s="25">
        <v>1</v>
      </c>
      <c r="I26" s="25">
        <v>0</v>
      </c>
      <c r="J26" s="25">
        <v>60</v>
      </c>
      <c r="K26" s="25">
        <v>117</v>
      </c>
      <c r="L26" s="25">
        <v>464</v>
      </c>
      <c r="M26" s="25">
        <v>8</v>
      </c>
      <c r="N26" s="25">
        <v>138</v>
      </c>
    </row>
    <row r="27" spans="1:14" s="23" customFormat="1" ht="15.75" customHeight="1">
      <c r="A27" s="59" t="s">
        <v>241</v>
      </c>
      <c r="B27" s="95" t="s">
        <v>28</v>
      </c>
      <c r="C27" s="25">
        <v>670</v>
      </c>
      <c r="D27" s="25">
        <v>1196</v>
      </c>
      <c r="E27" s="25">
        <v>786</v>
      </c>
      <c r="F27" s="25">
        <v>488</v>
      </c>
      <c r="G27" s="25">
        <v>762</v>
      </c>
      <c r="H27" s="25">
        <v>34</v>
      </c>
      <c r="I27" s="25">
        <v>0</v>
      </c>
      <c r="J27" s="25">
        <v>565</v>
      </c>
      <c r="K27" s="25">
        <v>2832</v>
      </c>
      <c r="L27" s="25">
        <v>1778</v>
      </c>
      <c r="M27" s="25">
        <v>244</v>
      </c>
      <c r="N27" s="25">
        <v>740</v>
      </c>
    </row>
    <row r="28" spans="1:14" s="23" customFormat="1" ht="15.75" customHeight="1">
      <c r="A28" s="59" t="s">
        <v>159</v>
      </c>
      <c r="B28" s="95" t="s">
        <v>21</v>
      </c>
      <c r="C28" s="25">
        <v>111</v>
      </c>
      <c r="D28" s="25">
        <v>231</v>
      </c>
      <c r="E28" s="25">
        <v>240</v>
      </c>
      <c r="F28" s="25">
        <v>175</v>
      </c>
      <c r="G28" s="25">
        <v>200</v>
      </c>
      <c r="H28" s="25">
        <v>18</v>
      </c>
      <c r="I28" s="25">
        <v>0</v>
      </c>
      <c r="J28" s="25">
        <v>182</v>
      </c>
      <c r="K28" s="25">
        <v>660</v>
      </c>
      <c r="L28" s="25">
        <v>452</v>
      </c>
      <c r="M28" s="25">
        <v>29</v>
      </c>
      <c r="N28" s="25">
        <v>3</v>
      </c>
    </row>
    <row r="29" spans="1:14" s="23" customFormat="1" ht="15.75" customHeight="1">
      <c r="A29" s="59" t="s">
        <v>242</v>
      </c>
      <c r="B29" s="95" t="s">
        <v>29</v>
      </c>
      <c r="C29" s="25">
        <v>172</v>
      </c>
      <c r="D29" s="25">
        <v>535</v>
      </c>
      <c r="E29" s="25">
        <v>353</v>
      </c>
      <c r="F29" s="25">
        <v>371</v>
      </c>
      <c r="G29" s="25">
        <v>261</v>
      </c>
      <c r="H29" s="25">
        <v>1</v>
      </c>
      <c r="I29" s="25">
        <v>0</v>
      </c>
      <c r="J29" s="25">
        <v>227</v>
      </c>
      <c r="K29" s="25">
        <v>838</v>
      </c>
      <c r="L29" s="25">
        <v>646</v>
      </c>
      <c r="M29" s="25">
        <v>347</v>
      </c>
      <c r="N29" s="25">
        <v>31</v>
      </c>
    </row>
    <row r="30" spans="1:14" s="23" customFormat="1" ht="15.75" customHeight="1">
      <c r="A30" s="83" t="s">
        <v>243</v>
      </c>
      <c r="B30" s="95" t="s">
        <v>30</v>
      </c>
      <c r="C30" s="25">
        <v>1933</v>
      </c>
      <c r="D30" s="25">
        <v>1933</v>
      </c>
      <c r="E30" s="25">
        <v>989</v>
      </c>
      <c r="F30" s="25">
        <v>38</v>
      </c>
      <c r="G30" s="25">
        <v>921</v>
      </c>
      <c r="H30" s="25">
        <v>20</v>
      </c>
      <c r="I30" s="25">
        <v>2</v>
      </c>
      <c r="J30" s="25">
        <v>1667</v>
      </c>
      <c r="K30" s="25">
        <v>3666</v>
      </c>
      <c r="L30" s="25">
        <v>5795</v>
      </c>
      <c r="M30" s="25">
        <v>0</v>
      </c>
      <c r="N30" s="25">
        <v>0</v>
      </c>
    </row>
    <row r="31" spans="1:14" s="23" customFormat="1" ht="15.75" customHeight="1">
      <c r="A31" s="83" t="s">
        <v>244</v>
      </c>
      <c r="B31" s="95" t="s">
        <v>31</v>
      </c>
      <c r="C31" s="25">
        <v>2349</v>
      </c>
      <c r="D31" s="25">
        <v>1155</v>
      </c>
      <c r="E31" s="25">
        <v>2171</v>
      </c>
      <c r="F31" s="25">
        <v>3265</v>
      </c>
      <c r="G31" s="25">
        <v>584</v>
      </c>
      <c r="H31" s="25">
        <v>80</v>
      </c>
      <c r="I31" s="25">
        <v>9</v>
      </c>
      <c r="J31" s="25">
        <v>2051</v>
      </c>
      <c r="K31" s="25">
        <v>32751</v>
      </c>
      <c r="L31" s="25">
        <v>8423</v>
      </c>
      <c r="M31" s="25">
        <v>406</v>
      </c>
      <c r="N31" s="25">
        <v>2280</v>
      </c>
    </row>
    <row r="32" spans="1:14" s="23" customFormat="1" ht="15.75" customHeight="1">
      <c r="A32" s="59" t="s">
        <v>160</v>
      </c>
      <c r="B32" s="95" t="s">
        <v>22</v>
      </c>
      <c r="C32" s="25">
        <v>7</v>
      </c>
      <c r="D32" s="25">
        <v>2</v>
      </c>
      <c r="E32" s="25">
        <v>5</v>
      </c>
      <c r="F32" s="25">
        <v>3</v>
      </c>
      <c r="G32" s="25">
        <v>0</v>
      </c>
      <c r="H32" s="25">
        <v>2</v>
      </c>
      <c r="I32" s="25">
        <v>0</v>
      </c>
      <c r="J32" s="25">
        <v>1</v>
      </c>
      <c r="K32" s="25">
        <v>13</v>
      </c>
      <c r="L32" s="25">
        <v>8</v>
      </c>
      <c r="M32" s="25">
        <v>0</v>
      </c>
      <c r="N32" s="25">
        <v>1</v>
      </c>
    </row>
    <row r="33" spans="1:14" s="23" customFormat="1" ht="15.75" customHeight="1">
      <c r="A33" s="60" t="s">
        <v>161</v>
      </c>
      <c r="B33" s="96" t="s">
        <v>23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</row>
    <row r="34" spans="1:14" ht="15.75" customHeight="1">
      <c r="A34" s="6" t="s">
        <v>51</v>
      </c>
    </row>
    <row r="35" spans="1:14" ht="15.75" customHeight="1">
      <c r="A35" s="97" t="s">
        <v>33</v>
      </c>
    </row>
    <row r="36" spans="1:14" ht="15.75" customHeight="1"/>
  </sheetData>
  <mergeCells count="14">
    <mergeCell ref="G5:G7"/>
    <mergeCell ref="N5:N7"/>
    <mergeCell ref="L5:L7"/>
    <mergeCell ref="M5:M7"/>
    <mergeCell ref="A4:B7"/>
    <mergeCell ref="J5:J7"/>
    <mergeCell ref="K5:K7"/>
    <mergeCell ref="D5:D7"/>
    <mergeCell ref="E5:E7"/>
    <mergeCell ref="C5:C7"/>
    <mergeCell ref="H5:H7"/>
    <mergeCell ref="I5:I7"/>
    <mergeCell ref="C4:N4"/>
    <mergeCell ref="F5:F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6" fitToWidth="2" fitToHeight="2" orientation="portrait" r:id="rId1"/>
  <headerFooter alignWithMargins="0">
    <oddHeader>&amp;C&amp;"微軟正黑體,標準"&amp;16　兒童及少年保護執行概況
&amp;9民國95年&amp;R&amp;"微軟正黑體,標準"本表共&amp;N頁，第&amp;P頁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4"/>
  <sheetViews>
    <sheetView zoomScaleNormal="100" zoomScaleSheetLayoutView="100" workbookViewId="0">
      <pane xSplit="3" ySplit="8" topLeftCell="O9" activePane="bottomRight" state="frozen"/>
      <selection pane="topRight" activeCell="D1" sqref="D1"/>
      <selection pane="bottomLeft" activeCell="A9" sqref="A9"/>
      <selection pane="bottomRight" activeCell="C33" sqref="C33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101" t="s">
        <v>343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103" t="s">
        <v>325</v>
      </c>
      <c r="B8" s="104" t="s">
        <v>1</v>
      </c>
      <c r="C8" s="105">
        <v>209741</v>
      </c>
      <c r="D8" s="105">
        <v>128696</v>
      </c>
      <c r="E8" s="105">
        <v>1698</v>
      </c>
      <c r="F8" s="105">
        <v>4712</v>
      </c>
      <c r="G8" s="105">
        <v>22686</v>
      </c>
      <c r="H8" s="105">
        <v>138</v>
      </c>
      <c r="I8" s="105">
        <v>1389</v>
      </c>
      <c r="J8" s="105">
        <v>78</v>
      </c>
      <c r="K8" s="105">
        <v>8631</v>
      </c>
      <c r="L8" s="105">
        <v>53</v>
      </c>
      <c r="M8" s="105">
        <v>1447</v>
      </c>
      <c r="N8" s="105">
        <v>1530</v>
      </c>
      <c r="O8" s="105">
        <v>6429</v>
      </c>
      <c r="P8" s="105">
        <v>50</v>
      </c>
      <c r="Q8" s="105">
        <v>9</v>
      </c>
      <c r="R8" s="105">
        <v>10</v>
      </c>
      <c r="S8" s="105">
        <v>110</v>
      </c>
      <c r="T8" s="105">
        <v>5862</v>
      </c>
      <c r="U8" s="105">
        <v>1014</v>
      </c>
      <c r="V8" s="105">
        <v>389</v>
      </c>
      <c r="W8" s="105">
        <v>5591</v>
      </c>
      <c r="X8" s="105">
        <v>2786</v>
      </c>
      <c r="Y8" s="105">
        <v>205</v>
      </c>
      <c r="Z8" s="105">
        <v>185</v>
      </c>
      <c r="AA8" s="105">
        <v>78</v>
      </c>
      <c r="AB8" s="105">
        <v>14</v>
      </c>
      <c r="AC8" s="105">
        <v>202</v>
      </c>
      <c r="AD8" s="105">
        <v>15749</v>
      </c>
    </row>
    <row r="9" spans="1:30" s="49" customFormat="1" ht="15.75" customHeight="1">
      <c r="A9" s="80" t="s">
        <v>230</v>
      </c>
      <c r="B9" s="51" t="s">
        <v>2</v>
      </c>
      <c r="C9" s="63">
        <v>34078</v>
      </c>
      <c r="D9" s="63">
        <v>18778</v>
      </c>
      <c r="E9" s="63">
        <v>122</v>
      </c>
      <c r="F9" s="63">
        <v>666</v>
      </c>
      <c r="G9" s="63">
        <v>3302</v>
      </c>
      <c r="H9" s="63">
        <v>23</v>
      </c>
      <c r="I9" s="63">
        <v>339</v>
      </c>
      <c r="J9" s="63">
        <v>11</v>
      </c>
      <c r="K9" s="63">
        <v>1846</v>
      </c>
      <c r="L9" s="63">
        <v>2</v>
      </c>
      <c r="M9" s="63">
        <v>241</v>
      </c>
      <c r="N9" s="63">
        <v>73</v>
      </c>
      <c r="O9" s="63">
        <v>1578</v>
      </c>
      <c r="P9" s="63">
        <v>4</v>
      </c>
      <c r="Q9" s="63">
        <v>0</v>
      </c>
      <c r="R9" s="63">
        <v>0</v>
      </c>
      <c r="S9" s="63">
        <v>30</v>
      </c>
      <c r="T9" s="63">
        <v>2212</v>
      </c>
      <c r="U9" s="63">
        <v>268</v>
      </c>
      <c r="V9" s="63">
        <v>18</v>
      </c>
      <c r="W9" s="63">
        <v>667</v>
      </c>
      <c r="X9" s="63">
        <v>1162</v>
      </c>
      <c r="Y9" s="63">
        <v>9</v>
      </c>
      <c r="Z9" s="63">
        <v>31</v>
      </c>
      <c r="AA9" s="63">
        <v>18</v>
      </c>
      <c r="AB9" s="63">
        <v>7</v>
      </c>
      <c r="AC9" s="63">
        <v>63</v>
      </c>
      <c r="AD9" s="63">
        <v>2608</v>
      </c>
    </row>
    <row r="10" spans="1:30" s="49" customFormat="1" ht="15.75" customHeight="1">
      <c r="A10" s="80" t="s">
        <v>229</v>
      </c>
      <c r="B10" s="51" t="s">
        <v>3</v>
      </c>
      <c r="C10" s="63">
        <v>24350</v>
      </c>
      <c r="D10" s="63">
        <v>15291</v>
      </c>
      <c r="E10" s="63">
        <v>10</v>
      </c>
      <c r="F10" s="63">
        <v>323</v>
      </c>
      <c r="G10" s="63">
        <v>2845</v>
      </c>
      <c r="H10" s="63">
        <v>10</v>
      </c>
      <c r="I10" s="63">
        <v>82</v>
      </c>
      <c r="J10" s="63">
        <v>1</v>
      </c>
      <c r="K10" s="63">
        <v>1334</v>
      </c>
      <c r="L10" s="63">
        <v>9</v>
      </c>
      <c r="M10" s="63">
        <v>81</v>
      </c>
      <c r="N10" s="63">
        <v>2</v>
      </c>
      <c r="O10" s="63">
        <v>742</v>
      </c>
      <c r="P10" s="63">
        <v>1</v>
      </c>
      <c r="Q10" s="63">
        <v>0</v>
      </c>
      <c r="R10" s="63">
        <v>0</v>
      </c>
      <c r="S10" s="63">
        <v>24</v>
      </c>
      <c r="T10" s="63">
        <v>754</v>
      </c>
      <c r="U10" s="63">
        <v>222</v>
      </c>
      <c r="V10" s="63">
        <v>45</v>
      </c>
      <c r="W10" s="63">
        <v>510</v>
      </c>
      <c r="X10" s="63">
        <v>206</v>
      </c>
      <c r="Y10" s="63">
        <v>14</v>
      </c>
      <c r="Z10" s="63">
        <v>15</v>
      </c>
      <c r="AA10" s="63">
        <v>1</v>
      </c>
      <c r="AB10" s="63">
        <v>0</v>
      </c>
      <c r="AC10" s="63">
        <v>4</v>
      </c>
      <c r="AD10" s="63">
        <v>1824</v>
      </c>
    </row>
    <row r="11" spans="1:30" s="48" customFormat="1" ht="15.75" customHeight="1">
      <c r="A11" s="80" t="s">
        <v>228</v>
      </c>
      <c r="B11" s="51" t="s">
        <v>35</v>
      </c>
      <c r="C11" s="63">
        <v>30760</v>
      </c>
      <c r="D11" s="63">
        <v>22171</v>
      </c>
      <c r="E11" s="63">
        <v>290</v>
      </c>
      <c r="F11" s="63">
        <v>596</v>
      </c>
      <c r="G11" s="63">
        <v>1995</v>
      </c>
      <c r="H11" s="63">
        <v>7</v>
      </c>
      <c r="I11" s="63">
        <v>163</v>
      </c>
      <c r="J11" s="63">
        <v>4</v>
      </c>
      <c r="K11" s="63">
        <v>1028</v>
      </c>
      <c r="L11" s="63">
        <v>1</v>
      </c>
      <c r="M11" s="63">
        <v>127</v>
      </c>
      <c r="N11" s="63">
        <v>232</v>
      </c>
      <c r="O11" s="63">
        <v>572</v>
      </c>
      <c r="P11" s="63">
        <v>1</v>
      </c>
      <c r="Q11" s="63">
        <v>0</v>
      </c>
      <c r="R11" s="63">
        <v>0</v>
      </c>
      <c r="S11" s="63">
        <v>0</v>
      </c>
      <c r="T11" s="63">
        <v>506</v>
      </c>
      <c r="U11" s="63">
        <v>0</v>
      </c>
      <c r="V11" s="63">
        <v>28</v>
      </c>
      <c r="W11" s="63">
        <v>384</v>
      </c>
      <c r="X11" s="63">
        <v>310</v>
      </c>
      <c r="Y11" s="63">
        <v>2</v>
      </c>
      <c r="Z11" s="63">
        <v>15</v>
      </c>
      <c r="AA11" s="63">
        <v>7</v>
      </c>
      <c r="AB11" s="63">
        <v>1</v>
      </c>
      <c r="AC11" s="63">
        <v>29</v>
      </c>
      <c r="AD11" s="63">
        <v>2291</v>
      </c>
    </row>
    <row r="12" spans="1:30" s="48" customFormat="1" ht="15.75" customHeight="1">
      <c r="A12" s="80" t="s">
        <v>227</v>
      </c>
      <c r="B12" s="51" t="s">
        <v>4</v>
      </c>
      <c r="C12" s="63">
        <v>29511</v>
      </c>
      <c r="D12" s="63">
        <v>20304</v>
      </c>
      <c r="E12" s="63">
        <v>53</v>
      </c>
      <c r="F12" s="63">
        <v>492</v>
      </c>
      <c r="G12" s="63">
        <v>2435</v>
      </c>
      <c r="H12" s="63">
        <v>18</v>
      </c>
      <c r="I12" s="63">
        <v>54</v>
      </c>
      <c r="J12" s="63">
        <v>6</v>
      </c>
      <c r="K12" s="63">
        <v>558</v>
      </c>
      <c r="L12" s="63">
        <v>1</v>
      </c>
      <c r="M12" s="63">
        <v>51</v>
      </c>
      <c r="N12" s="63">
        <v>495</v>
      </c>
      <c r="O12" s="63">
        <v>659</v>
      </c>
      <c r="P12" s="63">
        <v>4</v>
      </c>
      <c r="Q12" s="63">
        <v>0</v>
      </c>
      <c r="R12" s="63">
        <v>0</v>
      </c>
      <c r="S12" s="63">
        <v>1</v>
      </c>
      <c r="T12" s="63">
        <v>840</v>
      </c>
      <c r="U12" s="63">
        <v>18</v>
      </c>
      <c r="V12" s="63">
        <v>17</v>
      </c>
      <c r="W12" s="63">
        <v>865</v>
      </c>
      <c r="X12" s="63">
        <v>296</v>
      </c>
      <c r="Y12" s="63">
        <v>89</v>
      </c>
      <c r="Z12" s="63">
        <v>16</v>
      </c>
      <c r="AA12" s="63">
        <v>5</v>
      </c>
      <c r="AB12" s="63">
        <v>2</v>
      </c>
      <c r="AC12" s="63">
        <v>4</v>
      </c>
      <c r="AD12" s="63">
        <v>2228</v>
      </c>
    </row>
    <row r="13" spans="1:30" s="48" customFormat="1" ht="15.75" customHeight="1">
      <c r="A13" s="80" t="s">
        <v>226</v>
      </c>
      <c r="B13" s="51" t="s">
        <v>5</v>
      </c>
      <c r="C13" s="63">
        <v>15909</v>
      </c>
      <c r="D13" s="63">
        <v>7667</v>
      </c>
      <c r="E13" s="63">
        <v>143</v>
      </c>
      <c r="F13" s="63">
        <v>380</v>
      </c>
      <c r="G13" s="63">
        <v>3817</v>
      </c>
      <c r="H13" s="63">
        <v>11</v>
      </c>
      <c r="I13" s="63">
        <v>156</v>
      </c>
      <c r="J13" s="63">
        <v>4</v>
      </c>
      <c r="K13" s="63">
        <v>350</v>
      </c>
      <c r="L13" s="63">
        <v>6</v>
      </c>
      <c r="M13" s="63">
        <v>210</v>
      </c>
      <c r="N13" s="63">
        <v>48</v>
      </c>
      <c r="O13" s="63">
        <v>684</v>
      </c>
      <c r="P13" s="63">
        <v>14</v>
      </c>
      <c r="Q13" s="63">
        <v>2</v>
      </c>
      <c r="R13" s="63">
        <v>2</v>
      </c>
      <c r="S13" s="63">
        <v>9</v>
      </c>
      <c r="T13" s="63">
        <v>284</v>
      </c>
      <c r="U13" s="63">
        <v>85</v>
      </c>
      <c r="V13" s="63">
        <v>64</v>
      </c>
      <c r="W13" s="63">
        <v>461</v>
      </c>
      <c r="X13" s="63">
        <v>77</v>
      </c>
      <c r="Y13" s="63">
        <v>13</v>
      </c>
      <c r="Z13" s="63">
        <v>11</v>
      </c>
      <c r="AA13" s="63">
        <v>8</v>
      </c>
      <c r="AB13" s="63">
        <v>0</v>
      </c>
      <c r="AC13" s="63">
        <v>25</v>
      </c>
      <c r="AD13" s="63">
        <v>1378</v>
      </c>
    </row>
    <row r="14" spans="1:30" s="48" customFormat="1" ht="15.75" customHeight="1">
      <c r="A14" s="80" t="s">
        <v>225</v>
      </c>
      <c r="B14" s="51" t="s">
        <v>6</v>
      </c>
      <c r="C14" s="63">
        <v>27950</v>
      </c>
      <c r="D14" s="63">
        <v>17477</v>
      </c>
      <c r="E14" s="63">
        <v>614</v>
      </c>
      <c r="F14" s="63">
        <v>893</v>
      </c>
      <c r="G14" s="63">
        <v>2932</v>
      </c>
      <c r="H14" s="63">
        <v>24</v>
      </c>
      <c r="I14" s="63">
        <v>212</v>
      </c>
      <c r="J14" s="63">
        <v>18</v>
      </c>
      <c r="K14" s="63">
        <v>1294</v>
      </c>
      <c r="L14" s="63">
        <v>6</v>
      </c>
      <c r="M14" s="63">
        <v>316</v>
      </c>
      <c r="N14" s="63">
        <v>90</v>
      </c>
      <c r="O14" s="63">
        <v>498</v>
      </c>
      <c r="P14" s="63">
        <v>8</v>
      </c>
      <c r="Q14" s="63">
        <v>3</v>
      </c>
      <c r="R14" s="63">
        <v>7</v>
      </c>
      <c r="S14" s="63">
        <v>16</v>
      </c>
      <c r="T14" s="63">
        <v>432</v>
      </c>
      <c r="U14" s="63">
        <v>116</v>
      </c>
      <c r="V14" s="63">
        <v>81</v>
      </c>
      <c r="W14" s="63">
        <v>875</v>
      </c>
      <c r="X14" s="63">
        <v>112</v>
      </c>
      <c r="Y14" s="63">
        <v>13</v>
      </c>
      <c r="Z14" s="63">
        <v>13</v>
      </c>
      <c r="AA14" s="63">
        <v>20</v>
      </c>
      <c r="AB14" s="63">
        <v>0</v>
      </c>
      <c r="AC14" s="63">
        <v>23</v>
      </c>
      <c r="AD14" s="63">
        <v>1857</v>
      </c>
    </row>
    <row r="15" spans="1:30" s="48" customFormat="1" ht="15.75" customHeight="1">
      <c r="A15" s="50" t="s">
        <v>200</v>
      </c>
      <c r="B15" s="51" t="s">
        <v>7</v>
      </c>
      <c r="C15" s="63">
        <v>2062</v>
      </c>
      <c r="D15" s="63">
        <v>1296</v>
      </c>
      <c r="E15" s="63">
        <v>0</v>
      </c>
      <c r="F15" s="63">
        <v>41</v>
      </c>
      <c r="G15" s="63">
        <v>309</v>
      </c>
      <c r="H15" s="63">
        <v>1</v>
      </c>
      <c r="I15" s="63">
        <v>5</v>
      </c>
      <c r="J15" s="63">
        <v>1</v>
      </c>
      <c r="K15" s="63">
        <v>42</v>
      </c>
      <c r="L15" s="63">
        <v>0</v>
      </c>
      <c r="M15" s="63">
        <v>16</v>
      </c>
      <c r="N15" s="63">
        <v>6</v>
      </c>
      <c r="O15" s="63">
        <v>14</v>
      </c>
      <c r="P15" s="63">
        <v>1</v>
      </c>
      <c r="Q15" s="63">
        <v>0</v>
      </c>
      <c r="R15" s="63">
        <v>0</v>
      </c>
      <c r="S15" s="63">
        <v>1</v>
      </c>
      <c r="T15" s="63">
        <v>19</v>
      </c>
      <c r="U15" s="63">
        <v>0</v>
      </c>
      <c r="V15" s="63">
        <v>0</v>
      </c>
      <c r="W15" s="63">
        <v>68</v>
      </c>
      <c r="X15" s="63">
        <v>2</v>
      </c>
      <c r="Y15" s="63">
        <v>5</v>
      </c>
      <c r="Z15" s="63">
        <v>2</v>
      </c>
      <c r="AA15" s="63">
        <v>0</v>
      </c>
      <c r="AB15" s="63">
        <v>0</v>
      </c>
      <c r="AC15" s="63">
        <v>0</v>
      </c>
      <c r="AD15" s="63">
        <v>233</v>
      </c>
    </row>
    <row r="16" spans="1:30" s="48" customFormat="1" ht="15.75" customHeight="1">
      <c r="A16" s="50" t="s">
        <v>201</v>
      </c>
      <c r="B16" s="51" t="s">
        <v>9</v>
      </c>
      <c r="C16" s="63">
        <v>2373</v>
      </c>
      <c r="D16" s="63">
        <v>1212</v>
      </c>
      <c r="E16" s="63">
        <v>35</v>
      </c>
      <c r="F16" s="63">
        <v>63</v>
      </c>
      <c r="G16" s="63">
        <v>339</v>
      </c>
      <c r="H16" s="63">
        <v>1</v>
      </c>
      <c r="I16" s="63">
        <v>25</v>
      </c>
      <c r="J16" s="63">
        <v>15</v>
      </c>
      <c r="K16" s="63">
        <v>164</v>
      </c>
      <c r="L16" s="63">
        <v>0</v>
      </c>
      <c r="M16" s="63">
        <v>27</v>
      </c>
      <c r="N16" s="63">
        <v>2</v>
      </c>
      <c r="O16" s="63">
        <v>233</v>
      </c>
      <c r="P16" s="63">
        <v>2</v>
      </c>
      <c r="Q16" s="63">
        <v>0</v>
      </c>
      <c r="R16" s="63">
        <v>0</v>
      </c>
      <c r="S16" s="63">
        <v>3</v>
      </c>
      <c r="T16" s="63">
        <v>20</v>
      </c>
      <c r="U16" s="63">
        <v>38</v>
      </c>
      <c r="V16" s="63">
        <v>6</v>
      </c>
      <c r="W16" s="63">
        <v>29</v>
      </c>
      <c r="X16" s="63">
        <v>5</v>
      </c>
      <c r="Y16" s="63">
        <v>2</v>
      </c>
      <c r="Z16" s="63">
        <v>1</v>
      </c>
      <c r="AA16" s="63">
        <v>0</v>
      </c>
      <c r="AB16" s="63">
        <v>3</v>
      </c>
      <c r="AC16" s="63">
        <v>8</v>
      </c>
      <c r="AD16" s="63">
        <v>140</v>
      </c>
    </row>
    <row r="17" spans="1:30" s="48" customFormat="1" ht="15.75" customHeight="1">
      <c r="A17" s="50" t="s">
        <v>202</v>
      </c>
      <c r="B17" s="51" t="s">
        <v>10</v>
      </c>
      <c r="C17" s="63">
        <v>2487</v>
      </c>
      <c r="D17" s="63">
        <v>1645</v>
      </c>
      <c r="E17" s="63">
        <v>5</v>
      </c>
      <c r="F17" s="63">
        <v>117</v>
      </c>
      <c r="G17" s="63">
        <v>86</v>
      </c>
      <c r="H17" s="63">
        <v>16</v>
      </c>
      <c r="I17" s="63">
        <v>25</v>
      </c>
      <c r="J17" s="63">
        <v>2</v>
      </c>
      <c r="K17" s="63">
        <v>80</v>
      </c>
      <c r="L17" s="63">
        <v>0</v>
      </c>
      <c r="M17" s="63">
        <v>4</v>
      </c>
      <c r="N17" s="63">
        <v>40</v>
      </c>
      <c r="O17" s="63">
        <v>75</v>
      </c>
      <c r="P17" s="63">
        <v>0</v>
      </c>
      <c r="Q17" s="63">
        <v>1</v>
      </c>
      <c r="R17" s="63">
        <v>0</v>
      </c>
      <c r="S17" s="63">
        <v>0</v>
      </c>
      <c r="T17" s="63">
        <v>28</v>
      </c>
      <c r="U17" s="63">
        <v>11</v>
      </c>
      <c r="V17" s="63">
        <v>0</v>
      </c>
      <c r="W17" s="63">
        <v>140</v>
      </c>
      <c r="X17" s="63">
        <v>4</v>
      </c>
      <c r="Y17" s="63">
        <v>1</v>
      </c>
      <c r="Z17" s="63">
        <v>7</v>
      </c>
      <c r="AA17" s="63">
        <v>6</v>
      </c>
      <c r="AB17" s="63">
        <v>0</v>
      </c>
      <c r="AC17" s="63">
        <v>8</v>
      </c>
      <c r="AD17" s="63">
        <v>186</v>
      </c>
    </row>
    <row r="18" spans="1:30" s="48" customFormat="1" ht="17.25" customHeight="1">
      <c r="A18" s="50" t="s">
        <v>203</v>
      </c>
      <c r="B18" s="51" t="s">
        <v>11</v>
      </c>
      <c r="C18" s="63">
        <v>5635</v>
      </c>
      <c r="D18" s="63">
        <v>3491</v>
      </c>
      <c r="E18" s="63">
        <v>5</v>
      </c>
      <c r="F18" s="63">
        <v>108</v>
      </c>
      <c r="G18" s="63">
        <v>369</v>
      </c>
      <c r="H18" s="63">
        <v>1</v>
      </c>
      <c r="I18" s="63">
        <v>145</v>
      </c>
      <c r="J18" s="63">
        <v>3</v>
      </c>
      <c r="K18" s="63">
        <v>272</v>
      </c>
      <c r="L18" s="63">
        <v>1</v>
      </c>
      <c r="M18" s="63">
        <v>67</v>
      </c>
      <c r="N18" s="63">
        <v>247</v>
      </c>
      <c r="O18" s="63">
        <v>57</v>
      </c>
      <c r="P18" s="63">
        <v>1</v>
      </c>
      <c r="Q18" s="63">
        <v>0</v>
      </c>
      <c r="R18" s="63">
        <v>0</v>
      </c>
      <c r="S18" s="63">
        <v>2</v>
      </c>
      <c r="T18" s="63">
        <v>89</v>
      </c>
      <c r="U18" s="63">
        <v>1</v>
      </c>
      <c r="V18" s="63">
        <v>8</v>
      </c>
      <c r="W18" s="63">
        <v>166</v>
      </c>
      <c r="X18" s="63">
        <v>5</v>
      </c>
      <c r="Y18" s="63">
        <v>0</v>
      </c>
      <c r="Z18" s="63">
        <v>2</v>
      </c>
      <c r="AA18" s="63">
        <v>1</v>
      </c>
      <c r="AB18" s="63">
        <v>0</v>
      </c>
      <c r="AC18" s="63">
        <v>0</v>
      </c>
      <c r="AD18" s="63">
        <v>594</v>
      </c>
    </row>
    <row r="19" spans="1:30" s="48" customFormat="1" ht="15.75" customHeight="1">
      <c r="A19" s="50" t="s">
        <v>204</v>
      </c>
      <c r="B19" s="51" t="s">
        <v>12</v>
      </c>
      <c r="C19" s="63">
        <v>2324</v>
      </c>
      <c r="D19" s="63">
        <v>1335</v>
      </c>
      <c r="E19" s="63">
        <v>14</v>
      </c>
      <c r="F19" s="63">
        <v>93</v>
      </c>
      <c r="G19" s="63">
        <v>152</v>
      </c>
      <c r="H19" s="63">
        <v>2</v>
      </c>
      <c r="I19" s="63">
        <v>54</v>
      </c>
      <c r="J19" s="63">
        <v>0</v>
      </c>
      <c r="K19" s="63">
        <v>224</v>
      </c>
      <c r="L19" s="63">
        <v>11</v>
      </c>
      <c r="M19" s="63">
        <v>35</v>
      </c>
      <c r="N19" s="63">
        <v>4</v>
      </c>
      <c r="O19" s="63">
        <v>146</v>
      </c>
      <c r="P19" s="63">
        <v>0</v>
      </c>
      <c r="Q19" s="63">
        <v>0</v>
      </c>
      <c r="R19" s="63">
        <v>0</v>
      </c>
      <c r="S19" s="63">
        <v>0</v>
      </c>
      <c r="T19" s="63">
        <v>30</v>
      </c>
      <c r="U19" s="63">
        <v>0</v>
      </c>
      <c r="V19" s="63">
        <v>1</v>
      </c>
      <c r="W19" s="63">
        <v>53</v>
      </c>
      <c r="X19" s="63">
        <v>12</v>
      </c>
      <c r="Y19" s="63">
        <v>4</v>
      </c>
      <c r="Z19" s="63">
        <v>1</v>
      </c>
      <c r="AA19" s="63">
        <v>0</v>
      </c>
      <c r="AB19" s="63">
        <v>0</v>
      </c>
      <c r="AC19" s="63">
        <v>4</v>
      </c>
      <c r="AD19" s="63">
        <v>149</v>
      </c>
    </row>
    <row r="20" spans="1:30" s="48" customFormat="1" ht="15.75" customHeight="1">
      <c r="A20" s="50" t="s">
        <v>205</v>
      </c>
      <c r="B20" s="51" t="s">
        <v>13</v>
      </c>
      <c r="C20" s="63">
        <v>3156</v>
      </c>
      <c r="D20" s="63">
        <v>1965</v>
      </c>
      <c r="E20" s="63">
        <v>26</v>
      </c>
      <c r="F20" s="63">
        <v>99</v>
      </c>
      <c r="G20" s="63">
        <v>190</v>
      </c>
      <c r="H20" s="63">
        <v>4</v>
      </c>
      <c r="I20" s="63">
        <v>2</v>
      </c>
      <c r="J20" s="63">
        <v>4</v>
      </c>
      <c r="K20" s="63">
        <v>144</v>
      </c>
      <c r="L20" s="63">
        <v>0</v>
      </c>
      <c r="M20" s="63">
        <v>5</v>
      </c>
      <c r="N20" s="63">
        <v>72</v>
      </c>
      <c r="O20" s="63">
        <v>168</v>
      </c>
      <c r="P20" s="63">
        <v>0</v>
      </c>
      <c r="Q20" s="63">
        <v>0</v>
      </c>
      <c r="R20" s="63">
        <v>0</v>
      </c>
      <c r="S20" s="63">
        <v>0</v>
      </c>
      <c r="T20" s="63">
        <v>16</v>
      </c>
      <c r="U20" s="63">
        <v>21</v>
      </c>
      <c r="V20" s="63">
        <v>1</v>
      </c>
      <c r="W20" s="63">
        <v>204</v>
      </c>
      <c r="X20" s="63">
        <v>0</v>
      </c>
      <c r="Y20" s="63">
        <v>1</v>
      </c>
      <c r="Z20" s="63">
        <v>4</v>
      </c>
      <c r="AA20" s="63">
        <v>0</v>
      </c>
      <c r="AB20" s="63">
        <v>0</v>
      </c>
      <c r="AC20" s="63">
        <v>0</v>
      </c>
      <c r="AD20" s="63">
        <v>230</v>
      </c>
    </row>
    <row r="21" spans="1:30" s="48" customFormat="1" ht="15.75" customHeight="1">
      <c r="A21" s="50" t="s">
        <v>206</v>
      </c>
      <c r="B21" s="51" t="s">
        <v>14</v>
      </c>
      <c r="C21" s="63">
        <v>4398</v>
      </c>
      <c r="D21" s="63">
        <v>2143</v>
      </c>
      <c r="E21" s="63">
        <v>28</v>
      </c>
      <c r="F21" s="63">
        <v>87</v>
      </c>
      <c r="G21" s="63">
        <v>715</v>
      </c>
      <c r="H21" s="63">
        <v>4</v>
      </c>
      <c r="I21" s="63">
        <v>13</v>
      </c>
      <c r="J21" s="63">
        <v>0</v>
      </c>
      <c r="K21" s="63">
        <v>146</v>
      </c>
      <c r="L21" s="63">
        <v>0</v>
      </c>
      <c r="M21" s="63">
        <v>49</v>
      </c>
      <c r="N21" s="63">
        <v>58</v>
      </c>
      <c r="O21" s="63">
        <v>142</v>
      </c>
      <c r="P21" s="63">
        <v>1</v>
      </c>
      <c r="Q21" s="63">
        <v>0</v>
      </c>
      <c r="R21" s="63">
        <v>0</v>
      </c>
      <c r="S21" s="63">
        <v>0</v>
      </c>
      <c r="T21" s="63">
        <v>119</v>
      </c>
      <c r="U21" s="63">
        <v>27</v>
      </c>
      <c r="V21" s="63">
        <v>5</v>
      </c>
      <c r="W21" s="63">
        <v>212</v>
      </c>
      <c r="X21" s="63">
        <v>345</v>
      </c>
      <c r="Y21" s="63">
        <v>7</v>
      </c>
      <c r="Z21" s="63">
        <v>10</v>
      </c>
      <c r="AA21" s="63">
        <v>0</v>
      </c>
      <c r="AB21" s="63">
        <v>1</v>
      </c>
      <c r="AC21" s="63">
        <v>1</v>
      </c>
      <c r="AD21" s="63">
        <v>285</v>
      </c>
    </row>
    <row r="22" spans="1:30" s="48" customFormat="1" ht="15.75" customHeight="1">
      <c r="A22" s="50" t="s">
        <v>207</v>
      </c>
      <c r="B22" s="51" t="s">
        <v>15</v>
      </c>
      <c r="C22" s="63">
        <v>9689</v>
      </c>
      <c r="D22" s="63">
        <v>5774</v>
      </c>
      <c r="E22" s="63">
        <v>17</v>
      </c>
      <c r="F22" s="63">
        <v>251</v>
      </c>
      <c r="G22" s="63">
        <v>1286</v>
      </c>
      <c r="H22" s="63">
        <v>4</v>
      </c>
      <c r="I22" s="63">
        <v>42</v>
      </c>
      <c r="J22" s="63">
        <v>3</v>
      </c>
      <c r="K22" s="63">
        <v>232</v>
      </c>
      <c r="L22" s="63">
        <v>3</v>
      </c>
      <c r="M22" s="63">
        <v>143</v>
      </c>
      <c r="N22" s="63">
        <v>42</v>
      </c>
      <c r="O22" s="63">
        <v>362</v>
      </c>
      <c r="P22" s="63">
        <v>4</v>
      </c>
      <c r="Q22" s="63">
        <v>0</v>
      </c>
      <c r="R22" s="63">
        <v>1</v>
      </c>
      <c r="S22" s="63">
        <v>7</v>
      </c>
      <c r="T22" s="63">
        <v>129</v>
      </c>
      <c r="U22" s="63">
        <v>115</v>
      </c>
      <c r="V22" s="63">
        <v>89</v>
      </c>
      <c r="W22" s="63">
        <v>386</v>
      </c>
      <c r="X22" s="63">
        <v>55</v>
      </c>
      <c r="Y22" s="63">
        <v>27</v>
      </c>
      <c r="Z22" s="63">
        <v>27</v>
      </c>
      <c r="AA22" s="63">
        <v>1</v>
      </c>
      <c r="AB22" s="63">
        <v>0</v>
      </c>
      <c r="AC22" s="63">
        <v>10</v>
      </c>
      <c r="AD22" s="63">
        <v>679</v>
      </c>
    </row>
    <row r="23" spans="1:30" s="48" customFormat="1" ht="15.75" customHeight="1">
      <c r="A23" s="50" t="s">
        <v>208</v>
      </c>
      <c r="B23" s="51" t="s">
        <v>16</v>
      </c>
      <c r="C23" s="63">
        <v>3468</v>
      </c>
      <c r="D23" s="63">
        <v>1505</v>
      </c>
      <c r="E23" s="63">
        <v>35</v>
      </c>
      <c r="F23" s="63">
        <v>65</v>
      </c>
      <c r="G23" s="63">
        <v>515</v>
      </c>
      <c r="H23" s="63">
        <v>7</v>
      </c>
      <c r="I23" s="63">
        <v>7</v>
      </c>
      <c r="J23" s="63">
        <v>1</v>
      </c>
      <c r="K23" s="63">
        <v>146</v>
      </c>
      <c r="L23" s="63">
        <v>1</v>
      </c>
      <c r="M23" s="63">
        <v>8</v>
      </c>
      <c r="N23" s="63">
        <v>10</v>
      </c>
      <c r="O23" s="63">
        <v>111</v>
      </c>
      <c r="P23" s="63">
        <v>0</v>
      </c>
      <c r="Q23" s="63">
        <v>0</v>
      </c>
      <c r="R23" s="63">
        <v>0</v>
      </c>
      <c r="S23" s="63">
        <v>3</v>
      </c>
      <c r="T23" s="63">
        <v>227</v>
      </c>
      <c r="U23" s="63">
        <v>18</v>
      </c>
      <c r="V23" s="63">
        <v>7</v>
      </c>
      <c r="W23" s="63">
        <v>236</v>
      </c>
      <c r="X23" s="63">
        <v>163</v>
      </c>
      <c r="Y23" s="63">
        <v>3</v>
      </c>
      <c r="Z23" s="63">
        <v>7</v>
      </c>
      <c r="AA23" s="63">
        <v>3</v>
      </c>
      <c r="AB23" s="63">
        <v>0</v>
      </c>
      <c r="AC23" s="63">
        <v>0</v>
      </c>
      <c r="AD23" s="63">
        <v>390</v>
      </c>
    </row>
    <row r="24" spans="1:30" s="48" customFormat="1" ht="15.75" customHeight="1">
      <c r="A24" s="50" t="s">
        <v>209</v>
      </c>
      <c r="B24" s="51" t="s">
        <v>17</v>
      </c>
      <c r="C24" s="63">
        <v>4453</v>
      </c>
      <c r="D24" s="63">
        <v>2521</v>
      </c>
      <c r="E24" s="63">
        <v>146</v>
      </c>
      <c r="F24" s="63">
        <v>107</v>
      </c>
      <c r="G24" s="63">
        <v>764</v>
      </c>
      <c r="H24" s="63">
        <v>3</v>
      </c>
      <c r="I24" s="63">
        <v>15</v>
      </c>
      <c r="J24" s="63">
        <v>0</v>
      </c>
      <c r="K24" s="63">
        <v>328</v>
      </c>
      <c r="L24" s="63">
        <v>2</v>
      </c>
      <c r="M24" s="63">
        <v>26</v>
      </c>
      <c r="N24" s="63">
        <v>44</v>
      </c>
      <c r="O24" s="63">
        <v>33</v>
      </c>
      <c r="P24" s="63">
        <v>1</v>
      </c>
      <c r="Q24" s="63">
        <v>0</v>
      </c>
      <c r="R24" s="63">
        <v>0</v>
      </c>
      <c r="S24" s="63">
        <v>0</v>
      </c>
      <c r="T24" s="63">
        <v>53</v>
      </c>
      <c r="U24" s="63">
        <v>9</v>
      </c>
      <c r="V24" s="63">
        <v>3</v>
      </c>
      <c r="W24" s="63">
        <v>109</v>
      </c>
      <c r="X24" s="63">
        <v>27</v>
      </c>
      <c r="Y24" s="63">
        <v>4</v>
      </c>
      <c r="Z24" s="63">
        <v>5</v>
      </c>
      <c r="AA24" s="63">
        <v>5</v>
      </c>
      <c r="AB24" s="63">
        <v>0</v>
      </c>
      <c r="AC24" s="63">
        <v>1</v>
      </c>
      <c r="AD24" s="63">
        <v>247</v>
      </c>
    </row>
    <row r="25" spans="1:30" s="48" customFormat="1" ht="15.75" customHeight="1">
      <c r="A25" s="50" t="s">
        <v>210</v>
      </c>
      <c r="B25" s="51" t="s">
        <v>18</v>
      </c>
      <c r="C25" s="63">
        <v>405</v>
      </c>
      <c r="D25" s="63">
        <v>237</v>
      </c>
      <c r="E25" s="63">
        <v>0</v>
      </c>
      <c r="F25" s="63">
        <v>10</v>
      </c>
      <c r="G25" s="63">
        <v>11</v>
      </c>
      <c r="H25" s="63">
        <v>1</v>
      </c>
      <c r="I25" s="63">
        <v>0</v>
      </c>
      <c r="J25" s="63">
        <v>0</v>
      </c>
      <c r="K25" s="63">
        <v>32</v>
      </c>
      <c r="L25" s="63">
        <v>2</v>
      </c>
      <c r="M25" s="63">
        <v>1</v>
      </c>
      <c r="N25" s="63">
        <v>0</v>
      </c>
      <c r="O25" s="63">
        <v>13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9</v>
      </c>
      <c r="V25" s="63">
        <v>0</v>
      </c>
      <c r="W25" s="63">
        <v>18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71</v>
      </c>
    </row>
    <row r="26" spans="1:30" s="48" customFormat="1" ht="15.75" customHeight="1">
      <c r="A26" s="50" t="s">
        <v>211</v>
      </c>
      <c r="B26" s="51" t="s">
        <v>19</v>
      </c>
      <c r="C26" s="63">
        <v>1257</v>
      </c>
      <c r="D26" s="63">
        <v>767</v>
      </c>
      <c r="E26" s="63">
        <v>4</v>
      </c>
      <c r="F26" s="63">
        <v>73</v>
      </c>
      <c r="G26" s="63">
        <v>57</v>
      </c>
      <c r="H26" s="63">
        <v>0</v>
      </c>
      <c r="I26" s="63">
        <v>7</v>
      </c>
      <c r="J26" s="63">
        <v>1</v>
      </c>
      <c r="K26" s="63">
        <v>140</v>
      </c>
      <c r="L26" s="63">
        <v>1</v>
      </c>
      <c r="M26" s="63">
        <v>9</v>
      </c>
      <c r="N26" s="63">
        <v>10</v>
      </c>
      <c r="O26" s="63">
        <v>37</v>
      </c>
      <c r="P26" s="63">
        <v>0</v>
      </c>
      <c r="Q26" s="63">
        <v>0</v>
      </c>
      <c r="R26" s="63">
        <v>0</v>
      </c>
      <c r="S26" s="63">
        <v>0</v>
      </c>
      <c r="T26" s="63">
        <v>36</v>
      </c>
      <c r="U26" s="63">
        <v>1</v>
      </c>
      <c r="V26" s="63">
        <v>1</v>
      </c>
      <c r="W26" s="63">
        <v>41</v>
      </c>
      <c r="X26" s="63">
        <v>5</v>
      </c>
      <c r="Y26" s="63">
        <v>2</v>
      </c>
      <c r="Z26" s="63">
        <v>8</v>
      </c>
      <c r="AA26" s="63">
        <v>1</v>
      </c>
      <c r="AB26" s="63">
        <v>0</v>
      </c>
      <c r="AC26" s="63">
        <v>4</v>
      </c>
      <c r="AD26" s="63">
        <v>52</v>
      </c>
    </row>
    <row r="27" spans="1:30" s="48" customFormat="1" ht="15.75" customHeight="1">
      <c r="A27" s="50" t="s">
        <v>212</v>
      </c>
      <c r="B27" s="51" t="s">
        <v>20</v>
      </c>
      <c r="C27" s="63">
        <v>2982</v>
      </c>
      <c r="D27" s="63">
        <v>1606</v>
      </c>
      <c r="E27" s="63">
        <v>144</v>
      </c>
      <c r="F27" s="63">
        <v>146</v>
      </c>
      <c r="G27" s="63">
        <v>189</v>
      </c>
      <c r="H27" s="63">
        <v>1</v>
      </c>
      <c r="I27" s="63">
        <v>36</v>
      </c>
      <c r="J27" s="63">
        <v>1</v>
      </c>
      <c r="K27" s="63">
        <v>206</v>
      </c>
      <c r="L27" s="63">
        <v>5</v>
      </c>
      <c r="M27" s="63">
        <v>17</v>
      </c>
      <c r="N27" s="63">
        <v>35</v>
      </c>
      <c r="O27" s="63">
        <v>229</v>
      </c>
      <c r="P27" s="63">
        <v>1</v>
      </c>
      <c r="Q27" s="63">
        <v>0</v>
      </c>
      <c r="R27" s="63">
        <v>0</v>
      </c>
      <c r="S27" s="63">
        <v>2</v>
      </c>
      <c r="T27" s="63">
        <v>19</v>
      </c>
      <c r="U27" s="63">
        <v>3</v>
      </c>
      <c r="V27" s="63">
        <v>1</v>
      </c>
      <c r="W27" s="63">
        <v>71</v>
      </c>
      <c r="X27" s="63">
        <v>0</v>
      </c>
      <c r="Y27" s="63">
        <v>9</v>
      </c>
      <c r="Z27" s="63">
        <v>9</v>
      </c>
      <c r="AA27" s="63">
        <v>0</v>
      </c>
      <c r="AB27" s="63">
        <v>0</v>
      </c>
      <c r="AC27" s="63">
        <v>18</v>
      </c>
      <c r="AD27" s="63">
        <v>234</v>
      </c>
    </row>
    <row r="28" spans="1:30" s="48" customFormat="1" ht="15.75" customHeight="1">
      <c r="A28" s="50" t="s">
        <v>213</v>
      </c>
      <c r="B28" s="51" t="s">
        <v>21</v>
      </c>
      <c r="C28" s="63">
        <v>1534</v>
      </c>
      <c r="D28" s="63">
        <v>1029</v>
      </c>
      <c r="E28" s="63">
        <v>5</v>
      </c>
      <c r="F28" s="63">
        <v>82</v>
      </c>
      <c r="G28" s="63">
        <v>241</v>
      </c>
      <c r="H28" s="63">
        <v>0</v>
      </c>
      <c r="I28" s="63">
        <v>0</v>
      </c>
      <c r="J28" s="63">
        <v>0</v>
      </c>
      <c r="K28" s="63">
        <v>31</v>
      </c>
      <c r="L28" s="63">
        <v>0</v>
      </c>
      <c r="M28" s="63">
        <v>0</v>
      </c>
      <c r="N28" s="63">
        <v>0</v>
      </c>
      <c r="O28" s="63">
        <v>16</v>
      </c>
      <c r="P28" s="63">
        <v>0</v>
      </c>
      <c r="Q28" s="63">
        <v>0</v>
      </c>
      <c r="R28" s="63">
        <v>0</v>
      </c>
      <c r="S28" s="63">
        <v>0</v>
      </c>
      <c r="T28" s="63">
        <v>23</v>
      </c>
      <c r="U28" s="63">
        <v>4</v>
      </c>
      <c r="V28" s="63">
        <v>0</v>
      </c>
      <c r="W28" s="63">
        <v>51</v>
      </c>
      <c r="X28" s="63">
        <v>0</v>
      </c>
      <c r="Y28" s="63">
        <v>0</v>
      </c>
      <c r="Z28" s="63">
        <v>0</v>
      </c>
      <c r="AA28" s="63">
        <v>1</v>
      </c>
      <c r="AB28" s="63">
        <v>0</v>
      </c>
      <c r="AC28" s="63">
        <v>0</v>
      </c>
      <c r="AD28" s="63">
        <v>51</v>
      </c>
    </row>
    <row r="29" spans="1:30" s="48" customFormat="1" ht="15.75" customHeight="1">
      <c r="A29" s="50" t="s">
        <v>214</v>
      </c>
      <c r="B29" s="51" t="s">
        <v>22</v>
      </c>
      <c r="C29" s="64">
        <v>894</v>
      </c>
      <c r="D29" s="63">
        <v>472</v>
      </c>
      <c r="E29" s="63">
        <v>2</v>
      </c>
      <c r="F29" s="63">
        <v>18</v>
      </c>
      <c r="G29" s="63">
        <v>137</v>
      </c>
      <c r="H29" s="63">
        <v>0</v>
      </c>
      <c r="I29" s="63">
        <v>2</v>
      </c>
      <c r="J29" s="63">
        <v>0</v>
      </c>
      <c r="K29" s="63">
        <v>26</v>
      </c>
      <c r="L29" s="63">
        <v>0</v>
      </c>
      <c r="M29" s="63">
        <v>14</v>
      </c>
      <c r="N29" s="63">
        <v>14</v>
      </c>
      <c r="O29" s="63">
        <v>35</v>
      </c>
      <c r="P29" s="63">
        <v>7</v>
      </c>
      <c r="Q29" s="63">
        <v>3</v>
      </c>
      <c r="R29" s="63">
        <v>0</v>
      </c>
      <c r="S29" s="63">
        <v>12</v>
      </c>
      <c r="T29" s="63">
        <v>24</v>
      </c>
      <c r="U29" s="63">
        <v>48</v>
      </c>
      <c r="V29" s="63">
        <v>14</v>
      </c>
      <c r="W29" s="63">
        <v>45</v>
      </c>
      <c r="X29" s="63">
        <v>0</v>
      </c>
      <c r="Y29" s="63">
        <v>0</v>
      </c>
      <c r="Z29" s="63">
        <v>1</v>
      </c>
      <c r="AA29" s="63">
        <v>0</v>
      </c>
      <c r="AB29" s="63">
        <v>0</v>
      </c>
      <c r="AC29" s="63">
        <v>0</v>
      </c>
      <c r="AD29" s="63">
        <v>20</v>
      </c>
    </row>
    <row r="30" spans="1:30" s="48" customFormat="1" ht="15.75" customHeight="1">
      <c r="A30" s="52" t="s">
        <v>215</v>
      </c>
      <c r="B30" s="53" t="s">
        <v>23</v>
      </c>
      <c r="C30" s="65">
        <v>66</v>
      </c>
      <c r="D30" s="66">
        <v>10</v>
      </c>
      <c r="E30" s="66">
        <v>0</v>
      </c>
      <c r="F30" s="66">
        <v>2</v>
      </c>
      <c r="G30" s="66">
        <v>0</v>
      </c>
      <c r="H30" s="66">
        <v>0</v>
      </c>
      <c r="I30" s="66">
        <v>5</v>
      </c>
      <c r="J30" s="66">
        <v>3</v>
      </c>
      <c r="K30" s="66">
        <v>8</v>
      </c>
      <c r="L30" s="66">
        <v>2</v>
      </c>
      <c r="M30" s="66">
        <v>0</v>
      </c>
      <c r="N30" s="66">
        <v>6</v>
      </c>
      <c r="O30" s="66">
        <v>25</v>
      </c>
      <c r="P30" s="66">
        <v>0</v>
      </c>
      <c r="Q30" s="66">
        <v>0</v>
      </c>
      <c r="R30" s="66">
        <v>0</v>
      </c>
      <c r="S30" s="66">
        <v>0</v>
      </c>
      <c r="T30" s="66">
        <v>2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1</v>
      </c>
      <c r="AB30" s="66">
        <v>0</v>
      </c>
      <c r="AC30" s="66">
        <v>0</v>
      </c>
      <c r="AD30" s="66">
        <v>2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102" t="s">
        <v>345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O5:O7"/>
    <mergeCell ref="P5:P7"/>
    <mergeCell ref="Q5:Q7"/>
    <mergeCell ref="R5:R7"/>
    <mergeCell ref="S5:S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1"/>
  <sheetViews>
    <sheetView zoomScaleNormal="100" zoomScaleSheetLayoutView="100" workbookViewId="0">
      <pane xSplit="2" ySplit="8" topLeftCell="C17" activePane="bottomRight" state="frozen"/>
      <selection activeCell="C8" sqref="C8:AD30"/>
      <selection pane="topRight" activeCell="C8" sqref="C8:AD30"/>
      <selection pane="bottomLeft" activeCell="C8" sqref="C8:AD30"/>
      <selection pane="bottomRight" activeCell="G85" sqref="G85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101" t="s">
        <v>342</v>
      </c>
      <c r="B3" s="21"/>
      <c r="C3" s="10" t="str">
        <f>IF(C8=SUM(C9:C30),"","*")</f>
        <v/>
      </c>
      <c r="D3" s="10" t="str">
        <f t="shared" ref="D3:AD3" si="0">IF(D8=SUM(D9:D30),"","*")</f>
        <v/>
      </c>
      <c r="E3" s="10" t="str">
        <f t="shared" si="0"/>
        <v/>
      </c>
      <c r="F3" s="10" t="str">
        <f t="shared" si="0"/>
        <v/>
      </c>
      <c r="G3" s="10" t="str">
        <f t="shared" si="0"/>
        <v/>
      </c>
      <c r="H3" s="10" t="str">
        <f t="shared" si="0"/>
        <v/>
      </c>
      <c r="I3" s="10" t="str">
        <f t="shared" si="0"/>
        <v/>
      </c>
      <c r="J3" s="10" t="str">
        <f t="shared" si="0"/>
        <v/>
      </c>
      <c r="K3" s="10" t="str">
        <f t="shared" si="0"/>
        <v/>
      </c>
      <c r="L3" s="10" t="str">
        <f t="shared" si="0"/>
        <v/>
      </c>
      <c r="M3" s="10" t="str">
        <f t="shared" si="0"/>
        <v/>
      </c>
      <c r="N3" s="10" t="str">
        <f t="shared" si="0"/>
        <v/>
      </c>
      <c r="O3" s="10" t="str">
        <f t="shared" si="0"/>
        <v/>
      </c>
      <c r="P3" s="10" t="str">
        <f t="shared" si="0"/>
        <v/>
      </c>
      <c r="Q3" s="10" t="str">
        <f t="shared" si="0"/>
        <v/>
      </c>
      <c r="R3" s="10" t="str">
        <f t="shared" si="0"/>
        <v/>
      </c>
      <c r="S3" s="10" t="str">
        <f t="shared" si="0"/>
        <v/>
      </c>
      <c r="T3" s="10" t="str">
        <f t="shared" si="0"/>
        <v/>
      </c>
      <c r="U3" s="10" t="str">
        <f t="shared" si="0"/>
        <v/>
      </c>
      <c r="V3" s="10" t="str">
        <f t="shared" si="0"/>
        <v/>
      </c>
      <c r="W3" s="10" t="str">
        <f t="shared" si="0"/>
        <v/>
      </c>
      <c r="X3" s="10" t="str">
        <f t="shared" si="0"/>
        <v/>
      </c>
      <c r="Y3" s="10" t="str">
        <f t="shared" si="0"/>
        <v/>
      </c>
      <c r="Z3" s="10" t="str">
        <f t="shared" si="0"/>
        <v/>
      </c>
      <c r="AA3" s="10" t="str">
        <f t="shared" si="0"/>
        <v/>
      </c>
      <c r="AB3" s="10" t="str">
        <f t="shared" si="0"/>
        <v/>
      </c>
      <c r="AC3" s="10" t="str">
        <f t="shared" si="0"/>
        <v/>
      </c>
      <c r="AD3" s="10" t="str">
        <f t="shared" si="0"/>
        <v/>
      </c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165</v>
      </c>
      <c r="D5" s="113" t="s">
        <v>166</v>
      </c>
      <c r="E5" s="113" t="s">
        <v>167</v>
      </c>
      <c r="F5" s="113" t="s">
        <v>168</v>
      </c>
      <c r="G5" s="113" t="s">
        <v>169</v>
      </c>
      <c r="H5" s="113" t="s">
        <v>170</v>
      </c>
      <c r="I5" s="113" t="s">
        <v>171</v>
      </c>
      <c r="J5" s="113" t="s">
        <v>172</v>
      </c>
      <c r="K5" s="113" t="s">
        <v>173</v>
      </c>
      <c r="L5" s="113" t="s">
        <v>174</v>
      </c>
      <c r="M5" s="113" t="s">
        <v>175</v>
      </c>
      <c r="N5" s="113" t="s">
        <v>176</v>
      </c>
      <c r="O5" s="113" t="s">
        <v>177</v>
      </c>
      <c r="P5" s="113" t="s">
        <v>178</v>
      </c>
      <c r="Q5" s="113" t="s">
        <v>179</v>
      </c>
      <c r="R5" s="113" t="s">
        <v>180</v>
      </c>
      <c r="S5" s="113" t="s">
        <v>181</v>
      </c>
      <c r="T5" s="113" t="s">
        <v>182</v>
      </c>
      <c r="U5" s="113" t="s">
        <v>183</v>
      </c>
      <c r="V5" s="113" t="s">
        <v>184</v>
      </c>
      <c r="W5" s="113" t="s">
        <v>185</v>
      </c>
      <c r="X5" s="113" t="s">
        <v>186</v>
      </c>
      <c r="Y5" s="113" t="s">
        <v>187</v>
      </c>
      <c r="Z5" s="113" t="s">
        <v>188</v>
      </c>
      <c r="AA5" s="113" t="s">
        <v>189</v>
      </c>
      <c r="AB5" s="113" t="s">
        <v>190</v>
      </c>
      <c r="AC5" s="113" t="s">
        <v>191</v>
      </c>
      <c r="AD5" s="115" t="s">
        <v>192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103" t="s">
        <v>325</v>
      </c>
      <c r="B8" s="104" t="s">
        <v>1</v>
      </c>
      <c r="C8" s="105">
        <v>186353</v>
      </c>
      <c r="D8" s="105">
        <v>119171</v>
      </c>
      <c r="E8" s="105">
        <v>1134</v>
      </c>
      <c r="F8" s="105">
        <v>4364</v>
      </c>
      <c r="G8" s="105">
        <v>19482</v>
      </c>
      <c r="H8" s="105">
        <v>87</v>
      </c>
      <c r="I8" s="105">
        <v>1039</v>
      </c>
      <c r="J8" s="105">
        <v>69</v>
      </c>
      <c r="K8" s="105">
        <v>7698</v>
      </c>
      <c r="L8" s="105">
        <v>47</v>
      </c>
      <c r="M8" s="105">
        <v>1069</v>
      </c>
      <c r="N8" s="105">
        <v>1268</v>
      </c>
      <c r="O8" s="105">
        <v>5206</v>
      </c>
      <c r="P8" s="105">
        <v>33</v>
      </c>
      <c r="Q8" s="105">
        <v>1</v>
      </c>
      <c r="R8" s="105">
        <v>9</v>
      </c>
      <c r="S8" s="105">
        <v>111</v>
      </c>
      <c r="T8" s="105">
        <v>4766</v>
      </c>
      <c r="U8" s="105">
        <v>721</v>
      </c>
      <c r="V8" s="105">
        <v>232</v>
      </c>
      <c r="W8" s="105">
        <v>3821</v>
      </c>
      <c r="X8" s="105">
        <v>1381</v>
      </c>
      <c r="Y8" s="105">
        <v>158</v>
      </c>
      <c r="Z8" s="105">
        <v>218</v>
      </c>
      <c r="AA8" s="105">
        <v>60</v>
      </c>
      <c r="AB8" s="105">
        <v>12</v>
      </c>
      <c r="AC8" s="105">
        <v>141</v>
      </c>
      <c r="AD8" s="105">
        <v>14055</v>
      </c>
    </row>
    <row r="9" spans="1:30" s="49" customFormat="1" ht="15.75" customHeight="1">
      <c r="A9" s="80" t="s">
        <v>230</v>
      </c>
      <c r="B9" s="51" t="s">
        <v>37</v>
      </c>
      <c r="C9" s="63">
        <v>32558</v>
      </c>
      <c r="D9" s="63">
        <v>18403</v>
      </c>
      <c r="E9" s="63">
        <v>113</v>
      </c>
      <c r="F9" s="63">
        <v>748</v>
      </c>
      <c r="G9" s="63">
        <v>3740</v>
      </c>
      <c r="H9" s="63">
        <v>24</v>
      </c>
      <c r="I9" s="63">
        <v>387</v>
      </c>
      <c r="J9" s="63">
        <v>19</v>
      </c>
      <c r="K9" s="63">
        <v>1566</v>
      </c>
      <c r="L9" s="63">
        <v>10</v>
      </c>
      <c r="M9" s="63">
        <v>235</v>
      </c>
      <c r="N9" s="63">
        <v>40</v>
      </c>
      <c r="O9" s="63">
        <v>1574</v>
      </c>
      <c r="P9" s="63">
        <v>15</v>
      </c>
      <c r="Q9" s="63">
        <v>0</v>
      </c>
      <c r="R9" s="63">
        <v>4</v>
      </c>
      <c r="S9" s="63">
        <v>37</v>
      </c>
      <c r="T9" s="63">
        <v>1997</v>
      </c>
      <c r="U9" s="63">
        <v>217</v>
      </c>
      <c r="V9" s="63">
        <v>23</v>
      </c>
      <c r="W9" s="63">
        <v>549</v>
      </c>
      <c r="X9" s="63">
        <v>514</v>
      </c>
      <c r="Y9" s="63">
        <v>22</v>
      </c>
      <c r="Z9" s="63">
        <v>32</v>
      </c>
      <c r="AA9" s="63">
        <v>19</v>
      </c>
      <c r="AB9" s="63">
        <v>3</v>
      </c>
      <c r="AC9" s="63">
        <v>43</v>
      </c>
      <c r="AD9" s="63">
        <v>2224</v>
      </c>
    </row>
    <row r="10" spans="1:30" s="49" customFormat="1" ht="15.75" customHeight="1">
      <c r="A10" s="80" t="s">
        <v>229</v>
      </c>
      <c r="B10" s="51" t="s">
        <v>38</v>
      </c>
      <c r="C10" s="63">
        <v>22028</v>
      </c>
      <c r="D10" s="63">
        <v>14664</v>
      </c>
      <c r="E10" s="63">
        <v>36</v>
      </c>
      <c r="F10" s="63">
        <v>384</v>
      </c>
      <c r="G10" s="63">
        <v>2272</v>
      </c>
      <c r="H10" s="63">
        <v>6</v>
      </c>
      <c r="I10" s="63">
        <v>67</v>
      </c>
      <c r="J10" s="63">
        <v>6</v>
      </c>
      <c r="K10" s="63">
        <v>1150</v>
      </c>
      <c r="L10" s="63">
        <v>9</v>
      </c>
      <c r="M10" s="63">
        <v>90</v>
      </c>
      <c r="N10" s="63">
        <v>5</v>
      </c>
      <c r="O10" s="63">
        <v>434</v>
      </c>
      <c r="P10" s="63">
        <v>1</v>
      </c>
      <c r="Q10" s="63">
        <v>0</v>
      </c>
      <c r="R10" s="63">
        <v>0</v>
      </c>
      <c r="S10" s="63">
        <v>34</v>
      </c>
      <c r="T10" s="63">
        <v>623</v>
      </c>
      <c r="U10" s="63">
        <v>98</v>
      </c>
      <c r="V10" s="63">
        <v>14</v>
      </c>
      <c r="W10" s="63">
        <v>212</v>
      </c>
      <c r="X10" s="63">
        <v>24</v>
      </c>
      <c r="Y10" s="63">
        <v>7</v>
      </c>
      <c r="Z10" s="63">
        <v>3</v>
      </c>
      <c r="AA10" s="63">
        <v>3</v>
      </c>
      <c r="AB10" s="63">
        <v>0</v>
      </c>
      <c r="AC10" s="63">
        <v>9</v>
      </c>
      <c r="AD10" s="63">
        <v>1877</v>
      </c>
    </row>
    <row r="11" spans="1:30" s="48" customFormat="1" ht="15.75" customHeight="1">
      <c r="A11" s="80" t="s">
        <v>228</v>
      </c>
      <c r="B11" s="51" t="s">
        <v>39</v>
      </c>
      <c r="C11" s="63">
        <v>26837</v>
      </c>
      <c r="D11" s="63">
        <v>20899</v>
      </c>
      <c r="E11" s="63">
        <v>194</v>
      </c>
      <c r="F11" s="63">
        <v>523</v>
      </c>
      <c r="G11" s="63">
        <v>473</v>
      </c>
      <c r="H11" s="63">
        <v>7</v>
      </c>
      <c r="I11" s="63">
        <v>100</v>
      </c>
      <c r="J11" s="63">
        <v>4</v>
      </c>
      <c r="K11" s="63">
        <v>896</v>
      </c>
      <c r="L11" s="63">
        <v>1</v>
      </c>
      <c r="M11" s="63">
        <v>82</v>
      </c>
      <c r="N11" s="63">
        <v>182</v>
      </c>
      <c r="O11" s="63">
        <v>342</v>
      </c>
      <c r="P11" s="63">
        <v>0</v>
      </c>
      <c r="Q11" s="63">
        <v>0</v>
      </c>
      <c r="R11" s="63">
        <v>0</v>
      </c>
      <c r="S11" s="63">
        <v>0</v>
      </c>
      <c r="T11" s="63">
        <v>367</v>
      </c>
      <c r="U11" s="63">
        <v>1</v>
      </c>
      <c r="V11" s="63">
        <v>0</v>
      </c>
      <c r="W11" s="63">
        <v>308</v>
      </c>
      <c r="X11" s="63">
        <v>163</v>
      </c>
      <c r="Y11" s="63">
        <v>7</v>
      </c>
      <c r="Z11" s="63">
        <v>10</v>
      </c>
      <c r="AA11" s="63">
        <v>7</v>
      </c>
      <c r="AB11" s="63">
        <v>0</v>
      </c>
      <c r="AC11" s="63">
        <v>5</v>
      </c>
      <c r="AD11" s="63">
        <v>2266</v>
      </c>
    </row>
    <row r="12" spans="1:30" s="48" customFormat="1" ht="15.75" customHeight="1">
      <c r="A12" s="80" t="s">
        <v>227</v>
      </c>
      <c r="B12" s="51" t="s">
        <v>40</v>
      </c>
      <c r="C12" s="63">
        <v>26890</v>
      </c>
      <c r="D12" s="63">
        <v>19172</v>
      </c>
      <c r="E12" s="63">
        <v>36</v>
      </c>
      <c r="F12" s="63">
        <v>442</v>
      </c>
      <c r="G12" s="63">
        <v>2314</v>
      </c>
      <c r="H12" s="63">
        <v>8</v>
      </c>
      <c r="I12" s="63">
        <v>36</v>
      </c>
      <c r="J12" s="63">
        <v>6</v>
      </c>
      <c r="K12" s="63">
        <v>460</v>
      </c>
      <c r="L12" s="63">
        <v>1</v>
      </c>
      <c r="M12" s="63">
        <v>61</v>
      </c>
      <c r="N12" s="63">
        <v>453</v>
      </c>
      <c r="O12" s="63">
        <v>614</v>
      </c>
      <c r="P12" s="63">
        <v>5</v>
      </c>
      <c r="Q12" s="63">
        <v>0</v>
      </c>
      <c r="R12" s="63">
        <v>0</v>
      </c>
      <c r="S12" s="63">
        <v>8</v>
      </c>
      <c r="T12" s="63">
        <v>674</v>
      </c>
      <c r="U12" s="63">
        <v>9</v>
      </c>
      <c r="V12" s="63">
        <v>29</v>
      </c>
      <c r="W12" s="63">
        <v>233</v>
      </c>
      <c r="X12" s="63">
        <v>114</v>
      </c>
      <c r="Y12" s="63">
        <v>32</v>
      </c>
      <c r="Z12" s="63">
        <v>9</v>
      </c>
      <c r="AA12" s="63">
        <v>6</v>
      </c>
      <c r="AB12" s="63">
        <v>1</v>
      </c>
      <c r="AC12" s="63">
        <v>6</v>
      </c>
      <c r="AD12" s="63">
        <v>2161</v>
      </c>
    </row>
    <row r="13" spans="1:30" s="48" customFormat="1" ht="15.75" customHeight="1">
      <c r="A13" s="80" t="s">
        <v>226</v>
      </c>
      <c r="B13" s="51" t="s">
        <v>41</v>
      </c>
      <c r="C13" s="63">
        <v>16312</v>
      </c>
      <c r="D13" s="63">
        <v>7952</v>
      </c>
      <c r="E13" s="63">
        <v>110</v>
      </c>
      <c r="F13" s="63">
        <v>354</v>
      </c>
      <c r="G13" s="63">
        <v>4098</v>
      </c>
      <c r="H13" s="63">
        <v>4</v>
      </c>
      <c r="I13" s="63">
        <v>122</v>
      </c>
      <c r="J13" s="63">
        <v>11</v>
      </c>
      <c r="K13" s="63">
        <v>412</v>
      </c>
      <c r="L13" s="63">
        <v>7</v>
      </c>
      <c r="M13" s="63">
        <v>197</v>
      </c>
      <c r="N13" s="63">
        <v>52</v>
      </c>
      <c r="O13" s="63">
        <v>729</v>
      </c>
      <c r="P13" s="63">
        <v>5</v>
      </c>
      <c r="Q13" s="63">
        <v>0</v>
      </c>
      <c r="R13" s="63">
        <v>1</v>
      </c>
      <c r="S13" s="63">
        <v>11</v>
      </c>
      <c r="T13" s="63">
        <v>118</v>
      </c>
      <c r="U13" s="63">
        <v>78</v>
      </c>
      <c r="V13" s="63">
        <v>29</v>
      </c>
      <c r="W13" s="63">
        <v>548</v>
      </c>
      <c r="X13" s="63">
        <v>38</v>
      </c>
      <c r="Y13" s="63">
        <v>49</v>
      </c>
      <c r="Z13" s="63">
        <v>21</v>
      </c>
      <c r="AA13" s="63">
        <v>5</v>
      </c>
      <c r="AB13" s="63">
        <v>3</v>
      </c>
      <c r="AC13" s="63">
        <v>28</v>
      </c>
      <c r="AD13" s="63">
        <v>1330</v>
      </c>
    </row>
    <row r="14" spans="1:30" s="48" customFormat="1" ht="15.75" customHeight="1">
      <c r="A14" s="80" t="s">
        <v>225</v>
      </c>
      <c r="B14" s="51" t="s">
        <v>42</v>
      </c>
      <c r="C14" s="63">
        <v>18546</v>
      </c>
      <c r="D14" s="63">
        <v>12605</v>
      </c>
      <c r="E14" s="63">
        <v>277</v>
      </c>
      <c r="F14" s="63">
        <v>608</v>
      </c>
      <c r="G14" s="63">
        <v>1382</v>
      </c>
      <c r="H14" s="63">
        <v>9</v>
      </c>
      <c r="I14" s="63">
        <v>68</v>
      </c>
      <c r="J14" s="63">
        <v>8</v>
      </c>
      <c r="K14" s="63">
        <v>892</v>
      </c>
      <c r="L14" s="63">
        <v>6</v>
      </c>
      <c r="M14" s="63">
        <v>83</v>
      </c>
      <c r="N14" s="63">
        <v>23</v>
      </c>
      <c r="O14" s="63">
        <v>329</v>
      </c>
      <c r="P14" s="63">
        <v>3</v>
      </c>
      <c r="Q14" s="63">
        <v>1</v>
      </c>
      <c r="R14" s="63">
        <v>0</v>
      </c>
      <c r="S14" s="63">
        <v>8</v>
      </c>
      <c r="T14" s="63">
        <v>214</v>
      </c>
      <c r="U14" s="63">
        <v>54</v>
      </c>
      <c r="V14" s="63">
        <v>7</v>
      </c>
      <c r="W14" s="63">
        <v>537</v>
      </c>
      <c r="X14" s="63">
        <v>58</v>
      </c>
      <c r="Y14" s="63">
        <v>7</v>
      </c>
      <c r="Z14" s="63">
        <v>18</v>
      </c>
      <c r="AA14" s="63">
        <v>6</v>
      </c>
      <c r="AB14" s="63">
        <v>1</v>
      </c>
      <c r="AC14" s="63">
        <v>12</v>
      </c>
      <c r="AD14" s="63">
        <v>1330</v>
      </c>
    </row>
    <row r="15" spans="1:30" s="48" customFormat="1" ht="15.75" customHeight="1">
      <c r="A15" s="50" t="s">
        <v>200</v>
      </c>
      <c r="B15" s="51" t="s">
        <v>7</v>
      </c>
      <c r="C15" s="63">
        <v>1813</v>
      </c>
      <c r="D15" s="63">
        <v>1280</v>
      </c>
      <c r="E15" s="63">
        <v>1</v>
      </c>
      <c r="F15" s="63">
        <v>51</v>
      </c>
      <c r="G15" s="63">
        <v>162</v>
      </c>
      <c r="H15" s="63">
        <v>2</v>
      </c>
      <c r="I15" s="63">
        <v>5</v>
      </c>
      <c r="J15" s="63">
        <v>1</v>
      </c>
      <c r="K15" s="63">
        <v>60</v>
      </c>
      <c r="L15" s="63">
        <v>0</v>
      </c>
      <c r="M15" s="63">
        <v>3</v>
      </c>
      <c r="N15" s="63">
        <v>0</v>
      </c>
      <c r="O15" s="63">
        <v>13</v>
      </c>
      <c r="P15" s="63">
        <v>0</v>
      </c>
      <c r="Q15" s="63">
        <v>0</v>
      </c>
      <c r="R15" s="63">
        <v>0</v>
      </c>
      <c r="S15" s="63">
        <v>0</v>
      </c>
      <c r="T15" s="63">
        <v>59</v>
      </c>
      <c r="U15" s="63">
        <v>1</v>
      </c>
      <c r="V15" s="63">
        <v>1</v>
      </c>
      <c r="W15" s="63">
        <v>39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135</v>
      </c>
    </row>
    <row r="16" spans="1:30" s="48" customFormat="1" ht="15.75" customHeight="1">
      <c r="A16" s="50" t="s">
        <v>201</v>
      </c>
      <c r="B16" s="51" t="s">
        <v>9</v>
      </c>
      <c r="C16" s="63">
        <v>1099</v>
      </c>
      <c r="D16" s="63">
        <v>668</v>
      </c>
      <c r="E16" s="63">
        <v>9</v>
      </c>
      <c r="F16" s="63">
        <v>27</v>
      </c>
      <c r="G16" s="63">
        <v>60</v>
      </c>
      <c r="H16" s="63">
        <v>0</v>
      </c>
      <c r="I16" s="63">
        <v>6</v>
      </c>
      <c r="J16" s="63">
        <v>3</v>
      </c>
      <c r="K16" s="63">
        <v>118</v>
      </c>
      <c r="L16" s="63">
        <v>0</v>
      </c>
      <c r="M16" s="63">
        <v>7</v>
      </c>
      <c r="N16" s="63">
        <v>2</v>
      </c>
      <c r="O16" s="63">
        <v>82</v>
      </c>
      <c r="P16" s="63">
        <v>0</v>
      </c>
      <c r="Q16" s="63">
        <v>0</v>
      </c>
      <c r="R16" s="63">
        <v>0</v>
      </c>
      <c r="S16" s="63">
        <v>1</v>
      </c>
      <c r="T16" s="63">
        <v>3</v>
      </c>
      <c r="U16" s="63">
        <v>3</v>
      </c>
      <c r="V16" s="63">
        <v>0</v>
      </c>
      <c r="W16" s="63">
        <v>11</v>
      </c>
      <c r="X16" s="63">
        <v>0</v>
      </c>
      <c r="Y16" s="63">
        <v>0</v>
      </c>
      <c r="Z16" s="63">
        <v>5</v>
      </c>
      <c r="AA16" s="63">
        <v>0</v>
      </c>
      <c r="AB16" s="63">
        <v>1</v>
      </c>
      <c r="AC16" s="63">
        <v>3</v>
      </c>
      <c r="AD16" s="63">
        <v>90</v>
      </c>
    </row>
    <row r="17" spans="1:30" s="48" customFormat="1" ht="15.75" customHeight="1">
      <c r="A17" s="50" t="s">
        <v>202</v>
      </c>
      <c r="B17" s="51" t="s">
        <v>10</v>
      </c>
      <c r="C17" s="63">
        <v>2474</v>
      </c>
      <c r="D17" s="63">
        <v>1695</v>
      </c>
      <c r="E17" s="63">
        <v>21</v>
      </c>
      <c r="F17" s="63">
        <v>94</v>
      </c>
      <c r="G17" s="63">
        <v>49</v>
      </c>
      <c r="H17" s="63">
        <v>5</v>
      </c>
      <c r="I17" s="63">
        <v>18</v>
      </c>
      <c r="J17" s="63">
        <v>1</v>
      </c>
      <c r="K17" s="63">
        <v>134</v>
      </c>
      <c r="L17" s="63">
        <v>1</v>
      </c>
      <c r="M17" s="63">
        <v>15</v>
      </c>
      <c r="N17" s="63">
        <v>48</v>
      </c>
      <c r="O17" s="63">
        <v>75</v>
      </c>
      <c r="P17" s="63">
        <v>0</v>
      </c>
      <c r="Q17" s="63">
        <v>0</v>
      </c>
      <c r="R17" s="63">
        <v>0</v>
      </c>
      <c r="S17" s="63">
        <v>0</v>
      </c>
      <c r="T17" s="63">
        <v>50</v>
      </c>
      <c r="U17" s="63">
        <v>2</v>
      </c>
      <c r="V17" s="63">
        <v>4</v>
      </c>
      <c r="W17" s="63">
        <v>37</v>
      </c>
      <c r="X17" s="63">
        <v>0</v>
      </c>
      <c r="Y17" s="63">
        <v>0</v>
      </c>
      <c r="Z17" s="63">
        <v>6</v>
      </c>
      <c r="AA17" s="63">
        <v>1</v>
      </c>
      <c r="AB17" s="63">
        <v>0</v>
      </c>
      <c r="AC17" s="63">
        <v>3</v>
      </c>
      <c r="AD17" s="63">
        <v>215</v>
      </c>
    </row>
    <row r="18" spans="1:30" s="48" customFormat="1" ht="17.25" customHeight="1">
      <c r="A18" s="50" t="s">
        <v>203</v>
      </c>
      <c r="B18" s="51" t="s">
        <v>11</v>
      </c>
      <c r="C18" s="63">
        <v>4873</v>
      </c>
      <c r="D18" s="63">
        <v>3022</v>
      </c>
      <c r="E18" s="63">
        <v>4</v>
      </c>
      <c r="F18" s="63">
        <v>149</v>
      </c>
      <c r="G18" s="63">
        <v>292</v>
      </c>
      <c r="H18" s="63">
        <v>1</v>
      </c>
      <c r="I18" s="63">
        <v>109</v>
      </c>
      <c r="J18" s="63">
        <v>2</v>
      </c>
      <c r="K18" s="63">
        <v>232</v>
      </c>
      <c r="L18" s="63">
        <v>0</v>
      </c>
      <c r="M18" s="63">
        <v>35</v>
      </c>
      <c r="N18" s="63">
        <v>164</v>
      </c>
      <c r="O18" s="63">
        <v>68</v>
      </c>
      <c r="P18" s="63">
        <v>0</v>
      </c>
      <c r="Q18" s="63">
        <v>0</v>
      </c>
      <c r="R18" s="63">
        <v>0</v>
      </c>
      <c r="S18" s="63">
        <v>0</v>
      </c>
      <c r="T18" s="63">
        <v>53</v>
      </c>
      <c r="U18" s="63">
        <v>0</v>
      </c>
      <c r="V18" s="63">
        <v>4</v>
      </c>
      <c r="W18" s="63">
        <v>129</v>
      </c>
      <c r="X18" s="63">
        <v>4</v>
      </c>
      <c r="Y18" s="63">
        <v>1</v>
      </c>
      <c r="Z18" s="63">
        <v>5</v>
      </c>
      <c r="AA18" s="63">
        <v>0</v>
      </c>
      <c r="AB18" s="63">
        <v>0</v>
      </c>
      <c r="AC18" s="63">
        <v>0</v>
      </c>
      <c r="AD18" s="63">
        <v>599</v>
      </c>
    </row>
    <row r="19" spans="1:30" s="48" customFormat="1" ht="15.75" customHeight="1">
      <c r="A19" s="50" t="s">
        <v>204</v>
      </c>
      <c r="B19" s="51" t="s">
        <v>12</v>
      </c>
      <c r="C19" s="63">
        <v>2352</v>
      </c>
      <c r="D19" s="63">
        <v>1400</v>
      </c>
      <c r="E19" s="63">
        <v>13</v>
      </c>
      <c r="F19" s="63">
        <v>133</v>
      </c>
      <c r="G19" s="63">
        <v>184</v>
      </c>
      <c r="H19" s="63">
        <v>2</v>
      </c>
      <c r="I19" s="63">
        <v>14</v>
      </c>
      <c r="J19" s="63">
        <v>1</v>
      </c>
      <c r="K19" s="63">
        <v>164</v>
      </c>
      <c r="L19" s="63">
        <v>1</v>
      </c>
      <c r="M19" s="63">
        <v>5</v>
      </c>
      <c r="N19" s="63">
        <v>0</v>
      </c>
      <c r="O19" s="63">
        <v>203</v>
      </c>
      <c r="P19" s="63">
        <v>0</v>
      </c>
      <c r="Q19" s="63">
        <v>0</v>
      </c>
      <c r="R19" s="63">
        <v>4</v>
      </c>
      <c r="S19" s="63">
        <v>0</v>
      </c>
      <c r="T19" s="63">
        <v>16</v>
      </c>
      <c r="U19" s="63">
        <v>4</v>
      </c>
      <c r="V19" s="63">
        <v>1</v>
      </c>
      <c r="W19" s="63">
        <v>36</v>
      </c>
      <c r="X19" s="63">
        <v>1</v>
      </c>
      <c r="Y19" s="63">
        <v>0</v>
      </c>
      <c r="Z19" s="63">
        <v>1</v>
      </c>
      <c r="AA19" s="63">
        <v>1</v>
      </c>
      <c r="AB19" s="63">
        <v>0</v>
      </c>
      <c r="AC19" s="63">
        <v>7</v>
      </c>
      <c r="AD19" s="63">
        <v>161</v>
      </c>
    </row>
    <row r="20" spans="1:30" s="48" customFormat="1" ht="15.75" customHeight="1">
      <c r="A20" s="50" t="s">
        <v>205</v>
      </c>
      <c r="B20" s="51" t="s">
        <v>13</v>
      </c>
      <c r="C20" s="63">
        <v>2772</v>
      </c>
      <c r="D20" s="63">
        <v>1773</v>
      </c>
      <c r="E20" s="63">
        <v>31</v>
      </c>
      <c r="F20" s="63">
        <v>108</v>
      </c>
      <c r="G20" s="63">
        <v>175</v>
      </c>
      <c r="H20" s="63">
        <v>1</v>
      </c>
      <c r="I20" s="63">
        <v>5</v>
      </c>
      <c r="J20" s="63">
        <v>0</v>
      </c>
      <c r="K20" s="63">
        <v>148</v>
      </c>
      <c r="L20" s="63">
        <v>0</v>
      </c>
      <c r="M20" s="63">
        <v>0</v>
      </c>
      <c r="N20" s="63">
        <v>45</v>
      </c>
      <c r="O20" s="63">
        <v>112</v>
      </c>
      <c r="P20" s="63">
        <v>0</v>
      </c>
      <c r="Q20" s="63">
        <v>0</v>
      </c>
      <c r="R20" s="63">
        <v>0</v>
      </c>
      <c r="S20" s="63">
        <v>0</v>
      </c>
      <c r="T20" s="63">
        <v>4</v>
      </c>
      <c r="U20" s="63">
        <v>14</v>
      </c>
      <c r="V20" s="63">
        <v>0</v>
      </c>
      <c r="W20" s="63">
        <v>176</v>
      </c>
      <c r="X20" s="63">
        <v>2</v>
      </c>
      <c r="Y20" s="63">
        <v>2</v>
      </c>
      <c r="Z20" s="63">
        <v>3</v>
      </c>
      <c r="AA20" s="63">
        <v>3</v>
      </c>
      <c r="AB20" s="63">
        <v>3</v>
      </c>
      <c r="AC20" s="63">
        <v>0</v>
      </c>
      <c r="AD20" s="63">
        <v>167</v>
      </c>
    </row>
    <row r="21" spans="1:30" s="48" customFormat="1" ht="15.75" customHeight="1">
      <c r="A21" s="50" t="s">
        <v>206</v>
      </c>
      <c r="B21" s="51" t="s">
        <v>14</v>
      </c>
      <c r="C21" s="63">
        <v>4890</v>
      </c>
      <c r="D21" s="63">
        <v>2368</v>
      </c>
      <c r="E21" s="63">
        <v>35</v>
      </c>
      <c r="F21" s="63">
        <v>104</v>
      </c>
      <c r="G21" s="63">
        <v>952</v>
      </c>
      <c r="H21" s="63">
        <v>1</v>
      </c>
      <c r="I21" s="63">
        <v>17</v>
      </c>
      <c r="J21" s="63">
        <v>1</v>
      </c>
      <c r="K21" s="63">
        <v>176</v>
      </c>
      <c r="L21" s="63">
        <v>1</v>
      </c>
      <c r="M21" s="63">
        <v>62</v>
      </c>
      <c r="N21" s="63">
        <v>69</v>
      </c>
      <c r="O21" s="63">
        <v>107</v>
      </c>
      <c r="P21" s="63">
        <v>4</v>
      </c>
      <c r="Q21" s="63">
        <v>0</v>
      </c>
      <c r="R21" s="63">
        <v>0</v>
      </c>
      <c r="S21" s="63">
        <v>1</v>
      </c>
      <c r="T21" s="63">
        <v>127</v>
      </c>
      <c r="U21" s="63">
        <v>35</v>
      </c>
      <c r="V21" s="63">
        <v>28</v>
      </c>
      <c r="W21" s="63">
        <v>220</v>
      </c>
      <c r="X21" s="63">
        <v>255</v>
      </c>
      <c r="Y21" s="63">
        <v>3</v>
      </c>
      <c r="Z21" s="63">
        <v>13</v>
      </c>
      <c r="AA21" s="63">
        <v>0</v>
      </c>
      <c r="AB21" s="63">
        <v>0</v>
      </c>
      <c r="AC21" s="63">
        <v>6</v>
      </c>
      <c r="AD21" s="63">
        <v>305</v>
      </c>
    </row>
    <row r="22" spans="1:30" s="48" customFormat="1" ht="15.75" customHeight="1">
      <c r="A22" s="50" t="s">
        <v>207</v>
      </c>
      <c r="B22" s="51" t="s">
        <v>15</v>
      </c>
      <c r="C22" s="63">
        <v>9466</v>
      </c>
      <c r="D22" s="63">
        <v>5504</v>
      </c>
      <c r="E22" s="63">
        <v>20</v>
      </c>
      <c r="F22" s="63">
        <v>253</v>
      </c>
      <c r="G22" s="63">
        <v>1399</v>
      </c>
      <c r="H22" s="63">
        <v>11</v>
      </c>
      <c r="I22" s="63">
        <v>47</v>
      </c>
      <c r="J22" s="63">
        <v>4</v>
      </c>
      <c r="K22" s="63">
        <v>370</v>
      </c>
      <c r="L22" s="63">
        <v>5</v>
      </c>
      <c r="M22" s="63">
        <v>139</v>
      </c>
      <c r="N22" s="63">
        <v>39</v>
      </c>
      <c r="O22" s="63">
        <v>322</v>
      </c>
      <c r="P22" s="63">
        <v>0</v>
      </c>
      <c r="Q22" s="63">
        <v>0</v>
      </c>
      <c r="R22" s="63">
        <v>0</v>
      </c>
      <c r="S22" s="63">
        <v>8</v>
      </c>
      <c r="T22" s="63">
        <v>134</v>
      </c>
      <c r="U22" s="63">
        <v>102</v>
      </c>
      <c r="V22" s="63">
        <v>82</v>
      </c>
      <c r="W22" s="63">
        <v>381</v>
      </c>
      <c r="X22" s="63">
        <v>55</v>
      </c>
      <c r="Y22" s="63">
        <v>22</v>
      </c>
      <c r="Z22" s="63">
        <v>71</v>
      </c>
      <c r="AA22" s="63">
        <v>1</v>
      </c>
      <c r="AB22" s="63">
        <v>0</v>
      </c>
      <c r="AC22" s="63">
        <v>4</v>
      </c>
      <c r="AD22" s="63">
        <v>493</v>
      </c>
    </row>
    <row r="23" spans="1:30" s="48" customFormat="1" ht="15.75" customHeight="1">
      <c r="A23" s="50" t="s">
        <v>208</v>
      </c>
      <c r="B23" s="51" t="s">
        <v>16</v>
      </c>
      <c r="C23" s="63">
        <v>2696</v>
      </c>
      <c r="D23" s="63">
        <v>1314</v>
      </c>
      <c r="E23" s="63">
        <v>13</v>
      </c>
      <c r="F23" s="63">
        <v>13</v>
      </c>
      <c r="G23" s="63">
        <v>415</v>
      </c>
      <c r="H23" s="63">
        <v>4</v>
      </c>
      <c r="I23" s="63">
        <v>12</v>
      </c>
      <c r="J23" s="63">
        <v>0</v>
      </c>
      <c r="K23" s="63">
        <v>164</v>
      </c>
      <c r="L23" s="63">
        <v>1</v>
      </c>
      <c r="M23" s="63">
        <v>10</v>
      </c>
      <c r="N23" s="63">
        <v>0</v>
      </c>
      <c r="O23" s="63">
        <v>27</v>
      </c>
      <c r="P23" s="63">
        <v>0</v>
      </c>
      <c r="Q23" s="63">
        <v>0</v>
      </c>
      <c r="R23" s="63">
        <v>0</v>
      </c>
      <c r="S23" s="63">
        <v>2</v>
      </c>
      <c r="T23" s="63">
        <v>164</v>
      </c>
      <c r="U23" s="63">
        <v>25</v>
      </c>
      <c r="V23" s="63">
        <v>2</v>
      </c>
      <c r="W23" s="63">
        <v>158</v>
      </c>
      <c r="X23" s="63">
        <v>127</v>
      </c>
      <c r="Y23" s="63">
        <v>2</v>
      </c>
      <c r="Z23" s="63">
        <v>3</v>
      </c>
      <c r="AA23" s="63">
        <v>1</v>
      </c>
      <c r="AB23" s="63">
        <v>0</v>
      </c>
      <c r="AC23" s="63">
        <v>0</v>
      </c>
      <c r="AD23" s="63">
        <v>239</v>
      </c>
    </row>
    <row r="24" spans="1:30" s="48" customFormat="1" ht="15.75" customHeight="1">
      <c r="A24" s="50" t="s">
        <v>209</v>
      </c>
      <c r="B24" s="51" t="s">
        <v>17</v>
      </c>
      <c r="C24" s="63">
        <v>4724</v>
      </c>
      <c r="D24" s="63">
        <v>2931</v>
      </c>
      <c r="E24" s="63">
        <v>131</v>
      </c>
      <c r="F24" s="63">
        <v>166</v>
      </c>
      <c r="G24" s="63">
        <v>706</v>
      </c>
      <c r="H24" s="63">
        <v>1</v>
      </c>
      <c r="I24" s="63">
        <v>7</v>
      </c>
      <c r="J24" s="63">
        <v>1</v>
      </c>
      <c r="K24" s="63">
        <v>306</v>
      </c>
      <c r="L24" s="63">
        <v>2</v>
      </c>
      <c r="M24" s="63">
        <v>15</v>
      </c>
      <c r="N24" s="63">
        <v>56</v>
      </c>
      <c r="O24" s="63">
        <v>11</v>
      </c>
      <c r="P24" s="63">
        <v>0</v>
      </c>
      <c r="Q24" s="63">
        <v>0</v>
      </c>
      <c r="R24" s="63">
        <v>0</v>
      </c>
      <c r="S24" s="63">
        <v>0</v>
      </c>
      <c r="T24" s="63">
        <v>52</v>
      </c>
      <c r="U24" s="63">
        <v>14</v>
      </c>
      <c r="V24" s="63">
        <v>0</v>
      </c>
      <c r="W24" s="63">
        <v>98</v>
      </c>
      <c r="X24" s="63">
        <v>23</v>
      </c>
      <c r="Y24" s="63">
        <v>0</v>
      </c>
      <c r="Z24" s="63">
        <v>4</v>
      </c>
      <c r="AA24" s="63">
        <v>4</v>
      </c>
      <c r="AB24" s="63">
        <v>0</v>
      </c>
      <c r="AC24" s="63">
        <v>3</v>
      </c>
      <c r="AD24" s="63">
        <v>193</v>
      </c>
    </row>
    <row r="25" spans="1:30" s="48" customFormat="1" ht="15.75" customHeight="1">
      <c r="A25" s="50" t="s">
        <v>210</v>
      </c>
      <c r="B25" s="51" t="s">
        <v>18</v>
      </c>
      <c r="C25" s="63">
        <v>293</v>
      </c>
      <c r="D25" s="63">
        <v>197</v>
      </c>
      <c r="E25" s="63">
        <v>2</v>
      </c>
      <c r="F25" s="63">
        <v>0</v>
      </c>
      <c r="G25" s="63">
        <v>6</v>
      </c>
      <c r="H25" s="63">
        <v>0</v>
      </c>
      <c r="I25" s="63">
        <v>0</v>
      </c>
      <c r="J25" s="63">
        <v>0</v>
      </c>
      <c r="K25" s="63">
        <v>22</v>
      </c>
      <c r="L25" s="63">
        <v>0</v>
      </c>
      <c r="M25" s="63">
        <v>2</v>
      </c>
      <c r="N25" s="63">
        <v>1</v>
      </c>
      <c r="O25" s="63">
        <v>1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3</v>
      </c>
      <c r="X25" s="63">
        <v>0</v>
      </c>
      <c r="Y25" s="63">
        <v>0</v>
      </c>
      <c r="Z25" s="63">
        <v>6</v>
      </c>
      <c r="AA25" s="63">
        <v>0</v>
      </c>
      <c r="AB25" s="63">
        <v>0</v>
      </c>
      <c r="AC25" s="63">
        <v>0</v>
      </c>
      <c r="AD25" s="63">
        <v>53</v>
      </c>
    </row>
    <row r="26" spans="1:30" s="48" customFormat="1" ht="15.75" customHeight="1">
      <c r="A26" s="50" t="s">
        <v>211</v>
      </c>
      <c r="B26" s="51" t="s">
        <v>19</v>
      </c>
      <c r="C26" s="63">
        <v>1642</v>
      </c>
      <c r="D26" s="63">
        <v>958</v>
      </c>
      <c r="E26" s="63">
        <v>10</v>
      </c>
      <c r="F26" s="63">
        <v>73</v>
      </c>
      <c r="G26" s="63">
        <v>174</v>
      </c>
      <c r="H26" s="63">
        <v>0</v>
      </c>
      <c r="I26" s="63">
        <v>4</v>
      </c>
      <c r="J26" s="63">
        <v>0</v>
      </c>
      <c r="K26" s="63">
        <v>242</v>
      </c>
      <c r="L26" s="63">
        <v>0</v>
      </c>
      <c r="M26" s="63">
        <v>5</v>
      </c>
      <c r="N26" s="63">
        <v>34</v>
      </c>
      <c r="O26" s="63">
        <v>27</v>
      </c>
      <c r="P26" s="63">
        <v>0</v>
      </c>
      <c r="Q26" s="63">
        <v>0</v>
      </c>
      <c r="R26" s="63">
        <v>0</v>
      </c>
      <c r="S26" s="63">
        <v>0</v>
      </c>
      <c r="T26" s="63">
        <v>23</v>
      </c>
      <c r="U26" s="63">
        <v>0</v>
      </c>
      <c r="V26" s="63">
        <v>2</v>
      </c>
      <c r="W26" s="63">
        <v>25</v>
      </c>
      <c r="X26" s="63">
        <v>2</v>
      </c>
      <c r="Y26" s="63">
        <v>0</v>
      </c>
      <c r="Z26" s="63">
        <v>0</v>
      </c>
      <c r="AA26" s="63">
        <v>1</v>
      </c>
      <c r="AB26" s="63">
        <v>0</v>
      </c>
      <c r="AC26" s="63">
        <v>3</v>
      </c>
      <c r="AD26" s="63">
        <v>59</v>
      </c>
    </row>
    <row r="27" spans="1:30" s="48" customFormat="1" ht="15.75" customHeight="1">
      <c r="A27" s="50" t="s">
        <v>212</v>
      </c>
      <c r="B27" s="51" t="s">
        <v>20</v>
      </c>
      <c r="C27" s="63">
        <v>1828</v>
      </c>
      <c r="D27" s="63">
        <v>1033</v>
      </c>
      <c r="E27" s="63">
        <v>50</v>
      </c>
      <c r="F27" s="63">
        <v>87</v>
      </c>
      <c r="G27" s="63">
        <v>191</v>
      </c>
      <c r="H27" s="63">
        <v>0</v>
      </c>
      <c r="I27" s="63">
        <v>10</v>
      </c>
      <c r="J27" s="63">
        <v>0</v>
      </c>
      <c r="K27" s="63">
        <v>136</v>
      </c>
      <c r="L27" s="63">
        <v>0</v>
      </c>
      <c r="M27" s="63">
        <v>7</v>
      </c>
      <c r="N27" s="63">
        <v>50</v>
      </c>
      <c r="O27" s="63">
        <v>106</v>
      </c>
      <c r="P27" s="63">
        <v>0</v>
      </c>
      <c r="Q27" s="63">
        <v>0</v>
      </c>
      <c r="R27" s="63">
        <v>0</v>
      </c>
      <c r="S27" s="63">
        <v>0</v>
      </c>
      <c r="T27" s="63">
        <v>20</v>
      </c>
      <c r="U27" s="63">
        <v>0</v>
      </c>
      <c r="V27" s="63">
        <v>0</v>
      </c>
      <c r="W27" s="63">
        <v>22</v>
      </c>
      <c r="X27" s="63">
        <v>1</v>
      </c>
      <c r="Y27" s="63">
        <v>4</v>
      </c>
      <c r="Z27" s="63">
        <v>8</v>
      </c>
      <c r="AA27" s="63">
        <v>1</v>
      </c>
      <c r="AB27" s="63">
        <v>0</v>
      </c>
      <c r="AC27" s="63">
        <v>7</v>
      </c>
      <c r="AD27" s="63">
        <v>95</v>
      </c>
    </row>
    <row r="28" spans="1:30" s="48" customFormat="1" ht="15.75" customHeight="1">
      <c r="A28" s="50" t="s">
        <v>213</v>
      </c>
      <c r="B28" s="51" t="s">
        <v>21</v>
      </c>
      <c r="C28" s="63">
        <v>1276</v>
      </c>
      <c r="D28" s="63">
        <v>853</v>
      </c>
      <c r="E28" s="63">
        <v>7</v>
      </c>
      <c r="F28" s="63">
        <v>30</v>
      </c>
      <c r="G28" s="63">
        <v>255</v>
      </c>
      <c r="H28" s="63">
        <v>1</v>
      </c>
      <c r="I28" s="63">
        <v>2</v>
      </c>
      <c r="J28" s="63">
        <v>0</v>
      </c>
      <c r="K28" s="63">
        <v>27</v>
      </c>
      <c r="L28" s="63">
        <v>0</v>
      </c>
      <c r="M28" s="63">
        <v>0</v>
      </c>
      <c r="N28" s="63">
        <v>0</v>
      </c>
      <c r="O28" s="63">
        <v>7</v>
      </c>
      <c r="P28" s="63">
        <v>0</v>
      </c>
      <c r="Q28" s="63">
        <v>0</v>
      </c>
      <c r="R28" s="63">
        <v>0</v>
      </c>
      <c r="S28" s="63">
        <v>0</v>
      </c>
      <c r="T28" s="63">
        <v>6</v>
      </c>
      <c r="U28" s="63">
        <v>5</v>
      </c>
      <c r="V28" s="63">
        <v>0</v>
      </c>
      <c r="W28" s="63">
        <v>47</v>
      </c>
      <c r="X28" s="63">
        <v>0</v>
      </c>
      <c r="Y28" s="63">
        <v>0</v>
      </c>
      <c r="Z28" s="63">
        <v>0</v>
      </c>
      <c r="AA28" s="63">
        <v>1</v>
      </c>
      <c r="AB28" s="63">
        <v>0</v>
      </c>
      <c r="AC28" s="63">
        <v>0</v>
      </c>
      <c r="AD28" s="63">
        <v>35</v>
      </c>
    </row>
    <row r="29" spans="1:30" s="48" customFormat="1" ht="15.75" customHeight="1">
      <c r="A29" s="50" t="s">
        <v>214</v>
      </c>
      <c r="B29" s="51" t="s">
        <v>22</v>
      </c>
      <c r="C29" s="64">
        <v>790</v>
      </c>
      <c r="D29" s="63">
        <v>404</v>
      </c>
      <c r="E29" s="63">
        <v>2</v>
      </c>
      <c r="F29" s="63">
        <v>15</v>
      </c>
      <c r="G29" s="63">
        <v>161</v>
      </c>
      <c r="H29" s="63">
        <v>0</v>
      </c>
      <c r="I29" s="63">
        <v>0</v>
      </c>
      <c r="J29" s="63">
        <v>1</v>
      </c>
      <c r="K29" s="63">
        <v>20</v>
      </c>
      <c r="L29" s="63">
        <v>0</v>
      </c>
      <c r="M29" s="63">
        <v>16</v>
      </c>
      <c r="N29" s="63">
        <v>3</v>
      </c>
      <c r="O29" s="63">
        <v>13</v>
      </c>
      <c r="P29" s="63">
        <v>0</v>
      </c>
      <c r="Q29" s="63">
        <v>0</v>
      </c>
      <c r="R29" s="63">
        <v>0</v>
      </c>
      <c r="S29" s="63">
        <v>0</v>
      </c>
      <c r="T29" s="63">
        <v>20</v>
      </c>
      <c r="U29" s="63">
        <v>59</v>
      </c>
      <c r="V29" s="63">
        <v>6</v>
      </c>
      <c r="W29" s="63">
        <v>52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2</v>
      </c>
      <c r="AD29" s="63">
        <v>16</v>
      </c>
    </row>
    <row r="30" spans="1:30" s="48" customFormat="1" ht="15.75" customHeight="1">
      <c r="A30" s="52" t="s">
        <v>215</v>
      </c>
      <c r="B30" s="53" t="s">
        <v>23</v>
      </c>
      <c r="C30" s="65">
        <v>194</v>
      </c>
      <c r="D30" s="66">
        <v>76</v>
      </c>
      <c r="E30" s="66">
        <v>19</v>
      </c>
      <c r="F30" s="66">
        <v>2</v>
      </c>
      <c r="G30" s="66">
        <v>22</v>
      </c>
      <c r="H30" s="66">
        <v>0</v>
      </c>
      <c r="I30" s="66">
        <v>3</v>
      </c>
      <c r="J30" s="66">
        <v>0</v>
      </c>
      <c r="K30" s="66">
        <v>3</v>
      </c>
      <c r="L30" s="66">
        <v>2</v>
      </c>
      <c r="M30" s="66">
        <v>0</v>
      </c>
      <c r="N30" s="66">
        <v>2</v>
      </c>
      <c r="O30" s="66">
        <v>10</v>
      </c>
      <c r="P30" s="66">
        <v>0</v>
      </c>
      <c r="Q30" s="66">
        <v>0</v>
      </c>
      <c r="R30" s="66">
        <v>0</v>
      </c>
      <c r="S30" s="66">
        <v>1</v>
      </c>
      <c r="T30" s="66">
        <v>42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12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0" s="23" customFormat="1" ht="15.75" customHeight="1">
      <c r="A33" s="74" t="s">
        <v>43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30" s="23" customFormat="1" ht="15.75" customHeight="1">
      <c r="A34" s="102" t="s">
        <v>344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30" s="48" customFormat="1" ht="15.75" hidden="1" customHeight="1">
      <c r="A35" s="103" t="s">
        <v>325</v>
      </c>
      <c r="B35" s="104" t="s">
        <v>1</v>
      </c>
      <c r="C35" s="105">
        <v>194298</v>
      </c>
      <c r="D35" s="105">
        <v>127985</v>
      </c>
      <c r="E35" s="105">
        <v>1169</v>
      </c>
      <c r="F35" s="105">
        <v>3963</v>
      </c>
      <c r="G35" s="105">
        <v>22064</v>
      </c>
      <c r="H35" s="105">
        <v>86</v>
      </c>
      <c r="I35" s="105">
        <v>1162</v>
      </c>
      <c r="J35" s="105">
        <v>43</v>
      </c>
      <c r="K35" s="105">
        <v>6336</v>
      </c>
      <c r="L35" s="105">
        <v>48</v>
      </c>
      <c r="M35" s="105">
        <v>1063</v>
      </c>
      <c r="N35" s="105">
        <v>1230</v>
      </c>
      <c r="O35" s="105">
        <v>6387</v>
      </c>
      <c r="P35" s="105">
        <v>66</v>
      </c>
      <c r="Q35" s="105">
        <v>9</v>
      </c>
      <c r="R35" s="105">
        <v>7</v>
      </c>
      <c r="S35" s="105">
        <v>95</v>
      </c>
      <c r="T35" s="105">
        <v>4021</v>
      </c>
      <c r="U35" s="105">
        <v>676</v>
      </c>
      <c r="V35" s="105">
        <v>175</v>
      </c>
      <c r="W35" s="105">
        <v>3365</v>
      </c>
      <c r="X35" s="105">
        <v>979</v>
      </c>
      <c r="Y35" s="105">
        <v>139</v>
      </c>
      <c r="Z35" s="105">
        <v>233</v>
      </c>
      <c r="AA35" s="105">
        <v>80</v>
      </c>
      <c r="AB35" s="105">
        <v>9</v>
      </c>
      <c r="AC35" s="105">
        <v>86</v>
      </c>
      <c r="AD35" s="105">
        <v>12822</v>
      </c>
    </row>
    <row r="36" spans="1:30" s="49" customFormat="1" ht="15.75" hidden="1" customHeight="1">
      <c r="A36" s="80" t="s">
        <v>230</v>
      </c>
      <c r="B36" s="51" t="s">
        <v>2</v>
      </c>
      <c r="C36" s="63">
        <v>36860</v>
      </c>
      <c r="D36" s="63">
        <v>22176</v>
      </c>
      <c r="E36" s="63">
        <v>169</v>
      </c>
      <c r="F36" s="63">
        <v>742</v>
      </c>
      <c r="G36" s="63">
        <v>4456</v>
      </c>
      <c r="H36" s="63">
        <v>31</v>
      </c>
      <c r="I36" s="63">
        <v>474</v>
      </c>
      <c r="J36" s="63">
        <v>9</v>
      </c>
      <c r="K36" s="63">
        <v>1452</v>
      </c>
      <c r="L36" s="63">
        <v>17</v>
      </c>
      <c r="M36" s="63">
        <v>347</v>
      </c>
      <c r="N36" s="63">
        <v>40</v>
      </c>
      <c r="O36" s="63">
        <v>1932</v>
      </c>
      <c r="P36" s="63">
        <v>31</v>
      </c>
      <c r="Q36" s="63">
        <v>3</v>
      </c>
      <c r="R36" s="63">
        <v>1</v>
      </c>
      <c r="S36" s="63">
        <v>61</v>
      </c>
      <c r="T36" s="63">
        <v>1595</v>
      </c>
      <c r="U36" s="63">
        <v>267</v>
      </c>
      <c r="V36" s="63">
        <v>27</v>
      </c>
      <c r="W36" s="63">
        <v>480</v>
      </c>
      <c r="X36" s="63">
        <v>269</v>
      </c>
      <c r="Y36" s="63">
        <v>30</v>
      </c>
      <c r="Z36" s="63">
        <v>28</v>
      </c>
      <c r="AA36" s="63">
        <v>16</v>
      </c>
      <c r="AB36" s="63">
        <v>2</v>
      </c>
      <c r="AC36" s="63">
        <v>25</v>
      </c>
      <c r="AD36" s="63">
        <v>2180</v>
      </c>
    </row>
    <row r="37" spans="1:30" s="49" customFormat="1" ht="15.75" hidden="1" customHeight="1">
      <c r="A37" s="80" t="s">
        <v>229</v>
      </c>
      <c r="B37" s="51" t="s">
        <v>3</v>
      </c>
      <c r="C37" s="63">
        <v>24061</v>
      </c>
      <c r="D37" s="63">
        <v>16883</v>
      </c>
      <c r="E37" s="63">
        <v>26</v>
      </c>
      <c r="F37" s="63">
        <v>434</v>
      </c>
      <c r="G37" s="63">
        <v>2181</v>
      </c>
      <c r="H37" s="63">
        <v>2</v>
      </c>
      <c r="I37" s="63">
        <v>119</v>
      </c>
      <c r="J37" s="63">
        <v>9</v>
      </c>
      <c r="K37" s="63">
        <v>1070</v>
      </c>
      <c r="L37" s="63">
        <v>10</v>
      </c>
      <c r="M37" s="63">
        <v>56</v>
      </c>
      <c r="N37" s="63">
        <v>13</v>
      </c>
      <c r="O37" s="63">
        <v>707</v>
      </c>
      <c r="P37" s="63">
        <v>4</v>
      </c>
      <c r="Q37" s="63">
        <v>0</v>
      </c>
      <c r="R37" s="63">
        <v>0</v>
      </c>
      <c r="S37" s="63">
        <v>7</v>
      </c>
      <c r="T37" s="63">
        <v>555</v>
      </c>
      <c r="U37" s="63">
        <v>63</v>
      </c>
      <c r="V37" s="63">
        <v>9</v>
      </c>
      <c r="W37" s="63">
        <v>207</v>
      </c>
      <c r="X37" s="63">
        <v>27</v>
      </c>
      <c r="Y37" s="63">
        <v>4</v>
      </c>
      <c r="Z37" s="63">
        <v>9</v>
      </c>
      <c r="AA37" s="63">
        <v>2</v>
      </c>
      <c r="AB37" s="63">
        <v>0</v>
      </c>
      <c r="AC37" s="63">
        <v>1</v>
      </c>
      <c r="AD37" s="63">
        <v>1663</v>
      </c>
    </row>
    <row r="38" spans="1:30" s="48" customFormat="1" ht="15.75" hidden="1" customHeight="1">
      <c r="A38" s="80" t="s">
        <v>228</v>
      </c>
      <c r="B38" s="51" t="s">
        <v>35</v>
      </c>
      <c r="C38" s="63">
        <v>25892</v>
      </c>
      <c r="D38" s="63">
        <v>20640</v>
      </c>
      <c r="E38" s="63">
        <v>207</v>
      </c>
      <c r="F38" s="63">
        <v>320</v>
      </c>
      <c r="G38" s="63">
        <v>441</v>
      </c>
      <c r="H38" s="63">
        <v>4</v>
      </c>
      <c r="I38" s="63">
        <v>94</v>
      </c>
      <c r="J38" s="63">
        <v>3</v>
      </c>
      <c r="K38" s="63">
        <v>774</v>
      </c>
      <c r="L38" s="63">
        <v>1</v>
      </c>
      <c r="M38" s="63">
        <v>45</v>
      </c>
      <c r="N38" s="63">
        <v>108</v>
      </c>
      <c r="O38" s="63">
        <v>337</v>
      </c>
      <c r="P38" s="63">
        <v>4</v>
      </c>
      <c r="Q38" s="63">
        <v>0</v>
      </c>
      <c r="R38" s="63">
        <v>0</v>
      </c>
      <c r="S38" s="63">
        <v>0</v>
      </c>
      <c r="T38" s="63">
        <v>398</v>
      </c>
      <c r="U38" s="63">
        <v>4</v>
      </c>
      <c r="V38" s="63">
        <v>3</v>
      </c>
      <c r="W38" s="63">
        <v>297</v>
      </c>
      <c r="X38" s="63">
        <v>190</v>
      </c>
      <c r="Y38" s="63">
        <v>3</v>
      </c>
      <c r="Z38" s="63">
        <v>7</v>
      </c>
      <c r="AA38" s="63">
        <v>12</v>
      </c>
      <c r="AB38" s="63">
        <v>0</v>
      </c>
      <c r="AC38" s="63">
        <v>3</v>
      </c>
      <c r="AD38" s="63">
        <v>1997</v>
      </c>
    </row>
    <row r="39" spans="1:30" s="48" customFormat="1" ht="15.75" hidden="1" customHeight="1">
      <c r="A39" s="80" t="s">
        <v>227</v>
      </c>
      <c r="B39" s="51" t="s">
        <v>4</v>
      </c>
      <c r="C39" s="63">
        <v>26020</v>
      </c>
      <c r="D39" s="63">
        <v>19098</v>
      </c>
      <c r="E39" s="63">
        <v>54</v>
      </c>
      <c r="F39" s="63">
        <v>457</v>
      </c>
      <c r="G39" s="63">
        <v>2232</v>
      </c>
      <c r="H39" s="63">
        <v>13</v>
      </c>
      <c r="I39" s="63">
        <v>39</v>
      </c>
      <c r="J39" s="63">
        <v>4</v>
      </c>
      <c r="K39" s="63">
        <v>384</v>
      </c>
      <c r="L39" s="63">
        <v>3</v>
      </c>
      <c r="M39" s="63">
        <v>58</v>
      </c>
      <c r="N39" s="63">
        <v>415</v>
      </c>
      <c r="O39" s="63">
        <v>701</v>
      </c>
      <c r="P39" s="63">
        <v>2</v>
      </c>
      <c r="Q39" s="63">
        <v>0</v>
      </c>
      <c r="R39" s="63">
        <v>0</v>
      </c>
      <c r="S39" s="63">
        <v>2</v>
      </c>
      <c r="T39" s="63">
        <v>567</v>
      </c>
      <c r="U39" s="63">
        <v>2</v>
      </c>
      <c r="V39" s="63">
        <v>22</v>
      </c>
      <c r="W39" s="63">
        <v>141</v>
      </c>
      <c r="X39" s="63">
        <v>7</v>
      </c>
      <c r="Y39" s="63">
        <v>50</v>
      </c>
      <c r="Z39" s="63">
        <v>6</v>
      </c>
      <c r="AA39" s="63">
        <v>14</v>
      </c>
      <c r="AB39" s="63">
        <v>1</v>
      </c>
      <c r="AC39" s="63">
        <v>19</v>
      </c>
      <c r="AD39" s="63">
        <v>1729</v>
      </c>
    </row>
    <row r="40" spans="1:30" s="48" customFormat="1" ht="15.75" hidden="1" customHeight="1">
      <c r="A40" s="80" t="s">
        <v>226</v>
      </c>
      <c r="B40" s="51" t="s">
        <v>5</v>
      </c>
      <c r="C40" s="63">
        <v>18683</v>
      </c>
      <c r="D40" s="63">
        <v>9324</v>
      </c>
      <c r="E40" s="63">
        <v>122</v>
      </c>
      <c r="F40" s="63">
        <v>235</v>
      </c>
      <c r="G40" s="63">
        <v>4981</v>
      </c>
      <c r="H40" s="63">
        <v>6</v>
      </c>
      <c r="I40" s="63">
        <v>190</v>
      </c>
      <c r="J40" s="63">
        <v>1</v>
      </c>
      <c r="K40" s="63">
        <v>340</v>
      </c>
      <c r="L40" s="63">
        <v>5</v>
      </c>
      <c r="M40" s="63">
        <v>270</v>
      </c>
      <c r="N40" s="63">
        <v>63</v>
      </c>
      <c r="O40" s="63">
        <v>872</v>
      </c>
      <c r="P40" s="63">
        <v>12</v>
      </c>
      <c r="Q40" s="63">
        <v>5</v>
      </c>
      <c r="R40" s="63">
        <v>1</v>
      </c>
      <c r="S40" s="63">
        <v>11</v>
      </c>
      <c r="T40" s="63">
        <v>305</v>
      </c>
      <c r="U40" s="63">
        <v>140</v>
      </c>
      <c r="V40" s="63">
        <v>39</v>
      </c>
      <c r="W40" s="63">
        <v>493</v>
      </c>
      <c r="X40" s="63">
        <v>56</v>
      </c>
      <c r="Y40" s="63">
        <v>19</v>
      </c>
      <c r="Z40" s="63">
        <v>49</v>
      </c>
      <c r="AA40" s="63">
        <v>14</v>
      </c>
      <c r="AB40" s="63">
        <v>2</v>
      </c>
      <c r="AC40" s="63">
        <v>12</v>
      </c>
      <c r="AD40" s="63">
        <v>1116</v>
      </c>
    </row>
    <row r="41" spans="1:30" s="48" customFormat="1" ht="15.75" hidden="1" customHeight="1">
      <c r="A41" s="80" t="s">
        <v>225</v>
      </c>
      <c r="B41" s="51" t="s">
        <v>6</v>
      </c>
      <c r="C41" s="63">
        <v>19507</v>
      </c>
      <c r="D41" s="63">
        <v>13978</v>
      </c>
      <c r="E41" s="63">
        <v>189</v>
      </c>
      <c r="F41" s="63">
        <v>468</v>
      </c>
      <c r="G41" s="63">
        <v>1407</v>
      </c>
      <c r="H41" s="63">
        <v>8</v>
      </c>
      <c r="I41" s="63">
        <v>45</v>
      </c>
      <c r="J41" s="63">
        <v>4</v>
      </c>
      <c r="K41" s="63">
        <v>628</v>
      </c>
      <c r="L41" s="63">
        <v>5</v>
      </c>
      <c r="M41" s="63">
        <v>45</v>
      </c>
      <c r="N41" s="63">
        <v>40</v>
      </c>
      <c r="O41" s="63">
        <v>458</v>
      </c>
      <c r="P41" s="63">
        <v>5</v>
      </c>
      <c r="Q41" s="63">
        <v>0</v>
      </c>
      <c r="R41" s="63">
        <v>0</v>
      </c>
      <c r="S41" s="63">
        <v>7</v>
      </c>
      <c r="T41" s="63">
        <v>151</v>
      </c>
      <c r="U41" s="63">
        <v>11</v>
      </c>
      <c r="V41" s="63">
        <v>13</v>
      </c>
      <c r="W41" s="63">
        <v>340</v>
      </c>
      <c r="X41" s="63">
        <v>81</v>
      </c>
      <c r="Y41" s="63">
        <v>4</v>
      </c>
      <c r="Z41" s="63">
        <v>6</v>
      </c>
      <c r="AA41" s="63">
        <v>12</v>
      </c>
      <c r="AB41" s="63">
        <v>0</v>
      </c>
      <c r="AC41" s="63">
        <v>8</v>
      </c>
      <c r="AD41" s="63">
        <v>1594</v>
      </c>
    </row>
    <row r="42" spans="1:30" s="48" customFormat="1" ht="15.75" hidden="1" customHeight="1">
      <c r="A42" s="50" t="s">
        <v>200</v>
      </c>
      <c r="B42" s="51" t="s">
        <v>7</v>
      </c>
      <c r="C42" s="63">
        <v>2222</v>
      </c>
      <c r="D42" s="63">
        <v>1312</v>
      </c>
      <c r="E42" s="63">
        <v>7</v>
      </c>
      <c r="F42" s="63">
        <v>59</v>
      </c>
      <c r="G42" s="63">
        <v>363</v>
      </c>
      <c r="H42" s="63">
        <v>0</v>
      </c>
      <c r="I42" s="63">
        <v>5</v>
      </c>
      <c r="J42" s="63">
        <v>0</v>
      </c>
      <c r="K42" s="63">
        <v>52</v>
      </c>
      <c r="L42" s="63">
        <v>0</v>
      </c>
      <c r="M42" s="63">
        <v>8</v>
      </c>
      <c r="N42" s="63">
        <v>1</v>
      </c>
      <c r="O42" s="63">
        <v>142</v>
      </c>
      <c r="P42" s="63">
        <v>1</v>
      </c>
      <c r="Q42" s="63">
        <v>0</v>
      </c>
      <c r="R42" s="63">
        <v>0</v>
      </c>
      <c r="S42" s="63">
        <v>0</v>
      </c>
      <c r="T42" s="63">
        <v>21</v>
      </c>
      <c r="U42" s="63">
        <v>2</v>
      </c>
      <c r="V42" s="63">
        <v>3</v>
      </c>
      <c r="W42" s="63">
        <v>117</v>
      </c>
      <c r="X42" s="63">
        <v>0</v>
      </c>
      <c r="Y42" s="63">
        <v>5</v>
      </c>
      <c r="Z42" s="63">
        <v>4</v>
      </c>
      <c r="AA42" s="63">
        <v>0</v>
      </c>
      <c r="AB42" s="63">
        <v>0</v>
      </c>
      <c r="AC42" s="63">
        <v>0</v>
      </c>
      <c r="AD42" s="63">
        <v>120</v>
      </c>
    </row>
    <row r="43" spans="1:30" s="48" customFormat="1" ht="15.75" hidden="1" customHeight="1">
      <c r="A43" s="50" t="s">
        <v>201</v>
      </c>
      <c r="B43" s="51" t="s">
        <v>9</v>
      </c>
      <c r="C43" s="63">
        <v>956</v>
      </c>
      <c r="D43" s="63">
        <v>561</v>
      </c>
      <c r="E43" s="63">
        <v>6</v>
      </c>
      <c r="F43" s="63">
        <v>13</v>
      </c>
      <c r="G43" s="63">
        <v>61</v>
      </c>
      <c r="H43" s="63">
        <v>0</v>
      </c>
      <c r="I43" s="63">
        <v>1</v>
      </c>
      <c r="J43" s="63">
        <v>1</v>
      </c>
      <c r="K43" s="63">
        <v>54</v>
      </c>
      <c r="L43" s="63">
        <v>0</v>
      </c>
      <c r="M43" s="63">
        <v>3</v>
      </c>
      <c r="N43" s="63">
        <v>0</v>
      </c>
      <c r="O43" s="63">
        <v>133</v>
      </c>
      <c r="P43" s="63">
        <v>0</v>
      </c>
      <c r="Q43" s="63">
        <v>0</v>
      </c>
      <c r="R43" s="63">
        <v>0</v>
      </c>
      <c r="S43" s="63">
        <v>0</v>
      </c>
      <c r="T43" s="63">
        <v>25</v>
      </c>
      <c r="U43" s="63">
        <v>0</v>
      </c>
      <c r="V43" s="63">
        <v>1</v>
      </c>
      <c r="W43" s="63">
        <v>11</v>
      </c>
      <c r="X43" s="63">
        <v>8</v>
      </c>
      <c r="Y43" s="63">
        <v>0</v>
      </c>
      <c r="Z43" s="63">
        <v>8</v>
      </c>
      <c r="AA43" s="63">
        <v>0</v>
      </c>
      <c r="AB43" s="63">
        <v>0</v>
      </c>
      <c r="AC43" s="63">
        <v>0</v>
      </c>
      <c r="AD43" s="63">
        <v>70</v>
      </c>
    </row>
    <row r="44" spans="1:30" s="48" customFormat="1" ht="15.75" hidden="1" customHeight="1">
      <c r="A44" s="50" t="s">
        <v>202</v>
      </c>
      <c r="B44" s="51" t="s">
        <v>10</v>
      </c>
      <c r="C44" s="63">
        <v>2655</v>
      </c>
      <c r="D44" s="63">
        <v>2037</v>
      </c>
      <c r="E44" s="63">
        <v>6</v>
      </c>
      <c r="F44" s="63">
        <v>135</v>
      </c>
      <c r="G44" s="63">
        <v>49</v>
      </c>
      <c r="H44" s="63">
        <v>1</v>
      </c>
      <c r="I44" s="63">
        <v>1</v>
      </c>
      <c r="J44" s="63">
        <v>0</v>
      </c>
      <c r="K44" s="63">
        <v>92</v>
      </c>
      <c r="L44" s="63">
        <v>0</v>
      </c>
      <c r="M44" s="63">
        <v>4</v>
      </c>
      <c r="N44" s="63">
        <v>52</v>
      </c>
      <c r="O44" s="63">
        <v>35</v>
      </c>
      <c r="P44" s="63">
        <v>0</v>
      </c>
      <c r="Q44" s="63">
        <v>1</v>
      </c>
      <c r="R44" s="63">
        <v>0</v>
      </c>
      <c r="S44" s="63">
        <v>0</v>
      </c>
      <c r="T44" s="63">
        <v>29</v>
      </c>
      <c r="U44" s="63">
        <v>2</v>
      </c>
      <c r="V44" s="63">
        <v>1</v>
      </c>
      <c r="W44" s="63">
        <v>68</v>
      </c>
      <c r="X44" s="63">
        <v>3</v>
      </c>
      <c r="Y44" s="63">
        <v>0</v>
      </c>
      <c r="Z44" s="63">
        <v>16</v>
      </c>
      <c r="AA44" s="63">
        <v>0</v>
      </c>
      <c r="AB44" s="63">
        <v>0</v>
      </c>
      <c r="AC44" s="63">
        <v>2</v>
      </c>
      <c r="AD44" s="63">
        <v>121</v>
      </c>
    </row>
    <row r="45" spans="1:30" s="48" customFormat="1" ht="17.25" hidden="1" customHeight="1">
      <c r="A45" s="50" t="s">
        <v>203</v>
      </c>
      <c r="B45" s="51" t="s">
        <v>11</v>
      </c>
      <c r="C45" s="63">
        <v>4765</v>
      </c>
      <c r="D45" s="63">
        <v>3040</v>
      </c>
      <c r="E45" s="63">
        <v>5</v>
      </c>
      <c r="F45" s="63">
        <v>103</v>
      </c>
      <c r="G45" s="63">
        <v>412</v>
      </c>
      <c r="H45" s="63">
        <v>0</v>
      </c>
      <c r="I45" s="63">
        <v>88</v>
      </c>
      <c r="J45" s="63">
        <v>2</v>
      </c>
      <c r="K45" s="63">
        <v>156</v>
      </c>
      <c r="L45" s="63">
        <v>0</v>
      </c>
      <c r="M45" s="63">
        <v>30</v>
      </c>
      <c r="N45" s="63">
        <v>134</v>
      </c>
      <c r="O45" s="63">
        <v>110</v>
      </c>
      <c r="P45" s="63">
        <v>4</v>
      </c>
      <c r="Q45" s="63">
        <v>0</v>
      </c>
      <c r="R45" s="63">
        <v>0</v>
      </c>
      <c r="S45" s="63">
        <v>1</v>
      </c>
      <c r="T45" s="63">
        <v>69</v>
      </c>
      <c r="U45" s="63">
        <v>0</v>
      </c>
      <c r="V45" s="63">
        <v>8</v>
      </c>
      <c r="W45" s="63">
        <v>142</v>
      </c>
      <c r="X45" s="63">
        <v>0</v>
      </c>
      <c r="Y45" s="63">
        <v>3</v>
      </c>
      <c r="Z45" s="63">
        <v>4</v>
      </c>
      <c r="AA45" s="63">
        <v>0</v>
      </c>
      <c r="AB45" s="63">
        <v>0</v>
      </c>
      <c r="AC45" s="63">
        <v>1</v>
      </c>
      <c r="AD45" s="63">
        <v>453</v>
      </c>
    </row>
    <row r="46" spans="1:30" s="48" customFormat="1" ht="15.75" hidden="1" customHeight="1">
      <c r="A46" s="50" t="s">
        <v>204</v>
      </c>
      <c r="B46" s="51" t="s">
        <v>12</v>
      </c>
      <c r="C46" s="63">
        <v>1813</v>
      </c>
      <c r="D46" s="63">
        <v>1097</v>
      </c>
      <c r="E46" s="63">
        <v>13</v>
      </c>
      <c r="F46" s="63">
        <v>88</v>
      </c>
      <c r="G46" s="63">
        <v>183</v>
      </c>
      <c r="H46" s="63">
        <v>0</v>
      </c>
      <c r="I46" s="63">
        <v>4</v>
      </c>
      <c r="J46" s="63">
        <v>1</v>
      </c>
      <c r="K46" s="63">
        <v>106</v>
      </c>
      <c r="L46" s="63">
        <v>1</v>
      </c>
      <c r="M46" s="63">
        <v>3</v>
      </c>
      <c r="N46" s="63">
        <v>7</v>
      </c>
      <c r="O46" s="63">
        <v>152</v>
      </c>
      <c r="P46" s="63">
        <v>0</v>
      </c>
      <c r="Q46" s="63">
        <v>0</v>
      </c>
      <c r="R46" s="63">
        <v>2</v>
      </c>
      <c r="S46" s="63">
        <v>1</v>
      </c>
      <c r="T46" s="63">
        <v>8</v>
      </c>
      <c r="U46" s="63">
        <v>4</v>
      </c>
      <c r="V46" s="63">
        <v>1</v>
      </c>
      <c r="W46" s="63">
        <v>27</v>
      </c>
      <c r="X46" s="63">
        <v>1</v>
      </c>
      <c r="Y46" s="63">
        <v>0</v>
      </c>
      <c r="Z46" s="63">
        <v>3</v>
      </c>
      <c r="AA46" s="63">
        <v>0</v>
      </c>
      <c r="AB46" s="63">
        <v>0</v>
      </c>
      <c r="AC46" s="63">
        <v>0</v>
      </c>
      <c r="AD46" s="63">
        <v>111</v>
      </c>
    </row>
    <row r="47" spans="1:30" s="48" customFormat="1" ht="15.75" hidden="1" customHeight="1">
      <c r="A47" s="50" t="s">
        <v>205</v>
      </c>
      <c r="B47" s="51" t="s">
        <v>13</v>
      </c>
      <c r="C47" s="63">
        <v>2949</v>
      </c>
      <c r="D47" s="63">
        <v>1907</v>
      </c>
      <c r="E47" s="63">
        <v>42</v>
      </c>
      <c r="F47" s="63">
        <v>112</v>
      </c>
      <c r="G47" s="63">
        <v>231</v>
      </c>
      <c r="H47" s="63">
        <v>3</v>
      </c>
      <c r="I47" s="63">
        <v>8</v>
      </c>
      <c r="J47" s="63">
        <v>1</v>
      </c>
      <c r="K47" s="63">
        <v>156</v>
      </c>
      <c r="L47" s="63">
        <v>0</v>
      </c>
      <c r="M47" s="63">
        <v>3</v>
      </c>
      <c r="N47" s="63">
        <v>28</v>
      </c>
      <c r="O47" s="63">
        <v>97</v>
      </c>
      <c r="P47" s="63">
        <v>1</v>
      </c>
      <c r="Q47" s="63">
        <v>0</v>
      </c>
      <c r="R47" s="63">
        <v>1</v>
      </c>
      <c r="S47" s="63">
        <v>0</v>
      </c>
      <c r="T47" s="63">
        <v>0</v>
      </c>
      <c r="U47" s="63">
        <v>9</v>
      </c>
      <c r="V47" s="63">
        <v>4</v>
      </c>
      <c r="W47" s="63">
        <v>117</v>
      </c>
      <c r="X47" s="63">
        <v>5</v>
      </c>
      <c r="Y47" s="63">
        <v>7</v>
      </c>
      <c r="Z47" s="63">
        <v>0</v>
      </c>
      <c r="AA47" s="63">
        <v>1</v>
      </c>
      <c r="AB47" s="63">
        <v>0</v>
      </c>
      <c r="AC47" s="63">
        <v>1</v>
      </c>
      <c r="AD47" s="63">
        <v>215</v>
      </c>
    </row>
    <row r="48" spans="1:30" s="48" customFormat="1" ht="15.75" hidden="1" customHeight="1">
      <c r="A48" s="50" t="s">
        <v>206</v>
      </c>
      <c r="B48" s="51" t="s">
        <v>14</v>
      </c>
      <c r="C48" s="63">
        <v>5417</v>
      </c>
      <c r="D48" s="63">
        <v>2737</v>
      </c>
      <c r="E48" s="63">
        <v>47</v>
      </c>
      <c r="F48" s="63">
        <v>74</v>
      </c>
      <c r="G48" s="63">
        <v>1237</v>
      </c>
      <c r="H48" s="63">
        <v>4</v>
      </c>
      <c r="I48" s="63">
        <v>14</v>
      </c>
      <c r="J48" s="63">
        <v>0</v>
      </c>
      <c r="K48" s="63">
        <v>126</v>
      </c>
      <c r="L48" s="63">
        <v>1</v>
      </c>
      <c r="M48" s="63">
        <v>103</v>
      </c>
      <c r="N48" s="63">
        <v>49</v>
      </c>
      <c r="O48" s="63">
        <v>156</v>
      </c>
      <c r="P48" s="63">
        <v>0</v>
      </c>
      <c r="Q48" s="63">
        <v>0</v>
      </c>
      <c r="R48" s="63">
        <v>0</v>
      </c>
      <c r="S48" s="63">
        <v>0</v>
      </c>
      <c r="T48" s="63">
        <v>47</v>
      </c>
      <c r="U48" s="63">
        <v>21</v>
      </c>
      <c r="V48" s="63">
        <v>28</v>
      </c>
      <c r="W48" s="63">
        <v>221</v>
      </c>
      <c r="X48" s="63">
        <v>257</v>
      </c>
      <c r="Y48" s="63">
        <v>3</v>
      </c>
      <c r="Z48" s="63">
        <v>14</v>
      </c>
      <c r="AA48" s="63">
        <v>0</v>
      </c>
      <c r="AB48" s="63">
        <v>2</v>
      </c>
      <c r="AC48" s="63">
        <v>9</v>
      </c>
      <c r="AD48" s="63">
        <v>267</v>
      </c>
    </row>
    <row r="49" spans="1:30" s="48" customFormat="1" ht="15.75" hidden="1" customHeight="1">
      <c r="A49" s="50" t="s">
        <v>207</v>
      </c>
      <c r="B49" s="51" t="s">
        <v>15</v>
      </c>
      <c r="C49" s="63">
        <v>9226</v>
      </c>
      <c r="D49" s="63">
        <v>5382</v>
      </c>
      <c r="E49" s="63">
        <v>58</v>
      </c>
      <c r="F49" s="63">
        <v>295</v>
      </c>
      <c r="G49" s="63">
        <v>1523</v>
      </c>
      <c r="H49" s="63">
        <v>5</v>
      </c>
      <c r="I49" s="63">
        <v>44</v>
      </c>
      <c r="J49" s="63">
        <v>5</v>
      </c>
      <c r="K49" s="63">
        <v>252</v>
      </c>
      <c r="L49" s="63">
        <v>1</v>
      </c>
      <c r="M49" s="63">
        <v>40</v>
      </c>
      <c r="N49" s="63">
        <v>62</v>
      </c>
      <c r="O49" s="63">
        <v>306</v>
      </c>
      <c r="P49" s="63">
        <v>0</v>
      </c>
      <c r="Q49" s="63">
        <v>0</v>
      </c>
      <c r="R49" s="63">
        <v>2</v>
      </c>
      <c r="S49" s="63">
        <v>1</v>
      </c>
      <c r="T49" s="63">
        <v>53</v>
      </c>
      <c r="U49" s="63">
        <v>120</v>
      </c>
      <c r="V49" s="63">
        <v>7</v>
      </c>
      <c r="W49" s="63">
        <v>413</v>
      </c>
      <c r="X49" s="63">
        <v>32</v>
      </c>
      <c r="Y49" s="63">
        <v>3</v>
      </c>
      <c r="Z49" s="63">
        <v>62</v>
      </c>
      <c r="AA49" s="63">
        <v>0</v>
      </c>
      <c r="AB49" s="63">
        <v>2</v>
      </c>
      <c r="AC49" s="63">
        <v>1</v>
      </c>
      <c r="AD49" s="63">
        <v>557</v>
      </c>
    </row>
    <row r="50" spans="1:30" s="48" customFormat="1" ht="15.75" hidden="1" customHeight="1">
      <c r="A50" s="50" t="s">
        <v>208</v>
      </c>
      <c r="B50" s="51" t="s">
        <v>16</v>
      </c>
      <c r="C50" s="63">
        <v>324</v>
      </c>
      <c r="D50" s="63">
        <v>66</v>
      </c>
      <c r="E50" s="63">
        <v>17</v>
      </c>
      <c r="F50" s="63">
        <v>5</v>
      </c>
      <c r="G50" s="63">
        <v>101</v>
      </c>
      <c r="H50" s="63">
        <v>0</v>
      </c>
      <c r="I50" s="63">
        <v>0</v>
      </c>
      <c r="J50" s="63">
        <v>0</v>
      </c>
      <c r="K50" s="63">
        <v>50</v>
      </c>
      <c r="L50" s="63">
        <v>0</v>
      </c>
      <c r="M50" s="63">
        <v>1</v>
      </c>
      <c r="N50" s="63">
        <v>1</v>
      </c>
      <c r="O50" s="63">
        <v>1</v>
      </c>
      <c r="P50" s="63">
        <v>0</v>
      </c>
      <c r="Q50" s="63">
        <v>0</v>
      </c>
      <c r="R50" s="63">
        <v>0</v>
      </c>
      <c r="S50" s="63">
        <v>0</v>
      </c>
      <c r="T50" s="63">
        <v>18</v>
      </c>
      <c r="U50" s="63">
        <v>0</v>
      </c>
      <c r="V50" s="63">
        <v>0</v>
      </c>
      <c r="W50" s="63">
        <v>0</v>
      </c>
      <c r="X50" s="63">
        <v>12</v>
      </c>
      <c r="Y50" s="63">
        <v>2</v>
      </c>
      <c r="Z50" s="63">
        <v>0</v>
      </c>
      <c r="AA50" s="63">
        <v>0</v>
      </c>
      <c r="AB50" s="63">
        <v>0</v>
      </c>
      <c r="AC50" s="63">
        <v>0</v>
      </c>
      <c r="AD50" s="63">
        <v>50</v>
      </c>
    </row>
    <row r="51" spans="1:30" s="48" customFormat="1" ht="15.75" hidden="1" customHeight="1">
      <c r="A51" s="50" t="s">
        <v>209</v>
      </c>
      <c r="B51" s="51" t="s">
        <v>17</v>
      </c>
      <c r="C51" s="63">
        <v>5450</v>
      </c>
      <c r="D51" s="63">
        <v>3106</v>
      </c>
      <c r="E51" s="63">
        <v>161</v>
      </c>
      <c r="F51" s="63">
        <v>195</v>
      </c>
      <c r="G51" s="63">
        <v>1110</v>
      </c>
      <c r="H51" s="63">
        <v>5</v>
      </c>
      <c r="I51" s="63">
        <v>21</v>
      </c>
      <c r="J51" s="63">
        <v>0</v>
      </c>
      <c r="K51" s="63">
        <v>354</v>
      </c>
      <c r="L51" s="63">
        <v>3</v>
      </c>
      <c r="M51" s="63">
        <v>11</v>
      </c>
      <c r="N51" s="63">
        <v>53</v>
      </c>
      <c r="O51" s="63">
        <v>39</v>
      </c>
      <c r="P51" s="63">
        <v>0</v>
      </c>
      <c r="Q51" s="63">
        <v>0</v>
      </c>
      <c r="R51" s="63">
        <v>0</v>
      </c>
      <c r="S51" s="63">
        <v>0</v>
      </c>
      <c r="T51" s="63">
        <v>34</v>
      </c>
      <c r="U51" s="63">
        <v>3</v>
      </c>
      <c r="V51" s="63">
        <v>0</v>
      </c>
      <c r="W51" s="63">
        <v>99</v>
      </c>
      <c r="X51" s="63">
        <v>28</v>
      </c>
      <c r="Y51" s="63">
        <v>4</v>
      </c>
      <c r="Z51" s="63">
        <v>1</v>
      </c>
      <c r="AA51" s="63">
        <v>5</v>
      </c>
      <c r="AB51" s="63">
        <v>0</v>
      </c>
      <c r="AC51" s="63">
        <v>0</v>
      </c>
      <c r="AD51" s="63">
        <v>218</v>
      </c>
    </row>
    <row r="52" spans="1:30" s="48" customFormat="1" ht="15.75" hidden="1" customHeight="1">
      <c r="A52" s="50" t="s">
        <v>210</v>
      </c>
      <c r="B52" s="51" t="s">
        <v>18</v>
      </c>
      <c r="C52" s="63">
        <v>154</v>
      </c>
      <c r="D52" s="63">
        <v>117</v>
      </c>
      <c r="E52" s="63">
        <v>1</v>
      </c>
      <c r="F52" s="63">
        <v>3</v>
      </c>
      <c r="G52" s="63">
        <v>4</v>
      </c>
      <c r="H52" s="63">
        <v>0</v>
      </c>
      <c r="I52" s="63">
        <v>0</v>
      </c>
      <c r="J52" s="63">
        <v>1</v>
      </c>
      <c r="K52" s="63">
        <v>2</v>
      </c>
      <c r="L52" s="63">
        <v>1</v>
      </c>
      <c r="M52" s="63">
        <v>0</v>
      </c>
      <c r="N52" s="63">
        <v>4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1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20</v>
      </c>
    </row>
    <row r="53" spans="1:30" s="48" customFormat="1" ht="15.75" hidden="1" customHeight="1">
      <c r="A53" s="50" t="s">
        <v>211</v>
      </c>
      <c r="B53" s="51" t="s">
        <v>19</v>
      </c>
      <c r="C53" s="63">
        <v>1374</v>
      </c>
      <c r="D53" s="63">
        <v>922</v>
      </c>
      <c r="E53" s="63">
        <v>3</v>
      </c>
      <c r="F53" s="63">
        <v>89</v>
      </c>
      <c r="G53" s="63">
        <v>59</v>
      </c>
      <c r="H53" s="63">
        <v>1</v>
      </c>
      <c r="I53" s="63">
        <v>8</v>
      </c>
      <c r="J53" s="63">
        <v>1</v>
      </c>
      <c r="K53" s="63">
        <v>82</v>
      </c>
      <c r="L53" s="63">
        <v>0</v>
      </c>
      <c r="M53" s="63">
        <v>9</v>
      </c>
      <c r="N53" s="63">
        <v>1</v>
      </c>
      <c r="O53" s="63">
        <v>20</v>
      </c>
      <c r="P53" s="63">
        <v>0</v>
      </c>
      <c r="Q53" s="63">
        <v>0</v>
      </c>
      <c r="R53" s="63">
        <v>0</v>
      </c>
      <c r="S53" s="63">
        <v>0</v>
      </c>
      <c r="T53" s="63">
        <v>45</v>
      </c>
      <c r="U53" s="63">
        <v>2</v>
      </c>
      <c r="V53" s="63">
        <v>2</v>
      </c>
      <c r="W53" s="63">
        <v>18</v>
      </c>
      <c r="X53" s="63">
        <v>0</v>
      </c>
      <c r="Y53" s="63">
        <v>1</v>
      </c>
      <c r="Z53" s="63">
        <v>4</v>
      </c>
      <c r="AA53" s="63">
        <v>0</v>
      </c>
      <c r="AB53" s="63">
        <v>0</v>
      </c>
      <c r="AC53" s="63">
        <v>0</v>
      </c>
      <c r="AD53" s="63">
        <v>107</v>
      </c>
    </row>
    <row r="54" spans="1:30" s="48" customFormat="1" ht="15.75" hidden="1" customHeight="1">
      <c r="A54" s="50" t="s">
        <v>212</v>
      </c>
      <c r="B54" s="51" t="s">
        <v>20</v>
      </c>
      <c r="C54" s="63">
        <v>2371</v>
      </c>
      <c r="D54" s="63">
        <v>1361</v>
      </c>
      <c r="E54" s="63">
        <v>21</v>
      </c>
      <c r="F54" s="63">
        <v>91</v>
      </c>
      <c r="G54" s="63">
        <v>280</v>
      </c>
      <c r="H54" s="63">
        <v>1</v>
      </c>
      <c r="I54" s="63">
        <v>2</v>
      </c>
      <c r="J54" s="63">
        <v>1</v>
      </c>
      <c r="K54" s="63">
        <v>114</v>
      </c>
      <c r="L54" s="63">
        <v>0</v>
      </c>
      <c r="M54" s="63">
        <v>10</v>
      </c>
      <c r="N54" s="63">
        <v>116</v>
      </c>
      <c r="O54" s="63">
        <v>131</v>
      </c>
      <c r="P54" s="63">
        <v>2</v>
      </c>
      <c r="Q54" s="63">
        <v>0</v>
      </c>
      <c r="R54" s="63">
        <v>0</v>
      </c>
      <c r="S54" s="63">
        <v>4</v>
      </c>
      <c r="T54" s="63">
        <v>33</v>
      </c>
      <c r="U54" s="63">
        <v>1</v>
      </c>
      <c r="V54" s="63">
        <v>0</v>
      </c>
      <c r="W54" s="63">
        <v>48</v>
      </c>
      <c r="X54" s="63">
        <v>1</v>
      </c>
      <c r="Y54" s="63">
        <v>1</v>
      </c>
      <c r="Z54" s="63">
        <v>12</v>
      </c>
      <c r="AA54" s="63">
        <v>1</v>
      </c>
      <c r="AB54" s="63">
        <v>0</v>
      </c>
      <c r="AC54" s="63">
        <v>0</v>
      </c>
      <c r="AD54" s="63">
        <v>140</v>
      </c>
    </row>
    <row r="55" spans="1:30" s="48" customFormat="1" ht="15.75" hidden="1" customHeight="1">
      <c r="A55" s="50" t="s">
        <v>213</v>
      </c>
      <c r="B55" s="51" t="s">
        <v>21</v>
      </c>
      <c r="C55" s="63">
        <v>2681</v>
      </c>
      <c r="D55" s="63">
        <v>1764</v>
      </c>
      <c r="E55" s="63">
        <v>12</v>
      </c>
      <c r="F55" s="63">
        <v>36</v>
      </c>
      <c r="G55" s="63">
        <v>514</v>
      </c>
      <c r="H55" s="63">
        <v>1</v>
      </c>
      <c r="I55" s="63">
        <v>4</v>
      </c>
      <c r="J55" s="63">
        <v>0</v>
      </c>
      <c r="K55" s="63">
        <v>60</v>
      </c>
      <c r="L55" s="63">
        <v>0</v>
      </c>
      <c r="M55" s="63">
        <v>13</v>
      </c>
      <c r="N55" s="63">
        <v>20</v>
      </c>
      <c r="O55" s="63">
        <v>36</v>
      </c>
      <c r="P55" s="63">
        <v>0</v>
      </c>
      <c r="Q55" s="63">
        <v>0</v>
      </c>
      <c r="R55" s="63">
        <v>0</v>
      </c>
      <c r="S55" s="63">
        <v>0</v>
      </c>
      <c r="T55" s="63">
        <v>52</v>
      </c>
      <c r="U55" s="63">
        <v>5</v>
      </c>
      <c r="V55" s="63">
        <v>7</v>
      </c>
      <c r="W55" s="63">
        <v>92</v>
      </c>
      <c r="X55" s="63">
        <v>1</v>
      </c>
      <c r="Y55" s="63">
        <v>0</v>
      </c>
      <c r="Z55" s="63">
        <v>0</v>
      </c>
      <c r="AA55" s="63">
        <v>0</v>
      </c>
      <c r="AB55" s="63">
        <v>0</v>
      </c>
      <c r="AC55" s="63">
        <v>3</v>
      </c>
      <c r="AD55" s="63">
        <v>61</v>
      </c>
    </row>
    <row r="56" spans="1:30" s="48" customFormat="1" ht="15.75" hidden="1" customHeight="1">
      <c r="A56" s="50" t="s">
        <v>214</v>
      </c>
      <c r="B56" s="51" t="s">
        <v>22</v>
      </c>
      <c r="C56" s="64">
        <v>875</v>
      </c>
      <c r="D56" s="63">
        <v>455</v>
      </c>
      <c r="E56" s="63">
        <v>3</v>
      </c>
      <c r="F56" s="63">
        <v>7</v>
      </c>
      <c r="G56" s="63">
        <v>229</v>
      </c>
      <c r="H56" s="63">
        <v>1</v>
      </c>
      <c r="I56" s="63">
        <v>1</v>
      </c>
      <c r="J56" s="63">
        <v>0</v>
      </c>
      <c r="K56" s="63">
        <v>32</v>
      </c>
      <c r="L56" s="63">
        <v>0</v>
      </c>
      <c r="M56" s="63">
        <v>4</v>
      </c>
      <c r="N56" s="63">
        <v>23</v>
      </c>
      <c r="O56" s="63">
        <v>16</v>
      </c>
      <c r="P56" s="63">
        <v>0</v>
      </c>
      <c r="Q56" s="63">
        <v>0</v>
      </c>
      <c r="R56" s="63">
        <v>0</v>
      </c>
      <c r="S56" s="63">
        <v>0</v>
      </c>
      <c r="T56" s="63">
        <v>15</v>
      </c>
      <c r="U56" s="63">
        <v>19</v>
      </c>
      <c r="V56" s="63">
        <v>0</v>
      </c>
      <c r="W56" s="63">
        <v>33</v>
      </c>
      <c r="X56" s="63">
        <v>0</v>
      </c>
      <c r="Y56" s="63">
        <v>0</v>
      </c>
      <c r="Z56" s="63">
        <v>0</v>
      </c>
      <c r="AA56" s="63">
        <v>3</v>
      </c>
      <c r="AB56" s="63">
        <v>0</v>
      </c>
      <c r="AC56" s="63">
        <v>1</v>
      </c>
      <c r="AD56" s="63">
        <v>33</v>
      </c>
    </row>
    <row r="57" spans="1:30" s="48" customFormat="1" ht="15.75" hidden="1" customHeight="1">
      <c r="A57" s="52" t="s">
        <v>215</v>
      </c>
      <c r="B57" s="53" t="s">
        <v>23</v>
      </c>
      <c r="C57" s="65">
        <v>43</v>
      </c>
      <c r="D57" s="66">
        <v>22</v>
      </c>
      <c r="E57" s="66">
        <v>0</v>
      </c>
      <c r="F57" s="66">
        <v>2</v>
      </c>
      <c r="G57" s="66">
        <v>10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6</v>
      </c>
      <c r="P57" s="66">
        <v>0</v>
      </c>
      <c r="Q57" s="66">
        <v>0</v>
      </c>
      <c r="R57" s="66">
        <v>0</v>
      </c>
      <c r="S57" s="66">
        <v>0</v>
      </c>
      <c r="T57" s="66">
        <v>1</v>
      </c>
      <c r="U57" s="66">
        <v>1</v>
      </c>
      <c r="V57" s="66">
        <v>0</v>
      </c>
      <c r="W57" s="66">
        <v>1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</row>
    <row r="58" spans="1:30" ht="11.1" hidden="1" customHeight="1"/>
    <row r="59" spans="1:30" s="48" customFormat="1" ht="15.75" hidden="1" customHeight="1">
      <c r="A59" s="50" t="s">
        <v>193</v>
      </c>
      <c r="B59" s="55" t="s">
        <v>1</v>
      </c>
      <c r="C59" s="62" t="str">
        <f t="shared" ref="C59:AD59" si="1">IF(C35=C8,"","*")</f>
        <v>*</v>
      </c>
      <c r="D59" s="62" t="str">
        <f t="shared" si="1"/>
        <v>*</v>
      </c>
      <c r="E59" s="62" t="str">
        <f t="shared" si="1"/>
        <v>*</v>
      </c>
      <c r="F59" s="62" t="str">
        <f t="shared" si="1"/>
        <v>*</v>
      </c>
      <c r="G59" s="62" t="str">
        <f t="shared" si="1"/>
        <v>*</v>
      </c>
      <c r="H59" s="62" t="str">
        <f t="shared" si="1"/>
        <v>*</v>
      </c>
      <c r="I59" s="62" t="str">
        <f t="shared" si="1"/>
        <v>*</v>
      </c>
      <c r="J59" s="62" t="str">
        <f t="shared" si="1"/>
        <v>*</v>
      </c>
      <c r="K59" s="62" t="str">
        <f t="shared" si="1"/>
        <v>*</v>
      </c>
      <c r="L59" s="62" t="str">
        <f t="shared" si="1"/>
        <v>*</v>
      </c>
      <c r="M59" s="62" t="str">
        <f t="shared" si="1"/>
        <v>*</v>
      </c>
      <c r="N59" s="62" t="str">
        <f t="shared" si="1"/>
        <v>*</v>
      </c>
      <c r="O59" s="62" t="str">
        <f t="shared" si="1"/>
        <v>*</v>
      </c>
      <c r="P59" s="62" t="str">
        <f t="shared" si="1"/>
        <v>*</v>
      </c>
      <c r="Q59" s="62" t="str">
        <f t="shared" si="1"/>
        <v>*</v>
      </c>
      <c r="R59" s="62" t="str">
        <f t="shared" si="1"/>
        <v>*</v>
      </c>
      <c r="S59" s="62" t="str">
        <f t="shared" si="1"/>
        <v>*</v>
      </c>
      <c r="T59" s="62" t="str">
        <f t="shared" si="1"/>
        <v>*</v>
      </c>
      <c r="U59" s="62" t="str">
        <f t="shared" si="1"/>
        <v>*</v>
      </c>
      <c r="V59" s="62" t="str">
        <f t="shared" si="1"/>
        <v>*</v>
      </c>
      <c r="W59" s="62" t="str">
        <f t="shared" si="1"/>
        <v>*</v>
      </c>
      <c r="X59" s="62" t="str">
        <f t="shared" si="1"/>
        <v>*</v>
      </c>
      <c r="Y59" s="62" t="str">
        <f t="shared" si="1"/>
        <v>*</v>
      </c>
      <c r="Z59" s="62" t="str">
        <f t="shared" si="1"/>
        <v>*</v>
      </c>
      <c r="AA59" s="62" t="str">
        <f t="shared" si="1"/>
        <v>*</v>
      </c>
      <c r="AB59" s="62" t="str">
        <f t="shared" si="1"/>
        <v>*</v>
      </c>
      <c r="AC59" s="62" t="str">
        <f t="shared" si="1"/>
        <v>*</v>
      </c>
      <c r="AD59" s="62" t="str">
        <f t="shared" si="1"/>
        <v>*</v>
      </c>
    </row>
    <row r="60" spans="1:30" s="49" customFormat="1" ht="15.75" hidden="1" customHeight="1">
      <c r="A60" s="50" t="s">
        <v>194</v>
      </c>
      <c r="B60" s="51" t="s">
        <v>2</v>
      </c>
      <c r="C60" s="62" t="str">
        <f t="shared" ref="C60:AD60" si="2">IF(C36=C9,"","*")</f>
        <v>*</v>
      </c>
      <c r="D60" s="62" t="str">
        <f t="shared" si="2"/>
        <v>*</v>
      </c>
      <c r="E60" s="62" t="str">
        <f t="shared" si="2"/>
        <v>*</v>
      </c>
      <c r="F60" s="62" t="str">
        <f t="shared" si="2"/>
        <v>*</v>
      </c>
      <c r="G60" s="62" t="str">
        <f t="shared" si="2"/>
        <v>*</v>
      </c>
      <c r="H60" s="62" t="str">
        <f t="shared" si="2"/>
        <v>*</v>
      </c>
      <c r="I60" s="62" t="str">
        <f t="shared" si="2"/>
        <v>*</v>
      </c>
      <c r="J60" s="62" t="str">
        <f t="shared" si="2"/>
        <v>*</v>
      </c>
      <c r="K60" s="62" t="str">
        <f t="shared" si="2"/>
        <v>*</v>
      </c>
      <c r="L60" s="62" t="str">
        <f t="shared" si="2"/>
        <v>*</v>
      </c>
      <c r="M60" s="62" t="str">
        <f t="shared" si="2"/>
        <v>*</v>
      </c>
      <c r="N60" s="62" t="str">
        <f t="shared" si="2"/>
        <v/>
      </c>
      <c r="O60" s="62" t="str">
        <f t="shared" si="2"/>
        <v>*</v>
      </c>
      <c r="P60" s="62" t="str">
        <f t="shared" si="2"/>
        <v>*</v>
      </c>
      <c r="Q60" s="62" t="str">
        <f t="shared" si="2"/>
        <v>*</v>
      </c>
      <c r="R60" s="62" t="str">
        <f t="shared" si="2"/>
        <v>*</v>
      </c>
      <c r="S60" s="62" t="str">
        <f t="shared" si="2"/>
        <v>*</v>
      </c>
      <c r="T60" s="62" t="str">
        <f t="shared" si="2"/>
        <v>*</v>
      </c>
      <c r="U60" s="62" t="str">
        <f t="shared" si="2"/>
        <v>*</v>
      </c>
      <c r="V60" s="62" t="str">
        <f t="shared" si="2"/>
        <v>*</v>
      </c>
      <c r="W60" s="62" t="str">
        <f t="shared" si="2"/>
        <v>*</v>
      </c>
      <c r="X60" s="62" t="str">
        <f t="shared" si="2"/>
        <v>*</v>
      </c>
      <c r="Y60" s="62" t="str">
        <f t="shared" si="2"/>
        <v>*</v>
      </c>
      <c r="Z60" s="62" t="str">
        <f t="shared" si="2"/>
        <v>*</v>
      </c>
      <c r="AA60" s="62" t="str">
        <f t="shared" si="2"/>
        <v>*</v>
      </c>
      <c r="AB60" s="62" t="str">
        <f t="shared" si="2"/>
        <v>*</v>
      </c>
      <c r="AC60" s="62" t="str">
        <f t="shared" si="2"/>
        <v>*</v>
      </c>
      <c r="AD60" s="62" t="str">
        <f t="shared" si="2"/>
        <v>*</v>
      </c>
    </row>
    <row r="61" spans="1:30" s="49" customFormat="1" ht="15.75" hidden="1" customHeight="1">
      <c r="A61" s="50" t="s">
        <v>195</v>
      </c>
      <c r="B61" s="51" t="s">
        <v>3</v>
      </c>
      <c r="C61" s="62" t="str">
        <f t="shared" ref="C61:AD61" si="3">IF(C37=C10,"","*")</f>
        <v>*</v>
      </c>
      <c r="D61" s="62" t="str">
        <f t="shared" si="3"/>
        <v>*</v>
      </c>
      <c r="E61" s="62" t="str">
        <f t="shared" si="3"/>
        <v>*</v>
      </c>
      <c r="F61" s="62" t="str">
        <f t="shared" si="3"/>
        <v>*</v>
      </c>
      <c r="G61" s="62" t="str">
        <f t="shared" si="3"/>
        <v>*</v>
      </c>
      <c r="H61" s="62" t="str">
        <f t="shared" si="3"/>
        <v>*</v>
      </c>
      <c r="I61" s="62" t="str">
        <f t="shared" si="3"/>
        <v>*</v>
      </c>
      <c r="J61" s="62" t="str">
        <f t="shared" si="3"/>
        <v>*</v>
      </c>
      <c r="K61" s="62" t="str">
        <f t="shared" si="3"/>
        <v>*</v>
      </c>
      <c r="L61" s="62" t="str">
        <f t="shared" si="3"/>
        <v>*</v>
      </c>
      <c r="M61" s="62" t="str">
        <f t="shared" si="3"/>
        <v>*</v>
      </c>
      <c r="N61" s="62" t="str">
        <f t="shared" si="3"/>
        <v>*</v>
      </c>
      <c r="O61" s="62" t="str">
        <f t="shared" si="3"/>
        <v>*</v>
      </c>
      <c r="P61" s="62" t="str">
        <f t="shared" si="3"/>
        <v>*</v>
      </c>
      <c r="Q61" s="62" t="str">
        <f t="shared" si="3"/>
        <v/>
      </c>
      <c r="R61" s="62" t="str">
        <f t="shared" si="3"/>
        <v/>
      </c>
      <c r="S61" s="62" t="str">
        <f t="shared" si="3"/>
        <v>*</v>
      </c>
      <c r="T61" s="62" t="str">
        <f t="shared" si="3"/>
        <v>*</v>
      </c>
      <c r="U61" s="62" t="str">
        <f t="shared" si="3"/>
        <v>*</v>
      </c>
      <c r="V61" s="62" t="str">
        <f t="shared" si="3"/>
        <v>*</v>
      </c>
      <c r="W61" s="62" t="str">
        <f t="shared" si="3"/>
        <v>*</v>
      </c>
      <c r="X61" s="62" t="str">
        <f t="shared" si="3"/>
        <v>*</v>
      </c>
      <c r="Y61" s="62" t="str">
        <f t="shared" si="3"/>
        <v>*</v>
      </c>
      <c r="Z61" s="62" t="str">
        <f t="shared" si="3"/>
        <v>*</v>
      </c>
      <c r="AA61" s="62" t="str">
        <f t="shared" si="3"/>
        <v>*</v>
      </c>
      <c r="AB61" s="62" t="str">
        <f t="shared" si="3"/>
        <v/>
      </c>
      <c r="AC61" s="62" t="str">
        <f t="shared" si="3"/>
        <v>*</v>
      </c>
      <c r="AD61" s="62" t="str">
        <f t="shared" si="3"/>
        <v>*</v>
      </c>
    </row>
    <row r="62" spans="1:30" s="48" customFormat="1" ht="15.75" hidden="1" customHeight="1">
      <c r="A62" s="50" t="s">
        <v>196</v>
      </c>
      <c r="B62" s="51" t="s">
        <v>35</v>
      </c>
      <c r="C62" s="62" t="str">
        <f t="shared" ref="C62:AD62" si="4">IF(C38=C11,"","*")</f>
        <v>*</v>
      </c>
      <c r="D62" s="62" t="str">
        <f t="shared" si="4"/>
        <v>*</v>
      </c>
      <c r="E62" s="62" t="str">
        <f t="shared" si="4"/>
        <v>*</v>
      </c>
      <c r="F62" s="62" t="str">
        <f t="shared" si="4"/>
        <v>*</v>
      </c>
      <c r="G62" s="62" t="str">
        <f t="shared" si="4"/>
        <v>*</v>
      </c>
      <c r="H62" s="62" t="str">
        <f t="shared" si="4"/>
        <v>*</v>
      </c>
      <c r="I62" s="62" t="str">
        <f t="shared" si="4"/>
        <v>*</v>
      </c>
      <c r="J62" s="62" t="str">
        <f t="shared" si="4"/>
        <v>*</v>
      </c>
      <c r="K62" s="62" t="str">
        <f t="shared" si="4"/>
        <v>*</v>
      </c>
      <c r="L62" s="62" t="str">
        <f t="shared" si="4"/>
        <v/>
      </c>
      <c r="M62" s="62" t="str">
        <f t="shared" si="4"/>
        <v>*</v>
      </c>
      <c r="N62" s="62" t="str">
        <f t="shared" si="4"/>
        <v>*</v>
      </c>
      <c r="O62" s="62" t="str">
        <f t="shared" si="4"/>
        <v>*</v>
      </c>
      <c r="P62" s="62" t="str">
        <f t="shared" si="4"/>
        <v>*</v>
      </c>
      <c r="Q62" s="62" t="str">
        <f t="shared" si="4"/>
        <v/>
      </c>
      <c r="R62" s="62" t="str">
        <f t="shared" si="4"/>
        <v/>
      </c>
      <c r="S62" s="62" t="str">
        <f t="shared" si="4"/>
        <v/>
      </c>
      <c r="T62" s="62" t="str">
        <f t="shared" si="4"/>
        <v>*</v>
      </c>
      <c r="U62" s="62" t="str">
        <f t="shared" si="4"/>
        <v>*</v>
      </c>
      <c r="V62" s="62" t="str">
        <f t="shared" si="4"/>
        <v>*</v>
      </c>
      <c r="W62" s="62" t="str">
        <f t="shared" si="4"/>
        <v>*</v>
      </c>
      <c r="X62" s="62" t="str">
        <f t="shared" si="4"/>
        <v>*</v>
      </c>
      <c r="Y62" s="62" t="str">
        <f t="shared" si="4"/>
        <v>*</v>
      </c>
      <c r="Z62" s="62" t="str">
        <f t="shared" si="4"/>
        <v>*</v>
      </c>
      <c r="AA62" s="62" t="str">
        <f t="shared" si="4"/>
        <v>*</v>
      </c>
      <c r="AB62" s="62" t="str">
        <f t="shared" si="4"/>
        <v/>
      </c>
      <c r="AC62" s="62" t="str">
        <f t="shared" si="4"/>
        <v>*</v>
      </c>
      <c r="AD62" s="62" t="str">
        <f t="shared" si="4"/>
        <v>*</v>
      </c>
    </row>
    <row r="63" spans="1:30" s="48" customFormat="1" ht="15.75" hidden="1" customHeight="1">
      <c r="A63" s="50" t="s">
        <v>197</v>
      </c>
      <c r="B63" s="51" t="s">
        <v>4</v>
      </c>
      <c r="C63" s="62" t="str">
        <f t="shared" ref="C63:AD63" si="5">IF(C39=C12,"","*")</f>
        <v>*</v>
      </c>
      <c r="D63" s="62" t="str">
        <f t="shared" si="5"/>
        <v>*</v>
      </c>
      <c r="E63" s="62" t="str">
        <f t="shared" si="5"/>
        <v>*</v>
      </c>
      <c r="F63" s="62" t="str">
        <f t="shared" si="5"/>
        <v>*</v>
      </c>
      <c r="G63" s="62" t="str">
        <f t="shared" si="5"/>
        <v>*</v>
      </c>
      <c r="H63" s="62" t="str">
        <f t="shared" si="5"/>
        <v>*</v>
      </c>
      <c r="I63" s="62" t="str">
        <f t="shared" si="5"/>
        <v>*</v>
      </c>
      <c r="J63" s="62" t="str">
        <f t="shared" si="5"/>
        <v>*</v>
      </c>
      <c r="K63" s="62" t="str">
        <f t="shared" si="5"/>
        <v>*</v>
      </c>
      <c r="L63" s="62" t="str">
        <f t="shared" si="5"/>
        <v>*</v>
      </c>
      <c r="M63" s="62" t="str">
        <f t="shared" si="5"/>
        <v>*</v>
      </c>
      <c r="N63" s="62" t="str">
        <f t="shared" si="5"/>
        <v>*</v>
      </c>
      <c r="O63" s="62" t="str">
        <f t="shared" si="5"/>
        <v>*</v>
      </c>
      <c r="P63" s="62" t="str">
        <f t="shared" si="5"/>
        <v>*</v>
      </c>
      <c r="Q63" s="62" t="str">
        <f t="shared" si="5"/>
        <v/>
      </c>
      <c r="R63" s="62" t="str">
        <f t="shared" si="5"/>
        <v/>
      </c>
      <c r="S63" s="62" t="str">
        <f t="shared" si="5"/>
        <v>*</v>
      </c>
      <c r="T63" s="62" t="str">
        <f t="shared" si="5"/>
        <v>*</v>
      </c>
      <c r="U63" s="62" t="str">
        <f t="shared" si="5"/>
        <v>*</v>
      </c>
      <c r="V63" s="62" t="str">
        <f t="shared" si="5"/>
        <v>*</v>
      </c>
      <c r="W63" s="62" t="str">
        <f t="shared" si="5"/>
        <v>*</v>
      </c>
      <c r="X63" s="62" t="str">
        <f t="shared" si="5"/>
        <v>*</v>
      </c>
      <c r="Y63" s="62" t="str">
        <f t="shared" si="5"/>
        <v>*</v>
      </c>
      <c r="Z63" s="62" t="str">
        <f t="shared" si="5"/>
        <v>*</v>
      </c>
      <c r="AA63" s="62" t="str">
        <f t="shared" si="5"/>
        <v>*</v>
      </c>
      <c r="AB63" s="62" t="str">
        <f t="shared" si="5"/>
        <v/>
      </c>
      <c r="AC63" s="62" t="str">
        <f t="shared" si="5"/>
        <v>*</v>
      </c>
      <c r="AD63" s="62" t="str">
        <f t="shared" si="5"/>
        <v>*</v>
      </c>
    </row>
    <row r="64" spans="1:30" s="48" customFormat="1" ht="15.75" hidden="1" customHeight="1">
      <c r="A64" s="50" t="s">
        <v>198</v>
      </c>
      <c r="B64" s="51" t="s">
        <v>5</v>
      </c>
      <c r="C64" s="62" t="str">
        <f t="shared" ref="C64:AD64" si="6">IF(C40=C13,"","*")</f>
        <v>*</v>
      </c>
      <c r="D64" s="62" t="str">
        <f t="shared" si="6"/>
        <v>*</v>
      </c>
      <c r="E64" s="62" t="str">
        <f t="shared" si="6"/>
        <v>*</v>
      </c>
      <c r="F64" s="62" t="str">
        <f t="shared" si="6"/>
        <v>*</v>
      </c>
      <c r="G64" s="62" t="str">
        <f t="shared" si="6"/>
        <v>*</v>
      </c>
      <c r="H64" s="62" t="str">
        <f t="shared" si="6"/>
        <v>*</v>
      </c>
      <c r="I64" s="62" t="str">
        <f t="shared" si="6"/>
        <v>*</v>
      </c>
      <c r="J64" s="62" t="str">
        <f t="shared" si="6"/>
        <v>*</v>
      </c>
      <c r="K64" s="62" t="str">
        <f t="shared" si="6"/>
        <v>*</v>
      </c>
      <c r="L64" s="62" t="str">
        <f t="shared" si="6"/>
        <v>*</v>
      </c>
      <c r="M64" s="62" t="str">
        <f t="shared" si="6"/>
        <v>*</v>
      </c>
      <c r="N64" s="62" t="str">
        <f t="shared" si="6"/>
        <v>*</v>
      </c>
      <c r="O64" s="62" t="str">
        <f t="shared" si="6"/>
        <v>*</v>
      </c>
      <c r="P64" s="62" t="str">
        <f t="shared" si="6"/>
        <v>*</v>
      </c>
      <c r="Q64" s="62" t="str">
        <f t="shared" si="6"/>
        <v>*</v>
      </c>
      <c r="R64" s="62" t="str">
        <f t="shared" si="6"/>
        <v/>
      </c>
      <c r="S64" s="62" t="str">
        <f t="shared" si="6"/>
        <v/>
      </c>
      <c r="T64" s="62" t="str">
        <f t="shared" si="6"/>
        <v>*</v>
      </c>
      <c r="U64" s="62" t="str">
        <f t="shared" si="6"/>
        <v>*</v>
      </c>
      <c r="V64" s="62" t="str">
        <f t="shared" si="6"/>
        <v>*</v>
      </c>
      <c r="W64" s="62" t="str">
        <f t="shared" si="6"/>
        <v>*</v>
      </c>
      <c r="X64" s="62" t="str">
        <f t="shared" si="6"/>
        <v>*</v>
      </c>
      <c r="Y64" s="62" t="str">
        <f t="shared" si="6"/>
        <v>*</v>
      </c>
      <c r="Z64" s="62" t="str">
        <f t="shared" si="6"/>
        <v>*</v>
      </c>
      <c r="AA64" s="62" t="str">
        <f t="shared" si="6"/>
        <v>*</v>
      </c>
      <c r="AB64" s="62" t="str">
        <f t="shared" si="6"/>
        <v>*</v>
      </c>
      <c r="AC64" s="62" t="str">
        <f t="shared" si="6"/>
        <v>*</v>
      </c>
      <c r="AD64" s="62" t="str">
        <f t="shared" si="6"/>
        <v>*</v>
      </c>
    </row>
    <row r="65" spans="1:30" s="48" customFormat="1" ht="15.75" hidden="1" customHeight="1">
      <c r="A65" s="50" t="s">
        <v>199</v>
      </c>
      <c r="B65" s="51" t="s">
        <v>6</v>
      </c>
      <c r="C65" s="62" t="str">
        <f t="shared" ref="C65:AD65" si="7">IF(C41=C14,"","*")</f>
        <v>*</v>
      </c>
      <c r="D65" s="62" t="str">
        <f t="shared" si="7"/>
        <v>*</v>
      </c>
      <c r="E65" s="62" t="str">
        <f t="shared" si="7"/>
        <v>*</v>
      </c>
      <c r="F65" s="62" t="str">
        <f t="shared" si="7"/>
        <v>*</v>
      </c>
      <c r="G65" s="62" t="str">
        <f t="shared" si="7"/>
        <v>*</v>
      </c>
      <c r="H65" s="62" t="str">
        <f t="shared" si="7"/>
        <v>*</v>
      </c>
      <c r="I65" s="62" t="str">
        <f t="shared" si="7"/>
        <v>*</v>
      </c>
      <c r="J65" s="62" t="str">
        <f t="shared" si="7"/>
        <v>*</v>
      </c>
      <c r="K65" s="62" t="str">
        <f t="shared" si="7"/>
        <v>*</v>
      </c>
      <c r="L65" s="62" t="str">
        <f t="shared" si="7"/>
        <v>*</v>
      </c>
      <c r="M65" s="62" t="str">
        <f t="shared" si="7"/>
        <v>*</v>
      </c>
      <c r="N65" s="62" t="str">
        <f t="shared" si="7"/>
        <v>*</v>
      </c>
      <c r="O65" s="62" t="str">
        <f t="shared" si="7"/>
        <v>*</v>
      </c>
      <c r="P65" s="62" t="str">
        <f t="shared" si="7"/>
        <v>*</v>
      </c>
      <c r="Q65" s="62" t="str">
        <f t="shared" si="7"/>
        <v>*</v>
      </c>
      <c r="R65" s="62" t="str">
        <f t="shared" si="7"/>
        <v/>
      </c>
      <c r="S65" s="62" t="str">
        <f t="shared" si="7"/>
        <v>*</v>
      </c>
      <c r="T65" s="62" t="str">
        <f t="shared" si="7"/>
        <v>*</v>
      </c>
      <c r="U65" s="62" t="str">
        <f t="shared" si="7"/>
        <v>*</v>
      </c>
      <c r="V65" s="62" t="str">
        <f t="shared" si="7"/>
        <v>*</v>
      </c>
      <c r="W65" s="62" t="str">
        <f t="shared" si="7"/>
        <v>*</v>
      </c>
      <c r="X65" s="62" t="str">
        <f t="shared" si="7"/>
        <v>*</v>
      </c>
      <c r="Y65" s="62" t="str">
        <f t="shared" si="7"/>
        <v>*</v>
      </c>
      <c r="Z65" s="62" t="str">
        <f t="shared" si="7"/>
        <v>*</v>
      </c>
      <c r="AA65" s="62" t="str">
        <f t="shared" si="7"/>
        <v>*</v>
      </c>
      <c r="AB65" s="62" t="str">
        <f t="shared" si="7"/>
        <v>*</v>
      </c>
      <c r="AC65" s="62" t="str">
        <f t="shared" si="7"/>
        <v>*</v>
      </c>
      <c r="AD65" s="62" t="str">
        <f t="shared" si="7"/>
        <v>*</v>
      </c>
    </row>
    <row r="66" spans="1:30" s="48" customFormat="1" ht="15.75" hidden="1" customHeight="1">
      <c r="A66" s="50" t="s">
        <v>200</v>
      </c>
      <c r="B66" s="51" t="s">
        <v>7</v>
      </c>
      <c r="C66" s="62" t="str">
        <f t="shared" ref="C66:AD66" si="8">IF(C42=C15,"","*")</f>
        <v>*</v>
      </c>
      <c r="D66" s="62" t="str">
        <f t="shared" si="8"/>
        <v>*</v>
      </c>
      <c r="E66" s="62" t="str">
        <f t="shared" si="8"/>
        <v>*</v>
      </c>
      <c r="F66" s="62" t="str">
        <f t="shared" si="8"/>
        <v>*</v>
      </c>
      <c r="G66" s="62" t="str">
        <f t="shared" si="8"/>
        <v>*</v>
      </c>
      <c r="H66" s="62" t="str">
        <f t="shared" si="8"/>
        <v>*</v>
      </c>
      <c r="I66" s="62" t="str">
        <f t="shared" si="8"/>
        <v/>
      </c>
      <c r="J66" s="62" t="str">
        <f t="shared" si="8"/>
        <v>*</v>
      </c>
      <c r="K66" s="62" t="str">
        <f t="shared" si="8"/>
        <v>*</v>
      </c>
      <c r="L66" s="62" t="str">
        <f t="shared" si="8"/>
        <v/>
      </c>
      <c r="M66" s="62" t="str">
        <f t="shared" si="8"/>
        <v>*</v>
      </c>
      <c r="N66" s="62" t="str">
        <f t="shared" si="8"/>
        <v>*</v>
      </c>
      <c r="O66" s="62" t="str">
        <f t="shared" si="8"/>
        <v>*</v>
      </c>
      <c r="P66" s="62" t="str">
        <f t="shared" si="8"/>
        <v>*</v>
      </c>
      <c r="Q66" s="62" t="str">
        <f t="shared" si="8"/>
        <v/>
      </c>
      <c r="R66" s="62" t="str">
        <f t="shared" si="8"/>
        <v/>
      </c>
      <c r="S66" s="62" t="str">
        <f t="shared" si="8"/>
        <v/>
      </c>
      <c r="T66" s="62" t="str">
        <f t="shared" si="8"/>
        <v>*</v>
      </c>
      <c r="U66" s="62" t="str">
        <f t="shared" si="8"/>
        <v>*</v>
      </c>
      <c r="V66" s="62" t="str">
        <f t="shared" si="8"/>
        <v>*</v>
      </c>
      <c r="W66" s="62" t="str">
        <f t="shared" si="8"/>
        <v>*</v>
      </c>
      <c r="X66" s="62" t="str">
        <f t="shared" si="8"/>
        <v/>
      </c>
      <c r="Y66" s="62" t="str">
        <f t="shared" si="8"/>
        <v>*</v>
      </c>
      <c r="Z66" s="62" t="str">
        <f t="shared" si="8"/>
        <v>*</v>
      </c>
      <c r="AA66" s="62" t="str">
        <f t="shared" si="8"/>
        <v/>
      </c>
      <c r="AB66" s="62" t="str">
        <f t="shared" si="8"/>
        <v/>
      </c>
      <c r="AC66" s="62" t="str">
        <f t="shared" si="8"/>
        <v/>
      </c>
      <c r="AD66" s="62" t="str">
        <f t="shared" si="8"/>
        <v>*</v>
      </c>
    </row>
    <row r="67" spans="1:30" s="48" customFormat="1" ht="15.75" hidden="1" customHeight="1">
      <c r="A67" s="50" t="s">
        <v>201</v>
      </c>
      <c r="B67" s="51" t="s">
        <v>9</v>
      </c>
      <c r="C67" s="62" t="str">
        <f t="shared" ref="C67:AD67" si="9">IF(C43=C16,"","*")</f>
        <v>*</v>
      </c>
      <c r="D67" s="62" t="str">
        <f t="shared" si="9"/>
        <v>*</v>
      </c>
      <c r="E67" s="62" t="str">
        <f t="shared" si="9"/>
        <v>*</v>
      </c>
      <c r="F67" s="62" t="str">
        <f t="shared" si="9"/>
        <v>*</v>
      </c>
      <c r="G67" s="62" t="str">
        <f t="shared" si="9"/>
        <v>*</v>
      </c>
      <c r="H67" s="62" t="str">
        <f t="shared" si="9"/>
        <v/>
      </c>
      <c r="I67" s="62" t="str">
        <f t="shared" si="9"/>
        <v>*</v>
      </c>
      <c r="J67" s="62" t="str">
        <f t="shared" si="9"/>
        <v>*</v>
      </c>
      <c r="K67" s="62" t="str">
        <f t="shared" si="9"/>
        <v>*</v>
      </c>
      <c r="L67" s="62" t="str">
        <f t="shared" si="9"/>
        <v/>
      </c>
      <c r="M67" s="62" t="str">
        <f t="shared" si="9"/>
        <v>*</v>
      </c>
      <c r="N67" s="62" t="str">
        <f t="shared" si="9"/>
        <v>*</v>
      </c>
      <c r="O67" s="62" t="str">
        <f t="shared" si="9"/>
        <v>*</v>
      </c>
      <c r="P67" s="62" t="str">
        <f t="shared" si="9"/>
        <v/>
      </c>
      <c r="Q67" s="62" t="str">
        <f t="shared" si="9"/>
        <v/>
      </c>
      <c r="R67" s="62" t="str">
        <f t="shared" si="9"/>
        <v/>
      </c>
      <c r="S67" s="62" t="str">
        <f t="shared" si="9"/>
        <v>*</v>
      </c>
      <c r="T67" s="62" t="str">
        <f t="shared" si="9"/>
        <v>*</v>
      </c>
      <c r="U67" s="62" t="str">
        <f t="shared" si="9"/>
        <v>*</v>
      </c>
      <c r="V67" s="62" t="str">
        <f t="shared" si="9"/>
        <v>*</v>
      </c>
      <c r="W67" s="62" t="str">
        <f t="shared" si="9"/>
        <v/>
      </c>
      <c r="X67" s="62" t="str">
        <f t="shared" si="9"/>
        <v>*</v>
      </c>
      <c r="Y67" s="62" t="str">
        <f t="shared" si="9"/>
        <v/>
      </c>
      <c r="Z67" s="62" t="str">
        <f t="shared" si="9"/>
        <v>*</v>
      </c>
      <c r="AA67" s="62" t="str">
        <f t="shared" si="9"/>
        <v/>
      </c>
      <c r="AB67" s="62" t="str">
        <f t="shared" si="9"/>
        <v>*</v>
      </c>
      <c r="AC67" s="62" t="str">
        <f t="shared" si="9"/>
        <v>*</v>
      </c>
      <c r="AD67" s="62" t="str">
        <f t="shared" si="9"/>
        <v>*</v>
      </c>
    </row>
    <row r="68" spans="1:30" s="48" customFormat="1" ht="15.75" hidden="1" customHeight="1">
      <c r="A68" s="50" t="s">
        <v>202</v>
      </c>
      <c r="B68" s="51" t="s">
        <v>10</v>
      </c>
      <c r="C68" s="62" t="str">
        <f t="shared" ref="C68:AD68" si="10">IF(C44=C17,"","*")</f>
        <v>*</v>
      </c>
      <c r="D68" s="62" t="str">
        <f t="shared" si="10"/>
        <v>*</v>
      </c>
      <c r="E68" s="62" t="str">
        <f t="shared" si="10"/>
        <v>*</v>
      </c>
      <c r="F68" s="62" t="str">
        <f t="shared" si="10"/>
        <v>*</v>
      </c>
      <c r="G68" s="62" t="str">
        <f t="shared" si="10"/>
        <v/>
      </c>
      <c r="H68" s="62" t="str">
        <f t="shared" si="10"/>
        <v>*</v>
      </c>
      <c r="I68" s="62" t="str">
        <f t="shared" si="10"/>
        <v>*</v>
      </c>
      <c r="J68" s="62" t="str">
        <f t="shared" si="10"/>
        <v>*</v>
      </c>
      <c r="K68" s="62" t="str">
        <f t="shared" si="10"/>
        <v>*</v>
      </c>
      <c r="L68" s="62" t="str">
        <f t="shared" si="10"/>
        <v>*</v>
      </c>
      <c r="M68" s="62" t="str">
        <f t="shared" si="10"/>
        <v>*</v>
      </c>
      <c r="N68" s="62" t="str">
        <f t="shared" si="10"/>
        <v>*</v>
      </c>
      <c r="O68" s="62" t="str">
        <f t="shared" si="10"/>
        <v>*</v>
      </c>
      <c r="P68" s="62" t="str">
        <f t="shared" si="10"/>
        <v/>
      </c>
      <c r="Q68" s="62" t="str">
        <f t="shared" si="10"/>
        <v>*</v>
      </c>
      <c r="R68" s="62" t="str">
        <f t="shared" si="10"/>
        <v/>
      </c>
      <c r="S68" s="62" t="str">
        <f t="shared" si="10"/>
        <v/>
      </c>
      <c r="T68" s="62" t="str">
        <f t="shared" si="10"/>
        <v>*</v>
      </c>
      <c r="U68" s="62" t="str">
        <f t="shared" si="10"/>
        <v/>
      </c>
      <c r="V68" s="62" t="str">
        <f t="shared" si="10"/>
        <v>*</v>
      </c>
      <c r="W68" s="62" t="str">
        <f t="shared" si="10"/>
        <v>*</v>
      </c>
      <c r="X68" s="62" t="str">
        <f t="shared" si="10"/>
        <v>*</v>
      </c>
      <c r="Y68" s="62" t="str">
        <f t="shared" si="10"/>
        <v/>
      </c>
      <c r="Z68" s="62" t="str">
        <f t="shared" si="10"/>
        <v>*</v>
      </c>
      <c r="AA68" s="62" t="str">
        <f t="shared" si="10"/>
        <v>*</v>
      </c>
      <c r="AB68" s="62" t="str">
        <f t="shared" si="10"/>
        <v/>
      </c>
      <c r="AC68" s="62" t="str">
        <f t="shared" si="10"/>
        <v>*</v>
      </c>
      <c r="AD68" s="62" t="str">
        <f t="shared" si="10"/>
        <v>*</v>
      </c>
    </row>
    <row r="69" spans="1:30" s="48" customFormat="1" ht="17.25" hidden="1" customHeight="1">
      <c r="A69" s="50" t="s">
        <v>203</v>
      </c>
      <c r="B69" s="51" t="s">
        <v>11</v>
      </c>
      <c r="C69" s="62" t="str">
        <f t="shared" ref="C69:AD69" si="11">IF(C45=C18,"","*")</f>
        <v>*</v>
      </c>
      <c r="D69" s="62" t="str">
        <f t="shared" si="11"/>
        <v>*</v>
      </c>
      <c r="E69" s="62" t="str">
        <f t="shared" si="11"/>
        <v>*</v>
      </c>
      <c r="F69" s="62" t="str">
        <f t="shared" si="11"/>
        <v>*</v>
      </c>
      <c r="G69" s="62" t="str">
        <f t="shared" si="11"/>
        <v>*</v>
      </c>
      <c r="H69" s="62" t="str">
        <f t="shared" si="11"/>
        <v>*</v>
      </c>
      <c r="I69" s="62" t="str">
        <f t="shared" si="11"/>
        <v>*</v>
      </c>
      <c r="J69" s="62" t="str">
        <f t="shared" si="11"/>
        <v/>
      </c>
      <c r="K69" s="62" t="str">
        <f t="shared" si="11"/>
        <v>*</v>
      </c>
      <c r="L69" s="62" t="str">
        <f t="shared" si="11"/>
        <v/>
      </c>
      <c r="M69" s="62" t="str">
        <f t="shared" si="11"/>
        <v>*</v>
      </c>
      <c r="N69" s="62" t="str">
        <f t="shared" si="11"/>
        <v>*</v>
      </c>
      <c r="O69" s="62" t="str">
        <f t="shared" si="11"/>
        <v>*</v>
      </c>
      <c r="P69" s="62" t="str">
        <f t="shared" si="11"/>
        <v>*</v>
      </c>
      <c r="Q69" s="62" t="str">
        <f t="shared" si="11"/>
        <v/>
      </c>
      <c r="R69" s="62" t="str">
        <f t="shared" si="11"/>
        <v/>
      </c>
      <c r="S69" s="62" t="str">
        <f t="shared" si="11"/>
        <v>*</v>
      </c>
      <c r="T69" s="62" t="str">
        <f t="shared" si="11"/>
        <v>*</v>
      </c>
      <c r="U69" s="62" t="str">
        <f t="shared" si="11"/>
        <v/>
      </c>
      <c r="V69" s="62" t="str">
        <f t="shared" si="11"/>
        <v>*</v>
      </c>
      <c r="W69" s="62" t="str">
        <f t="shared" si="11"/>
        <v>*</v>
      </c>
      <c r="X69" s="62" t="str">
        <f t="shared" si="11"/>
        <v>*</v>
      </c>
      <c r="Y69" s="62" t="str">
        <f t="shared" si="11"/>
        <v>*</v>
      </c>
      <c r="Z69" s="62" t="str">
        <f t="shared" si="11"/>
        <v>*</v>
      </c>
      <c r="AA69" s="62" t="str">
        <f t="shared" si="11"/>
        <v/>
      </c>
      <c r="AB69" s="62" t="str">
        <f t="shared" si="11"/>
        <v/>
      </c>
      <c r="AC69" s="62" t="str">
        <f t="shared" si="11"/>
        <v>*</v>
      </c>
      <c r="AD69" s="62" t="str">
        <f t="shared" si="11"/>
        <v>*</v>
      </c>
    </row>
    <row r="70" spans="1:30" s="48" customFormat="1" ht="15.75" hidden="1" customHeight="1">
      <c r="A70" s="50" t="s">
        <v>204</v>
      </c>
      <c r="B70" s="51" t="s">
        <v>12</v>
      </c>
      <c r="C70" s="62" t="str">
        <f t="shared" ref="C70:AD70" si="12">IF(C46=C19,"","*")</f>
        <v>*</v>
      </c>
      <c r="D70" s="62" t="str">
        <f t="shared" si="12"/>
        <v>*</v>
      </c>
      <c r="E70" s="62" t="str">
        <f t="shared" si="12"/>
        <v/>
      </c>
      <c r="F70" s="62" t="str">
        <f t="shared" si="12"/>
        <v>*</v>
      </c>
      <c r="G70" s="62" t="str">
        <f t="shared" si="12"/>
        <v>*</v>
      </c>
      <c r="H70" s="62" t="str">
        <f t="shared" si="12"/>
        <v>*</v>
      </c>
      <c r="I70" s="62" t="str">
        <f t="shared" si="12"/>
        <v>*</v>
      </c>
      <c r="J70" s="62" t="str">
        <f t="shared" si="12"/>
        <v/>
      </c>
      <c r="K70" s="62" t="str">
        <f t="shared" si="12"/>
        <v>*</v>
      </c>
      <c r="L70" s="62" t="str">
        <f t="shared" si="12"/>
        <v/>
      </c>
      <c r="M70" s="62" t="str">
        <f t="shared" si="12"/>
        <v>*</v>
      </c>
      <c r="N70" s="62" t="str">
        <f t="shared" si="12"/>
        <v>*</v>
      </c>
      <c r="O70" s="62" t="str">
        <f t="shared" si="12"/>
        <v>*</v>
      </c>
      <c r="P70" s="62" t="str">
        <f t="shared" si="12"/>
        <v/>
      </c>
      <c r="Q70" s="62" t="str">
        <f t="shared" si="12"/>
        <v/>
      </c>
      <c r="R70" s="62" t="str">
        <f t="shared" si="12"/>
        <v>*</v>
      </c>
      <c r="S70" s="62" t="str">
        <f t="shared" si="12"/>
        <v>*</v>
      </c>
      <c r="T70" s="62" t="str">
        <f t="shared" si="12"/>
        <v>*</v>
      </c>
      <c r="U70" s="62" t="str">
        <f t="shared" si="12"/>
        <v/>
      </c>
      <c r="V70" s="62" t="str">
        <f t="shared" si="12"/>
        <v/>
      </c>
      <c r="W70" s="62" t="str">
        <f t="shared" si="12"/>
        <v>*</v>
      </c>
      <c r="X70" s="62" t="str">
        <f t="shared" si="12"/>
        <v/>
      </c>
      <c r="Y70" s="62" t="str">
        <f t="shared" si="12"/>
        <v/>
      </c>
      <c r="Z70" s="62" t="str">
        <f t="shared" si="12"/>
        <v>*</v>
      </c>
      <c r="AA70" s="62" t="str">
        <f t="shared" si="12"/>
        <v>*</v>
      </c>
      <c r="AB70" s="62" t="str">
        <f t="shared" si="12"/>
        <v/>
      </c>
      <c r="AC70" s="62" t="str">
        <f t="shared" si="12"/>
        <v>*</v>
      </c>
      <c r="AD70" s="62" t="str">
        <f t="shared" si="12"/>
        <v>*</v>
      </c>
    </row>
    <row r="71" spans="1:30" s="48" customFormat="1" ht="15.75" hidden="1" customHeight="1">
      <c r="A71" s="50" t="s">
        <v>205</v>
      </c>
      <c r="B71" s="51" t="s">
        <v>13</v>
      </c>
      <c r="C71" s="62" t="str">
        <f t="shared" ref="C71:AD71" si="13">IF(C47=C20,"","*")</f>
        <v>*</v>
      </c>
      <c r="D71" s="62" t="str">
        <f t="shared" si="13"/>
        <v>*</v>
      </c>
      <c r="E71" s="62" t="str">
        <f t="shared" si="13"/>
        <v>*</v>
      </c>
      <c r="F71" s="62" t="str">
        <f t="shared" si="13"/>
        <v>*</v>
      </c>
      <c r="G71" s="62" t="str">
        <f t="shared" si="13"/>
        <v>*</v>
      </c>
      <c r="H71" s="62" t="str">
        <f t="shared" si="13"/>
        <v>*</v>
      </c>
      <c r="I71" s="62" t="str">
        <f t="shared" si="13"/>
        <v>*</v>
      </c>
      <c r="J71" s="62" t="str">
        <f t="shared" si="13"/>
        <v>*</v>
      </c>
      <c r="K71" s="62" t="str">
        <f t="shared" si="13"/>
        <v>*</v>
      </c>
      <c r="L71" s="62" t="str">
        <f t="shared" si="13"/>
        <v/>
      </c>
      <c r="M71" s="62" t="str">
        <f t="shared" si="13"/>
        <v>*</v>
      </c>
      <c r="N71" s="62" t="str">
        <f t="shared" si="13"/>
        <v>*</v>
      </c>
      <c r="O71" s="62" t="str">
        <f t="shared" si="13"/>
        <v>*</v>
      </c>
      <c r="P71" s="62" t="str">
        <f t="shared" si="13"/>
        <v>*</v>
      </c>
      <c r="Q71" s="62" t="str">
        <f t="shared" si="13"/>
        <v/>
      </c>
      <c r="R71" s="62" t="str">
        <f t="shared" si="13"/>
        <v>*</v>
      </c>
      <c r="S71" s="62" t="str">
        <f t="shared" si="13"/>
        <v/>
      </c>
      <c r="T71" s="62" t="str">
        <f t="shared" si="13"/>
        <v>*</v>
      </c>
      <c r="U71" s="62" t="str">
        <f t="shared" si="13"/>
        <v>*</v>
      </c>
      <c r="V71" s="62" t="str">
        <f t="shared" si="13"/>
        <v>*</v>
      </c>
      <c r="W71" s="62" t="str">
        <f t="shared" si="13"/>
        <v>*</v>
      </c>
      <c r="X71" s="62" t="str">
        <f t="shared" si="13"/>
        <v>*</v>
      </c>
      <c r="Y71" s="62" t="str">
        <f t="shared" si="13"/>
        <v>*</v>
      </c>
      <c r="Z71" s="62" t="str">
        <f t="shared" si="13"/>
        <v>*</v>
      </c>
      <c r="AA71" s="62" t="str">
        <f t="shared" si="13"/>
        <v>*</v>
      </c>
      <c r="AB71" s="62" t="str">
        <f t="shared" si="13"/>
        <v>*</v>
      </c>
      <c r="AC71" s="62" t="str">
        <f t="shared" si="13"/>
        <v>*</v>
      </c>
      <c r="AD71" s="62" t="str">
        <f t="shared" si="13"/>
        <v>*</v>
      </c>
    </row>
    <row r="72" spans="1:30" s="48" customFormat="1" ht="15.75" hidden="1" customHeight="1">
      <c r="A72" s="50" t="s">
        <v>206</v>
      </c>
      <c r="B72" s="51" t="s">
        <v>14</v>
      </c>
      <c r="C72" s="62" t="str">
        <f t="shared" ref="C72:AD72" si="14">IF(C48=C21,"","*")</f>
        <v>*</v>
      </c>
      <c r="D72" s="62" t="str">
        <f t="shared" si="14"/>
        <v>*</v>
      </c>
      <c r="E72" s="62" t="str">
        <f t="shared" si="14"/>
        <v>*</v>
      </c>
      <c r="F72" s="62" t="str">
        <f t="shared" si="14"/>
        <v>*</v>
      </c>
      <c r="G72" s="62" t="str">
        <f t="shared" si="14"/>
        <v>*</v>
      </c>
      <c r="H72" s="62" t="str">
        <f t="shared" si="14"/>
        <v>*</v>
      </c>
      <c r="I72" s="62" t="str">
        <f t="shared" si="14"/>
        <v>*</v>
      </c>
      <c r="J72" s="62" t="str">
        <f t="shared" si="14"/>
        <v>*</v>
      </c>
      <c r="K72" s="62" t="str">
        <f t="shared" si="14"/>
        <v>*</v>
      </c>
      <c r="L72" s="62" t="str">
        <f t="shared" si="14"/>
        <v/>
      </c>
      <c r="M72" s="62" t="str">
        <f t="shared" si="14"/>
        <v>*</v>
      </c>
      <c r="N72" s="62" t="str">
        <f t="shared" si="14"/>
        <v>*</v>
      </c>
      <c r="O72" s="62" t="str">
        <f t="shared" si="14"/>
        <v>*</v>
      </c>
      <c r="P72" s="62" t="str">
        <f t="shared" si="14"/>
        <v>*</v>
      </c>
      <c r="Q72" s="62" t="str">
        <f t="shared" si="14"/>
        <v/>
      </c>
      <c r="R72" s="62" t="str">
        <f t="shared" si="14"/>
        <v/>
      </c>
      <c r="S72" s="62" t="str">
        <f t="shared" si="14"/>
        <v>*</v>
      </c>
      <c r="T72" s="62" t="str">
        <f t="shared" si="14"/>
        <v>*</v>
      </c>
      <c r="U72" s="62" t="str">
        <f t="shared" si="14"/>
        <v>*</v>
      </c>
      <c r="V72" s="62" t="str">
        <f t="shared" si="14"/>
        <v/>
      </c>
      <c r="W72" s="62" t="str">
        <f t="shared" si="14"/>
        <v>*</v>
      </c>
      <c r="X72" s="62" t="str">
        <f t="shared" si="14"/>
        <v>*</v>
      </c>
      <c r="Y72" s="62" t="str">
        <f t="shared" si="14"/>
        <v/>
      </c>
      <c r="Z72" s="62" t="str">
        <f t="shared" si="14"/>
        <v>*</v>
      </c>
      <c r="AA72" s="62" t="str">
        <f t="shared" si="14"/>
        <v/>
      </c>
      <c r="AB72" s="62" t="str">
        <f t="shared" si="14"/>
        <v>*</v>
      </c>
      <c r="AC72" s="62" t="str">
        <f t="shared" si="14"/>
        <v>*</v>
      </c>
      <c r="AD72" s="62" t="str">
        <f t="shared" si="14"/>
        <v>*</v>
      </c>
    </row>
    <row r="73" spans="1:30" s="48" customFormat="1" ht="15.75" hidden="1" customHeight="1">
      <c r="A73" s="50" t="s">
        <v>207</v>
      </c>
      <c r="B73" s="51" t="s">
        <v>15</v>
      </c>
      <c r="C73" s="62" t="str">
        <f t="shared" ref="C73:AD73" si="15">IF(C49=C22,"","*")</f>
        <v>*</v>
      </c>
      <c r="D73" s="62" t="str">
        <f t="shared" si="15"/>
        <v>*</v>
      </c>
      <c r="E73" s="62" t="str">
        <f t="shared" si="15"/>
        <v>*</v>
      </c>
      <c r="F73" s="62" t="str">
        <f t="shared" si="15"/>
        <v>*</v>
      </c>
      <c r="G73" s="62" t="str">
        <f t="shared" si="15"/>
        <v>*</v>
      </c>
      <c r="H73" s="62" t="str">
        <f t="shared" si="15"/>
        <v>*</v>
      </c>
      <c r="I73" s="62" t="str">
        <f t="shared" si="15"/>
        <v>*</v>
      </c>
      <c r="J73" s="62" t="str">
        <f t="shared" si="15"/>
        <v>*</v>
      </c>
      <c r="K73" s="62" t="str">
        <f t="shared" si="15"/>
        <v>*</v>
      </c>
      <c r="L73" s="62" t="str">
        <f t="shared" si="15"/>
        <v>*</v>
      </c>
      <c r="M73" s="62" t="str">
        <f t="shared" si="15"/>
        <v>*</v>
      </c>
      <c r="N73" s="62" t="str">
        <f t="shared" si="15"/>
        <v>*</v>
      </c>
      <c r="O73" s="62" t="str">
        <f t="shared" si="15"/>
        <v>*</v>
      </c>
      <c r="P73" s="62" t="str">
        <f t="shared" si="15"/>
        <v/>
      </c>
      <c r="Q73" s="62" t="str">
        <f t="shared" si="15"/>
        <v/>
      </c>
      <c r="R73" s="62" t="str">
        <f t="shared" si="15"/>
        <v>*</v>
      </c>
      <c r="S73" s="62" t="str">
        <f t="shared" si="15"/>
        <v>*</v>
      </c>
      <c r="T73" s="62" t="str">
        <f t="shared" si="15"/>
        <v>*</v>
      </c>
      <c r="U73" s="62" t="str">
        <f t="shared" si="15"/>
        <v>*</v>
      </c>
      <c r="V73" s="62" t="str">
        <f t="shared" si="15"/>
        <v>*</v>
      </c>
      <c r="W73" s="62" t="str">
        <f t="shared" si="15"/>
        <v>*</v>
      </c>
      <c r="X73" s="62" t="str">
        <f t="shared" si="15"/>
        <v>*</v>
      </c>
      <c r="Y73" s="62" t="str">
        <f t="shared" si="15"/>
        <v>*</v>
      </c>
      <c r="Z73" s="62" t="str">
        <f t="shared" si="15"/>
        <v>*</v>
      </c>
      <c r="AA73" s="62" t="str">
        <f t="shared" si="15"/>
        <v>*</v>
      </c>
      <c r="AB73" s="62" t="str">
        <f t="shared" si="15"/>
        <v>*</v>
      </c>
      <c r="AC73" s="62" t="str">
        <f t="shared" si="15"/>
        <v>*</v>
      </c>
      <c r="AD73" s="62" t="str">
        <f t="shared" si="15"/>
        <v>*</v>
      </c>
    </row>
    <row r="74" spans="1:30" s="48" customFormat="1" ht="15.75" hidden="1" customHeight="1">
      <c r="A74" s="50" t="s">
        <v>208</v>
      </c>
      <c r="B74" s="51" t="s">
        <v>16</v>
      </c>
      <c r="C74" s="62" t="str">
        <f t="shared" ref="C74:AD74" si="16">IF(C50=C23,"","*")</f>
        <v>*</v>
      </c>
      <c r="D74" s="62" t="str">
        <f t="shared" si="16"/>
        <v>*</v>
      </c>
      <c r="E74" s="62" t="str">
        <f t="shared" si="16"/>
        <v>*</v>
      </c>
      <c r="F74" s="62" t="str">
        <f t="shared" si="16"/>
        <v>*</v>
      </c>
      <c r="G74" s="62" t="str">
        <f t="shared" si="16"/>
        <v>*</v>
      </c>
      <c r="H74" s="62" t="str">
        <f t="shared" si="16"/>
        <v>*</v>
      </c>
      <c r="I74" s="62" t="str">
        <f t="shared" si="16"/>
        <v>*</v>
      </c>
      <c r="J74" s="62" t="str">
        <f t="shared" si="16"/>
        <v/>
      </c>
      <c r="K74" s="62" t="str">
        <f t="shared" si="16"/>
        <v>*</v>
      </c>
      <c r="L74" s="62" t="str">
        <f t="shared" si="16"/>
        <v>*</v>
      </c>
      <c r="M74" s="62" t="str">
        <f t="shared" si="16"/>
        <v>*</v>
      </c>
      <c r="N74" s="62" t="str">
        <f t="shared" si="16"/>
        <v>*</v>
      </c>
      <c r="O74" s="62" t="str">
        <f t="shared" si="16"/>
        <v>*</v>
      </c>
      <c r="P74" s="62" t="str">
        <f t="shared" si="16"/>
        <v/>
      </c>
      <c r="Q74" s="62" t="str">
        <f t="shared" si="16"/>
        <v/>
      </c>
      <c r="R74" s="62" t="str">
        <f t="shared" si="16"/>
        <v/>
      </c>
      <c r="S74" s="62" t="str">
        <f t="shared" si="16"/>
        <v>*</v>
      </c>
      <c r="T74" s="62" t="str">
        <f t="shared" si="16"/>
        <v>*</v>
      </c>
      <c r="U74" s="62" t="str">
        <f t="shared" si="16"/>
        <v>*</v>
      </c>
      <c r="V74" s="62" t="str">
        <f t="shared" si="16"/>
        <v>*</v>
      </c>
      <c r="W74" s="62" t="str">
        <f t="shared" si="16"/>
        <v>*</v>
      </c>
      <c r="X74" s="62" t="str">
        <f t="shared" si="16"/>
        <v>*</v>
      </c>
      <c r="Y74" s="62" t="str">
        <f t="shared" si="16"/>
        <v/>
      </c>
      <c r="Z74" s="62" t="str">
        <f t="shared" si="16"/>
        <v>*</v>
      </c>
      <c r="AA74" s="62" t="str">
        <f t="shared" si="16"/>
        <v>*</v>
      </c>
      <c r="AB74" s="62" t="str">
        <f t="shared" si="16"/>
        <v/>
      </c>
      <c r="AC74" s="62" t="str">
        <f t="shared" si="16"/>
        <v/>
      </c>
      <c r="AD74" s="62" t="str">
        <f t="shared" si="16"/>
        <v>*</v>
      </c>
    </row>
    <row r="75" spans="1:30" s="48" customFormat="1" ht="15.75" hidden="1" customHeight="1">
      <c r="A75" s="50" t="s">
        <v>209</v>
      </c>
      <c r="B75" s="51" t="s">
        <v>17</v>
      </c>
      <c r="C75" s="62" t="str">
        <f t="shared" ref="C75:AD75" si="17">IF(C51=C24,"","*")</f>
        <v>*</v>
      </c>
      <c r="D75" s="62" t="str">
        <f t="shared" si="17"/>
        <v>*</v>
      </c>
      <c r="E75" s="62" t="str">
        <f t="shared" si="17"/>
        <v>*</v>
      </c>
      <c r="F75" s="62" t="str">
        <f t="shared" si="17"/>
        <v>*</v>
      </c>
      <c r="G75" s="62" t="str">
        <f t="shared" si="17"/>
        <v>*</v>
      </c>
      <c r="H75" s="62" t="str">
        <f t="shared" si="17"/>
        <v>*</v>
      </c>
      <c r="I75" s="62" t="str">
        <f t="shared" si="17"/>
        <v>*</v>
      </c>
      <c r="J75" s="62" t="str">
        <f t="shared" si="17"/>
        <v>*</v>
      </c>
      <c r="K75" s="62" t="str">
        <f t="shared" si="17"/>
        <v>*</v>
      </c>
      <c r="L75" s="62" t="str">
        <f t="shared" si="17"/>
        <v>*</v>
      </c>
      <c r="M75" s="62" t="str">
        <f t="shared" si="17"/>
        <v>*</v>
      </c>
      <c r="N75" s="62" t="str">
        <f t="shared" si="17"/>
        <v>*</v>
      </c>
      <c r="O75" s="62" t="str">
        <f t="shared" si="17"/>
        <v>*</v>
      </c>
      <c r="P75" s="62" t="str">
        <f t="shared" si="17"/>
        <v/>
      </c>
      <c r="Q75" s="62" t="str">
        <f t="shared" si="17"/>
        <v/>
      </c>
      <c r="R75" s="62" t="str">
        <f t="shared" si="17"/>
        <v/>
      </c>
      <c r="S75" s="62" t="str">
        <f t="shared" si="17"/>
        <v/>
      </c>
      <c r="T75" s="62" t="str">
        <f t="shared" si="17"/>
        <v>*</v>
      </c>
      <c r="U75" s="62" t="str">
        <f t="shared" si="17"/>
        <v>*</v>
      </c>
      <c r="V75" s="62" t="str">
        <f t="shared" si="17"/>
        <v/>
      </c>
      <c r="W75" s="62" t="str">
        <f t="shared" si="17"/>
        <v>*</v>
      </c>
      <c r="X75" s="62" t="str">
        <f t="shared" si="17"/>
        <v>*</v>
      </c>
      <c r="Y75" s="62" t="str">
        <f t="shared" si="17"/>
        <v>*</v>
      </c>
      <c r="Z75" s="62" t="str">
        <f t="shared" si="17"/>
        <v>*</v>
      </c>
      <c r="AA75" s="62" t="str">
        <f t="shared" si="17"/>
        <v>*</v>
      </c>
      <c r="AB75" s="62" t="str">
        <f t="shared" si="17"/>
        <v/>
      </c>
      <c r="AC75" s="62" t="str">
        <f t="shared" si="17"/>
        <v>*</v>
      </c>
      <c r="AD75" s="62" t="str">
        <f t="shared" si="17"/>
        <v>*</v>
      </c>
    </row>
    <row r="76" spans="1:30" s="48" customFormat="1" ht="15.75" hidden="1" customHeight="1">
      <c r="A76" s="50" t="s">
        <v>210</v>
      </c>
      <c r="B76" s="51" t="s">
        <v>18</v>
      </c>
      <c r="C76" s="62" t="str">
        <f t="shared" ref="C76:AD76" si="18">IF(C52=C25,"","*")</f>
        <v>*</v>
      </c>
      <c r="D76" s="62" t="str">
        <f t="shared" si="18"/>
        <v>*</v>
      </c>
      <c r="E76" s="62" t="str">
        <f t="shared" si="18"/>
        <v>*</v>
      </c>
      <c r="F76" s="62" t="str">
        <f t="shared" si="18"/>
        <v>*</v>
      </c>
      <c r="G76" s="62" t="str">
        <f t="shared" si="18"/>
        <v>*</v>
      </c>
      <c r="H76" s="62" t="str">
        <f t="shared" si="18"/>
        <v/>
      </c>
      <c r="I76" s="62" t="str">
        <f t="shared" si="18"/>
        <v/>
      </c>
      <c r="J76" s="62" t="str">
        <f t="shared" si="18"/>
        <v>*</v>
      </c>
      <c r="K76" s="62" t="str">
        <f t="shared" si="18"/>
        <v>*</v>
      </c>
      <c r="L76" s="62" t="str">
        <f t="shared" si="18"/>
        <v>*</v>
      </c>
      <c r="M76" s="62" t="str">
        <f t="shared" si="18"/>
        <v>*</v>
      </c>
      <c r="N76" s="62" t="str">
        <f t="shared" si="18"/>
        <v>*</v>
      </c>
      <c r="O76" s="62" t="str">
        <f t="shared" si="18"/>
        <v>*</v>
      </c>
      <c r="P76" s="62" t="str">
        <f t="shared" si="18"/>
        <v/>
      </c>
      <c r="Q76" s="62" t="str">
        <f t="shared" si="18"/>
        <v/>
      </c>
      <c r="R76" s="62" t="str">
        <f t="shared" si="18"/>
        <v/>
      </c>
      <c r="S76" s="62" t="str">
        <f t="shared" si="18"/>
        <v/>
      </c>
      <c r="T76" s="62" t="str">
        <f t="shared" si="18"/>
        <v/>
      </c>
      <c r="U76" s="62" t="str">
        <f t="shared" si="18"/>
        <v/>
      </c>
      <c r="V76" s="62" t="str">
        <f t="shared" si="18"/>
        <v/>
      </c>
      <c r="W76" s="62" t="str">
        <f t="shared" si="18"/>
        <v>*</v>
      </c>
      <c r="X76" s="62" t="str">
        <f t="shared" si="18"/>
        <v>*</v>
      </c>
      <c r="Y76" s="62" t="str">
        <f t="shared" si="18"/>
        <v/>
      </c>
      <c r="Z76" s="62" t="str">
        <f t="shared" si="18"/>
        <v>*</v>
      </c>
      <c r="AA76" s="62" t="str">
        <f t="shared" si="18"/>
        <v/>
      </c>
      <c r="AB76" s="62" t="str">
        <f t="shared" si="18"/>
        <v/>
      </c>
      <c r="AC76" s="62" t="str">
        <f t="shared" si="18"/>
        <v/>
      </c>
      <c r="AD76" s="62" t="str">
        <f t="shared" si="18"/>
        <v>*</v>
      </c>
    </row>
    <row r="77" spans="1:30" s="48" customFormat="1" ht="15.75" hidden="1" customHeight="1">
      <c r="A77" s="50" t="s">
        <v>211</v>
      </c>
      <c r="B77" s="51" t="s">
        <v>19</v>
      </c>
      <c r="C77" s="62" t="str">
        <f t="shared" ref="C77:AD77" si="19">IF(C53=C26,"","*")</f>
        <v>*</v>
      </c>
      <c r="D77" s="62" t="str">
        <f t="shared" si="19"/>
        <v>*</v>
      </c>
      <c r="E77" s="62" t="str">
        <f t="shared" si="19"/>
        <v>*</v>
      </c>
      <c r="F77" s="62" t="str">
        <f t="shared" si="19"/>
        <v>*</v>
      </c>
      <c r="G77" s="62" t="str">
        <f t="shared" si="19"/>
        <v>*</v>
      </c>
      <c r="H77" s="62" t="str">
        <f t="shared" si="19"/>
        <v>*</v>
      </c>
      <c r="I77" s="62" t="str">
        <f t="shared" si="19"/>
        <v>*</v>
      </c>
      <c r="J77" s="62" t="str">
        <f t="shared" si="19"/>
        <v>*</v>
      </c>
      <c r="K77" s="62" t="str">
        <f t="shared" si="19"/>
        <v>*</v>
      </c>
      <c r="L77" s="62" t="str">
        <f t="shared" si="19"/>
        <v/>
      </c>
      <c r="M77" s="62" t="str">
        <f t="shared" si="19"/>
        <v>*</v>
      </c>
      <c r="N77" s="62" t="str">
        <f t="shared" si="19"/>
        <v>*</v>
      </c>
      <c r="O77" s="62" t="str">
        <f t="shared" si="19"/>
        <v>*</v>
      </c>
      <c r="P77" s="62" t="str">
        <f t="shared" si="19"/>
        <v/>
      </c>
      <c r="Q77" s="62" t="str">
        <f t="shared" si="19"/>
        <v/>
      </c>
      <c r="R77" s="62" t="str">
        <f t="shared" si="19"/>
        <v/>
      </c>
      <c r="S77" s="62" t="str">
        <f t="shared" si="19"/>
        <v/>
      </c>
      <c r="T77" s="62" t="str">
        <f t="shared" si="19"/>
        <v>*</v>
      </c>
      <c r="U77" s="62" t="str">
        <f t="shared" si="19"/>
        <v>*</v>
      </c>
      <c r="V77" s="62" t="str">
        <f t="shared" si="19"/>
        <v/>
      </c>
      <c r="W77" s="62" t="str">
        <f t="shared" si="19"/>
        <v>*</v>
      </c>
      <c r="X77" s="62" t="str">
        <f t="shared" si="19"/>
        <v>*</v>
      </c>
      <c r="Y77" s="62" t="str">
        <f t="shared" si="19"/>
        <v>*</v>
      </c>
      <c r="Z77" s="62" t="str">
        <f t="shared" si="19"/>
        <v>*</v>
      </c>
      <c r="AA77" s="62" t="str">
        <f t="shared" si="19"/>
        <v>*</v>
      </c>
      <c r="AB77" s="62" t="str">
        <f t="shared" si="19"/>
        <v/>
      </c>
      <c r="AC77" s="62" t="str">
        <f t="shared" si="19"/>
        <v>*</v>
      </c>
      <c r="AD77" s="62" t="str">
        <f t="shared" si="19"/>
        <v>*</v>
      </c>
    </row>
    <row r="78" spans="1:30" s="48" customFormat="1" ht="15.75" hidden="1" customHeight="1">
      <c r="A78" s="50" t="s">
        <v>212</v>
      </c>
      <c r="B78" s="51" t="s">
        <v>20</v>
      </c>
      <c r="C78" s="62" t="str">
        <f t="shared" ref="C78:AD78" si="20">IF(C54=C27,"","*")</f>
        <v>*</v>
      </c>
      <c r="D78" s="62" t="str">
        <f t="shared" si="20"/>
        <v>*</v>
      </c>
      <c r="E78" s="62" t="str">
        <f t="shared" si="20"/>
        <v>*</v>
      </c>
      <c r="F78" s="62" t="str">
        <f t="shared" si="20"/>
        <v>*</v>
      </c>
      <c r="G78" s="62" t="str">
        <f t="shared" si="20"/>
        <v>*</v>
      </c>
      <c r="H78" s="62" t="str">
        <f t="shared" si="20"/>
        <v>*</v>
      </c>
      <c r="I78" s="62" t="str">
        <f t="shared" si="20"/>
        <v>*</v>
      </c>
      <c r="J78" s="62" t="str">
        <f t="shared" si="20"/>
        <v>*</v>
      </c>
      <c r="K78" s="62" t="str">
        <f t="shared" si="20"/>
        <v>*</v>
      </c>
      <c r="L78" s="62" t="str">
        <f t="shared" si="20"/>
        <v/>
      </c>
      <c r="M78" s="62" t="str">
        <f t="shared" si="20"/>
        <v>*</v>
      </c>
      <c r="N78" s="62" t="str">
        <f t="shared" si="20"/>
        <v>*</v>
      </c>
      <c r="O78" s="62" t="str">
        <f t="shared" si="20"/>
        <v>*</v>
      </c>
      <c r="P78" s="62" t="str">
        <f t="shared" si="20"/>
        <v>*</v>
      </c>
      <c r="Q78" s="62" t="str">
        <f t="shared" si="20"/>
        <v/>
      </c>
      <c r="R78" s="62" t="str">
        <f t="shared" si="20"/>
        <v/>
      </c>
      <c r="S78" s="62" t="str">
        <f t="shared" si="20"/>
        <v>*</v>
      </c>
      <c r="T78" s="62" t="str">
        <f t="shared" si="20"/>
        <v>*</v>
      </c>
      <c r="U78" s="62" t="str">
        <f t="shared" si="20"/>
        <v>*</v>
      </c>
      <c r="V78" s="62" t="str">
        <f t="shared" si="20"/>
        <v/>
      </c>
      <c r="W78" s="62" t="str">
        <f t="shared" si="20"/>
        <v>*</v>
      </c>
      <c r="X78" s="62" t="str">
        <f t="shared" si="20"/>
        <v/>
      </c>
      <c r="Y78" s="62" t="str">
        <f t="shared" si="20"/>
        <v>*</v>
      </c>
      <c r="Z78" s="62" t="str">
        <f t="shared" si="20"/>
        <v>*</v>
      </c>
      <c r="AA78" s="62" t="str">
        <f t="shared" si="20"/>
        <v/>
      </c>
      <c r="AB78" s="62" t="str">
        <f t="shared" si="20"/>
        <v/>
      </c>
      <c r="AC78" s="62" t="str">
        <f t="shared" si="20"/>
        <v>*</v>
      </c>
      <c r="AD78" s="62" t="str">
        <f t="shared" si="20"/>
        <v>*</v>
      </c>
    </row>
    <row r="79" spans="1:30" s="48" customFormat="1" ht="15.75" hidden="1" customHeight="1">
      <c r="A79" s="50" t="s">
        <v>213</v>
      </c>
      <c r="B79" s="51" t="s">
        <v>21</v>
      </c>
      <c r="C79" s="62" t="str">
        <f t="shared" ref="C79:AD79" si="21">IF(C55=C28,"","*")</f>
        <v>*</v>
      </c>
      <c r="D79" s="62" t="str">
        <f t="shared" si="21"/>
        <v>*</v>
      </c>
      <c r="E79" s="62" t="str">
        <f t="shared" si="21"/>
        <v>*</v>
      </c>
      <c r="F79" s="62" t="str">
        <f t="shared" si="21"/>
        <v>*</v>
      </c>
      <c r="G79" s="62" t="str">
        <f t="shared" si="21"/>
        <v>*</v>
      </c>
      <c r="H79" s="62" t="str">
        <f t="shared" si="21"/>
        <v/>
      </c>
      <c r="I79" s="62" t="str">
        <f t="shared" si="21"/>
        <v>*</v>
      </c>
      <c r="J79" s="62" t="str">
        <f t="shared" si="21"/>
        <v/>
      </c>
      <c r="K79" s="62" t="str">
        <f t="shared" si="21"/>
        <v>*</v>
      </c>
      <c r="L79" s="62" t="str">
        <f t="shared" si="21"/>
        <v/>
      </c>
      <c r="M79" s="62" t="str">
        <f t="shared" si="21"/>
        <v>*</v>
      </c>
      <c r="N79" s="62" t="str">
        <f t="shared" si="21"/>
        <v>*</v>
      </c>
      <c r="O79" s="62" t="str">
        <f t="shared" si="21"/>
        <v>*</v>
      </c>
      <c r="P79" s="62" t="str">
        <f t="shared" si="21"/>
        <v/>
      </c>
      <c r="Q79" s="62" t="str">
        <f t="shared" si="21"/>
        <v/>
      </c>
      <c r="R79" s="62" t="str">
        <f t="shared" si="21"/>
        <v/>
      </c>
      <c r="S79" s="62" t="str">
        <f t="shared" si="21"/>
        <v/>
      </c>
      <c r="T79" s="62" t="str">
        <f t="shared" si="21"/>
        <v>*</v>
      </c>
      <c r="U79" s="62" t="str">
        <f t="shared" si="21"/>
        <v/>
      </c>
      <c r="V79" s="62" t="str">
        <f t="shared" si="21"/>
        <v>*</v>
      </c>
      <c r="W79" s="62" t="str">
        <f t="shared" si="21"/>
        <v>*</v>
      </c>
      <c r="X79" s="62" t="str">
        <f t="shared" si="21"/>
        <v>*</v>
      </c>
      <c r="Y79" s="62" t="str">
        <f t="shared" si="21"/>
        <v/>
      </c>
      <c r="Z79" s="62" t="str">
        <f t="shared" si="21"/>
        <v/>
      </c>
      <c r="AA79" s="62" t="str">
        <f t="shared" si="21"/>
        <v>*</v>
      </c>
      <c r="AB79" s="62" t="str">
        <f t="shared" si="21"/>
        <v/>
      </c>
      <c r="AC79" s="62" t="str">
        <f t="shared" si="21"/>
        <v>*</v>
      </c>
      <c r="AD79" s="62" t="str">
        <f t="shared" si="21"/>
        <v>*</v>
      </c>
    </row>
    <row r="80" spans="1:30" s="48" customFormat="1" ht="15.75" hidden="1" customHeight="1">
      <c r="A80" s="50" t="s">
        <v>214</v>
      </c>
      <c r="B80" s="51" t="s">
        <v>22</v>
      </c>
      <c r="C80" s="62" t="str">
        <f t="shared" ref="C80:AD80" si="22">IF(C56=C29,"","*")</f>
        <v>*</v>
      </c>
      <c r="D80" s="62" t="str">
        <f t="shared" si="22"/>
        <v>*</v>
      </c>
      <c r="E80" s="62" t="str">
        <f t="shared" si="22"/>
        <v>*</v>
      </c>
      <c r="F80" s="62" t="str">
        <f t="shared" si="22"/>
        <v>*</v>
      </c>
      <c r="G80" s="62" t="str">
        <f t="shared" si="22"/>
        <v>*</v>
      </c>
      <c r="H80" s="62" t="str">
        <f t="shared" si="22"/>
        <v>*</v>
      </c>
      <c r="I80" s="62" t="str">
        <f t="shared" si="22"/>
        <v>*</v>
      </c>
      <c r="J80" s="62" t="str">
        <f t="shared" si="22"/>
        <v>*</v>
      </c>
      <c r="K80" s="62" t="str">
        <f t="shared" si="22"/>
        <v>*</v>
      </c>
      <c r="L80" s="62" t="str">
        <f t="shared" si="22"/>
        <v/>
      </c>
      <c r="M80" s="62" t="str">
        <f t="shared" si="22"/>
        <v>*</v>
      </c>
      <c r="N80" s="62" t="str">
        <f t="shared" si="22"/>
        <v>*</v>
      </c>
      <c r="O80" s="62" t="str">
        <f t="shared" si="22"/>
        <v>*</v>
      </c>
      <c r="P80" s="62" t="str">
        <f t="shared" si="22"/>
        <v/>
      </c>
      <c r="Q80" s="62" t="str">
        <f t="shared" si="22"/>
        <v/>
      </c>
      <c r="R80" s="62" t="str">
        <f t="shared" si="22"/>
        <v/>
      </c>
      <c r="S80" s="62" t="str">
        <f t="shared" si="22"/>
        <v/>
      </c>
      <c r="T80" s="62" t="str">
        <f t="shared" si="22"/>
        <v>*</v>
      </c>
      <c r="U80" s="62" t="str">
        <f t="shared" si="22"/>
        <v>*</v>
      </c>
      <c r="V80" s="62" t="str">
        <f t="shared" si="22"/>
        <v>*</v>
      </c>
      <c r="W80" s="62" t="str">
        <f t="shared" si="22"/>
        <v>*</v>
      </c>
      <c r="X80" s="62" t="str">
        <f t="shared" si="22"/>
        <v/>
      </c>
      <c r="Y80" s="62" t="str">
        <f t="shared" si="22"/>
        <v/>
      </c>
      <c r="Z80" s="62" t="str">
        <f t="shared" si="22"/>
        <v/>
      </c>
      <c r="AA80" s="62" t="str">
        <f t="shared" si="22"/>
        <v>*</v>
      </c>
      <c r="AB80" s="62" t="str">
        <f t="shared" si="22"/>
        <v/>
      </c>
      <c r="AC80" s="62" t="str">
        <f t="shared" si="22"/>
        <v>*</v>
      </c>
      <c r="AD80" s="62" t="str">
        <f t="shared" si="22"/>
        <v>*</v>
      </c>
    </row>
    <row r="81" spans="1:30" s="48" customFormat="1" ht="15.75" hidden="1" customHeight="1">
      <c r="A81" s="52" t="s">
        <v>215</v>
      </c>
      <c r="B81" s="53" t="s">
        <v>23</v>
      </c>
      <c r="C81" s="62" t="str">
        <f t="shared" ref="C81:AD81" si="23">IF(C57=C30,"","*")</f>
        <v>*</v>
      </c>
      <c r="D81" s="62" t="str">
        <f t="shared" si="23"/>
        <v>*</v>
      </c>
      <c r="E81" s="62" t="str">
        <f t="shared" si="23"/>
        <v>*</v>
      </c>
      <c r="F81" s="62" t="str">
        <f t="shared" si="23"/>
        <v/>
      </c>
      <c r="G81" s="62" t="str">
        <f t="shared" si="23"/>
        <v>*</v>
      </c>
      <c r="H81" s="62" t="str">
        <f t="shared" si="23"/>
        <v/>
      </c>
      <c r="I81" s="62" t="str">
        <f t="shared" si="23"/>
        <v>*</v>
      </c>
      <c r="J81" s="62" t="str">
        <f t="shared" si="23"/>
        <v/>
      </c>
      <c r="K81" s="62" t="str">
        <f t="shared" si="23"/>
        <v>*</v>
      </c>
      <c r="L81" s="62" t="str">
        <f t="shared" si="23"/>
        <v>*</v>
      </c>
      <c r="M81" s="62" t="str">
        <f t="shared" si="23"/>
        <v/>
      </c>
      <c r="N81" s="62" t="str">
        <f t="shared" si="23"/>
        <v>*</v>
      </c>
      <c r="O81" s="62" t="str">
        <f t="shared" si="23"/>
        <v>*</v>
      </c>
      <c r="P81" s="62" t="str">
        <f t="shared" si="23"/>
        <v/>
      </c>
      <c r="Q81" s="62" t="str">
        <f t="shared" si="23"/>
        <v/>
      </c>
      <c r="R81" s="62" t="str">
        <f t="shared" si="23"/>
        <v/>
      </c>
      <c r="S81" s="62" t="str">
        <f t="shared" si="23"/>
        <v>*</v>
      </c>
      <c r="T81" s="62" t="str">
        <f t="shared" si="23"/>
        <v>*</v>
      </c>
      <c r="U81" s="62" t="str">
        <f t="shared" si="23"/>
        <v>*</v>
      </c>
      <c r="V81" s="62" t="str">
        <f t="shared" si="23"/>
        <v/>
      </c>
      <c r="W81" s="62" t="str">
        <f t="shared" si="23"/>
        <v>*</v>
      </c>
      <c r="X81" s="62" t="str">
        <f t="shared" si="23"/>
        <v/>
      </c>
      <c r="Y81" s="62" t="str">
        <f t="shared" si="23"/>
        <v/>
      </c>
      <c r="Z81" s="62" t="str">
        <f t="shared" si="23"/>
        <v/>
      </c>
      <c r="AA81" s="62" t="str">
        <f t="shared" si="23"/>
        <v/>
      </c>
      <c r="AB81" s="62" t="str">
        <f t="shared" si="23"/>
        <v/>
      </c>
      <c r="AC81" s="62" t="str">
        <f t="shared" si="23"/>
        <v/>
      </c>
      <c r="AD81" s="62" t="str">
        <f t="shared" si="23"/>
        <v>*</v>
      </c>
    </row>
  </sheetData>
  <mergeCells count="31">
    <mergeCell ref="A1:AC1"/>
    <mergeCell ref="AC5:AC7"/>
    <mergeCell ref="A4:B7"/>
    <mergeCell ref="R5:R7"/>
    <mergeCell ref="G5:G7"/>
    <mergeCell ref="C4:AD4"/>
    <mergeCell ref="W5:W7"/>
    <mergeCell ref="H5:H7"/>
    <mergeCell ref="I5:I7"/>
    <mergeCell ref="U5:U7"/>
    <mergeCell ref="AD5:AD7"/>
    <mergeCell ref="T5:T7"/>
    <mergeCell ref="D5:D7"/>
    <mergeCell ref="X5:X7"/>
    <mergeCell ref="J5:J7"/>
    <mergeCell ref="O5:O7"/>
    <mergeCell ref="AB5:AB7"/>
    <mergeCell ref="F5:F7"/>
    <mergeCell ref="N5:N7"/>
    <mergeCell ref="M5:M7"/>
    <mergeCell ref="S5:S7"/>
    <mergeCell ref="AA5:AA7"/>
    <mergeCell ref="Z5:Z7"/>
    <mergeCell ref="V5:V7"/>
    <mergeCell ref="P5:P7"/>
    <mergeCell ref="L5:L7"/>
    <mergeCell ref="C5:C7"/>
    <mergeCell ref="Q5:Q7"/>
    <mergeCell ref="E5:E7"/>
    <mergeCell ref="Y5:Y7"/>
    <mergeCell ref="K5:K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4"/>
  <sheetViews>
    <sheetView zoomScaleNormal="100" zoomScaleSheetLayoutView="10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E20" sqref="E20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101" t="s">
        <v>339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103" t="s">
        <v>325</v>
      </c>
      <c r="B8" s="104" t="s">
        <v>1</v>
      </c>
      <c r="C8" s="105">
        <v>392949</v>
      </c>
      <c r="D8" s="105">
        <v>256545</v>
      </c>
      <c r="E8" s="105">
        <v>2330</v>
      </c>
      <c r="F8" s="105">
        <v>8030</v>
      </c>
      <c r="G8" s="105">
        <v>43710</v>
      </c>
      <c r="H8" s="105">
        <v>213</v>
      </c>
      <c r="I8" s="105">
        <v>2248</v>
      </c>
      <c r="J8" s="105">
        <v>98</v>
      </c>
      <c r="K8" s="105">
        <v>13853</v>
      </c>
      <c r="L8" s="105">
        <v>92</v>
      </c>
      <c r="M8" s="105">
        <v>1937</v>
      </c>
      <c r="N8" s="105">
        <v>2456</v>
      </c>
      <c r="O8" s="105">
        <v>12356</v>
      </c>
      <c r="P8" s="105">
        <v>105</v>
      </c>
      <c r="Q8" s="105">
        <v>12</v>
      </c>
      <c r="R8" s="105">
        <v>20</v>
      </c>
      <c r="S8" s="105">
        <v>161</v>
      </c>
      <c r="T8" s="105">
        <v>9215</v>
      </c>
      <c r="U8" s="105">
        <v>1633</v>
      </c>
      <c r="V8" s="105">
        <v>358</v>
      </c>
      <c r="W8" s="105">
        <v>6987</v>
      </c>
      <c r="X8" s="105">
        <v>2573</v>
      </c>
      <c r="Y8" s="105">
        <v>267</v>
      </c>
      <c r="Z8" s="105">
        <v>464</v>
      </c>
      <c r="AA8" s="105">
        <v>184</v>
      </c>
      <c r="AB8" s="105">
        <v>17</v>
      </c>
      <c r="AC8" s="105">
        <v>236</v>
      </c>
      <c r="AD8" s="105">
        <v>26849</v>
      </c>
    </row>
    <row r="9" spans="1:30" s="49" customFormat="1" ht="15.75" customHeight="1">
      <c r="A9" s="80" t="s">
        <v>230</v>
      </c>
      <c r="B9" s="51" t="s">
        <v>2</v>
      </c>
      <c r="C9" s="63">
        <v>71515</v>
      </c>
      <c r="D9" s="63">
        <v>41808</v>
      </c>
      <c r="E9" s="63">
        <v>332</v>
      </c>
      <c r="F9" s="63">
        <v>1492</v>
      </c>
      <c r="G9" s="63">
        <v>8552</v>
      </c>
      <c r="H9" s="63">
        <v>79</v>
      </c>
      <c r="I9" s="63">
        <v>998</v>
      </c>
      <c r="J9" s="63">
        <v>20</v>
      </c>
      <c r="K9" s="63">
        <v>3172</v>
      </c>
      <c r="L9" s="63">
        <v>29</v>
      </c>
      <c r="M9" s="63">
        <v>653</v>
      </c>
      <c r="N9" s="63">
        <v>66</v>
      </c>
      <c r="O9" s="63">
        <v>3849</v>
      </c>
      <c r="P9" s="63">
        <v>43</v>
      </c>
      <c r="Q9" s="63">
        <v>6</v>
      </c>
      <c r="R9" s="63">
        <v>10</v>
      </c>
      <c r="S9" s="63">
        <v>95</v>
      </c>
      <c r="T9" s="63">
        <v>3651</v>
      </c>
      <c r="U9" s="63">
        <v>499</v>
      </c>
      <c r="V9" s="63">
        <v>60</v>
      </c>
      <c r="W9" s="63">
        <v>902</v>
      </c>
      <c r="X9" s="63">
        <v>547</v>
      </c>
      <c r="Y9" s="63">
        <v>47</v>
      </c>
      <c r="Z9" s="63">
        <v>45</v>
      </c>
      <c r="AA9" s="63">
        <v>60</v>
      </c>
      <c r="AB9" s="63">
        <v>3</v>
      </c>
      <c r="AC9" s="63">
        <v>71</v>
      </c>
      <c r="AD9" s="63">
        <v>4426</v>
      </c>
    </row>
    <row r="10" spans="1:30" s="49" customFormat="1" ht="15.75" customHeight="1">
      <c r="A10" s="80" t="s">
        <v>229</v>
      </c>
      <c r="B10" s="51" t="s">
        <v>3</v>
      </c>
      <c r="C10" s="63">
        <v>48441</v>
      </c>
      <c r="D10" s="63">
        <v>33522</v>
      </c>
      <c r="E10" s="63">
        <v>40</v>
      </c>
      <c r="F10" s="63">
        <v>921</v>
      </c>
      <c r="G10" s="63">
        <v>4350</v>
      </c>
      <c r="H10" s="63">
        <v>14</v>
      </c>
      <c r="I10" s="63">
        <v>188</v>
      </c>
      <c r="J10" s="63">
        <v>10</v>
      </c>
      <c r="K10" s="63">
        <v>2214</v>
      </c>
      <c r="L10" s="63">
        <v>21</v>
      </c>
      <c r="M10" s="63">
        <v>80</v>
      </c>
      <c r="N10" s="63">
        <v>19</v>
      </c>
      <c r="O10" s="63">
        <v>1340</v>
      </c>
      <c r="P10" s="63">
        <v>8</v>
      </c>
      <c r="Q10" s="63">
        <v>0</v>
      </c>
      <c r="R10" s="63">
        <v>1</v>
      </c>
      <c r="S10" s="63">
        <v>24</v>
      </c>
      <c r="T10" s="63">
        <v>1337</v>
      </c>
      <c r="U10" s="63">
        <v>182</v>
      </c>
      <c r="V10" s="63">
        <v>20</v>
      </c>
      <c r="W10" s="63">
        <v>365</v>
      </c>
      <c r="X10" s="63">
        <v>52</v>
      </c>
      <c r="Y10" s="63">
        <v>15</v>
      </c>
      <c r="Z10" s="63">
        <v>14</v>
      </c>
      <c r="AA10" s="63">
        <v>3</v>
      </c>
      <c r="AB10" s="63">
        <v>0</v>
      </c>
      <c r="AC10" s="63">
        <v>30</v>
      </c>
      <c r="AD10" s="63">
        <v>3671</v>
      </c>
    </row>
    <row r="11" spans="1:30" s="48" customFormat="1" ht="15.75" customHeight="1">
      <c r="A11" s="80" t="s">
        <v>228</v>
      </c>
      <c r="B11" s="51" t="s">
        <v>35</v>
      </c>
      <c r="C11" s="63">
        <v>54012</v>
      </c>
      <c r="D11" s="63">
        <v>42777</v>
      </c>
      <c r="E11" s="63">
        <v>442</v>
      </c>
      <c r="F11" s="63">
        <v>855</v>
      </c>
      <c r="G11" s="63">
        <v>956</v>
      </c>
      <c r="H11" s="63">
        <v>8</v>
      </c>
      <c r="I11" s="63">
        <v>199</v>
      </c>
      <c r="J11" s="63">
        <v>5</v>
      </c>
      <c r="K11" s="63">
        <v>1608</v>
      </c>
      <c r="L11" s="63">
        <v>1</v>
      </c>
      <c r="M11" s="63">
        <v>86</v>
      </c>
      <c r="N11" s="63">
        <v>278</v>
      </c>
      <c r="O11" s="63">
        <v>622</v>
      </c>
      <c r="P11" s="63">
        <v>4</v>
      </c>
      <c r="Q11" s="63">
        <v>0</v>
      </c>
      <c r="R11" s="63">
        <v>0</v>
      </c>
      <c r="S11" s="63">
        <v>0</v>
      </c>
      <c r="T11" s="63">
        <v>873</v>
      </c>
      <c r="U11" s="63">
        <v>19</v>
      </c>
      <c r="V11" s="63">
        <v>7</v>
      </c>
      <c r="W11" s="63">
        <v>583</v>
      </c>
      <c r="X11" s="63">
        <v>433</v>
      </c>
      <c r="Y11" s="63">
        <v>3</v>
      </c>
      <c r="Z11" s="63">
        <v>11</v>
      </c>
      <c r="AA11" s="63">
        <v>26</v>
      </c>
      <c r="AB11" s="63">
        <v>1</v>
      </c>
      <c r="AC11" s="63">
        <v>7</v>
      </c>
      <c r="AD11" s="63">
        <v>4208</v>
      </c>
    </row>
    <row r="12" spans="1:30" s="48" customFormat="1" ht="15.75" customHeight="1">
      <c r="A12" s="80" t="s">
        <v>227</v>
      </c>
      <c r="B12" s="51" t="s">
        <v>4</v>
      </c>
      <c r="C12" s="63">
        <v>53572</v>
      </c>
      <c r="D12" s="63">
        <v>39404</v>
      </c>
      <c r="E12" s="63">
        <v>102</v>
      </c>
      <c r="F12" s="63">
        <v>848</v>
      </c>
      <c r="G12" s="63">
        <v>4443</v>
      </c>
      <c r="H12" s="63">
        <v>31</v>
      </c>
      <c r="I12" s="63">
        <v>80</v>
      </c>
      <c r="J12" s="63">
        <v>10</v>
      </c>
      <c r="K12" s="63">
        <v>834</v>
      </c>
      <c r="L12" s="63">
        <v>6</v>
      </c>
      <c r="M12" s="63">
        <v>142</v>
      </c>
      <c r="N12" s="63">
        <v>783</v>
      </c>
      <c r="O12" s="63">
        <v>1445</v>
      </c>
      <c r="P12" s="63">
        <v>9</v>
      </c>
      <c r="Q12" s="63">
        <v>0</v>
      </c>
      <c r="R12" s="63">
        <v>0</v>
      </c>
      <c r="S12" s="63">
        <v>2</v>
      </c>
      <c r="T12" s="63">
        <v>1190</v>
      </c>
      <c r="U12" s="63">
        <v>13</v>
      </c>
      <c r="V12" s="63">
        <v>46</v>
      </c>
      <c r="W12" s="63">
        <v>267</v>
      </c>
      <c r="X12" s="63">
        <v>18</v>
      </c>
      <c r="Y12" s="63">
        <v>78</v>
      </c>
      <c r="Z12" s="63">
        <v>23</v>
      </c>
      <c r="AA12" s="63">
        <v>29</v>
      </c>
      <c r="AB12" s="63">
        <v>1</v>
      </c>
      <c r="AC12" s="63">
        <v>27</v>
      </c>
      <c r="AD12" s="63">
        <v>3741</v>
      </c>
    </row>
    <row r="13" spans="1:30" s="48" customFormat="1" ht="15.75" customHeight="1">
      <c r="A13" s="80" t="s">
        <v>226</v>
      </c>
      <c r="B13" s="51" t="s">
        <v>5</v>
      </c>
      <c r="C13" s="63">
        <v>37048</v>
      </c>
      <c r="D13" s="63">
        <v>18431</v>
      </c>
      <c r="E13" s="63">
        <v>205</v>
      </c>
      <c r="F13" s="63">
        <v>483</v>
      </c>
      <c r="G13" s="63">
        <v>9931</v>
      </c>
      <c r="H13" s="63">
        <v>15</v>
      </c>
      <c r="I13" s="63">
        <v>310</v>
      </c>
      <c r="J13" s="63">
        <v>8</v>
      </c>
      <c r="K13" s="63">
        <v>760</v>
      </c>
      <c r="L13" s="63">
        <v>7</v>
      </c>
      <c r="M13" s="63">
        <v>450</v>
      </c>
      <c r="N13" s="63">
        <v>123</v>
      </c>
      <c r="O13" s="63">
        <v>1791</v>
      </c>
      <c r="P13" s="63">
        <v>18</v>
      </c>
      <c r="Q13" s="63">
        <v>5</v>
      </c>
      <c r="R13" s="63">
        <v>3</v>
      </c>
      <c r="S13" s="63">
        <v>15</v>
      </c>
      <c r="T13" s="63">
        <v>549</v>
      </c>
      <c r="U13" s="63">
        <v>378</v>
      </c>
      <c r="V13" s="63">
        <v>65</v>
      </c>
      <c r="W13" s="63">
        <v>948</v>
      </c>
      <c r="X13" s="63">
        <v>126</v>
      </c>
      <c r="Y13" s="63">
        <v>38</v>
      </c>
      <c r="Z13" s="63">
        <v>68</v>
      </c>
      <c r="AA13" s="63">
        <v>23</v>
      </c>
      <c r="AB13" s="63">
        <v>4</v>
      </c>
      <c r="AC13" s="63">
        <v>29</v>
      </c>
      <c r="AD13" s="63">
        <v>2265</v>
      </c>
    </row>
    <row r="14" spans="1:30" s="48" customFormat="1" ht="15.75" customHeight="1">
      <c r="A14" s="80" t="s">
        <v>225</v>
      </c>
      <c r="B14" s="51" t="s">
        <v>6</v>
      </c>
      <c r="C14" s="63">
        <v>38052</v>
      </c>
      <c r="D14" s="63">
        <v>26998</v>
      </c>
      <c r="E14" s="63">
        <v>451</v>
      </c>
      <c r="F14" s="63">
        <v>922</v>
      </c>
      <c r="G14" s="63">
        <v>2703</v>
      </c>
      <c r="H14" s="63">
        <v>20</v>
      </c>
      <c r="I14" s="63">
        <v>85</v>
      </c>
      <c r="J14" s="63">
        <v>15</v>
      </c>
      <c r="K14" s="63">
        <v>1546</v>
      </c>
      <c r="L14" s="63">
        <v>13</v>
      </c>
      <c r="M14" s="63">
        <v>89</v>
      </c>
      <c r="N14" s="63">
        <v>86</v>
      </c>
      <c r="O14" s="63">
        <v>771</v>
      </c>
      <c r="P14" s="63">
        <v>10</v>
      </c>
      <c r="Q14" s="63">
        <v>0</v>
      </c>
      <c r="R14" s="63">
        <v>0</v>
      </c>
      <c r="S14" s="63">
        <v>8</v>
      </c>
      <c r="T14" s="63">
        <v>315</v>
      </c>
      <c r="U14" s="63">
        <v>28</v>
      </c>
      <c r="V14" s="63">
        <v>23</v>
      </c>
      <c r="W14" s="63">
        <v>790</v>
      </c>
      <c r="X14" s="63">
        <v>169</v>
      </c>
      <c r="Y14" s="63">
        <v>14</v>
      </c>
      <c r="Z14" s="63">
        <v>22</v>
      </c>
      <c r="AA14" s="63">
        <v>21</v>
      </c>
      <c r="AB14" s="63">
        <v>0</v>
      </c>
      <c r="AC14" s="63">
        <v>18</v>
      </c>
      <c r="AD14" s="63">
        <v>2935</v>
      </c>
    </row>
    <row r="15" spans="1:30" s="48" customFormat="1" ht="15.75" customHeight="1">
      <c r="A15" s="50" t="s">
        <v>200</v>
      </c>
      <c r="B15" s="51" t="s">
        <v>7</v>
      </c>
      <c r="C15" s="63">
        <v>3973</v>
      </c>
      <c r="D15" s="63">
        <v>2566</v>
      </c>
      <c r="E15" s="63">
        <v>8</v>
      </c>
      <c r="F15" s="63">
        <v>83</v>
      </c>
      <c r="G15" s="63">
        <v>505</v>
      </c>
      <c r="H15" s="63">
        <v>3</v>
      </c>
      <c r="I15" s="63">
        <v>8</v>
      </c>
      <c r="J15" s="63">
        <v>1</v>
      </c>
      <c r="K15" s="63">
        <v>110</v>
      </c>
      <c r="L15" s="63">
        <v>0</v>
      </c>
      <c r="M15" s="63">
        <v>13</v>
      </c>
      <c r="N15" s="63">
        <v>4</v>
      </c>
      <c r="O15" s="63">
        <v>198</v>
      </c>
      <c r="P15" s="63">
        <v>1</v>
      </c>
      <c r="Q15" s="63">
        <v>0</v>
      </c>
      <c r="R15" s="63">
        <v>0</v>
      </c>
      <c r="S15" s="63">
        <v>0</v>
      </c>
      <c r="T15" s="63">
        <v>49</v>
      </c>
      <c r="U15" s="63">
        <v>5</v>
      </c>
      <c r="V15" s="63">
        <v>5</v>
      </c>
      <c r="W15" s="63">
        <v>181</v>
      </c>
      <c r="X15" s="63">
        <v>0</v>
      </c>
      <c r="Y15" s="63">
        <v>5</v>
      </c>
      <c r="Z15" s="63">
        <v>8</v>
      </c>
      <c r="AA15" s="63">
        <v>0</v>
      </c>
      <c r="AB15" s="63">
        <v>0</v>
      </c>
      <c r="AC15" s="63">
        <v>0</v>
      </c>
      <c r="AD15" s="63">
        <v>220</v>
      </c>
    </row>
    <row r="16" spans="1:30" s="48" customFormat="1" ht="15.75" customHeight="1">
      <c r="A16" s="50" t="s">
        <v>201</v>
      </c>
      <c r="B16" s="51" t="s">
        <v>9</v>
      </c>
      <c r="C16" s="63">
        <v>1782</v>
      </c>
      <c r="D16" s="63">
        <v>1081</v>
      </c>
      <c r="E16" s="63">
        <v>8</v>
      </c>
      <c r="F16" s="63">
        <v>30</v>
      </c>
      <c r="G16" s="63">
        <v>102</v>
      </c>
      <c r="H16" s="63">
        <v>1</v>
      </c>
      <c r="I16" s="63">
        <v>3</v>
      </c>
      <c r="J16" s="63">
        <v>1</v>
      </c>
      <c r="K16" s="63">
        <v>100</v>
      </c>
      <c r="L16" s="63">
        <v>0</v>
      </c>
      <c r="M16" s="63">
        <v>6</v>
      </c>
      <c r="N16" s="63">
        <v>4</v>
      </c>
      <c r="O16" s="63">
        <v>250</v>
      </c>
      <c r="P16" s="63">
        <v>0</v>
      </c>
      <c r="Q16" s="63">
        <v>0</v>
      </c>
      <c r="R16" s="63">
        <v>0</v>
      </c>
      <c r="S16" s="63">
        <v>0</v>
      </c>
      <c r="T16" s="63">
        <v>34</v>
      </c>
      <c r="U16" s="63">
        <v>0</v>
      </c>
      <c r="V16" s="63">
        <v>3</v>
      </c>
      <c r="W16" s="63">
        <v>15</v>
      </c>
      <c r="X16" s="63">
        <v>8</v>
      </c>
      <c r="Y16" s="63">
        <v>0</v>
      </c>
      <c r="Z16" s="63">
        <v>21</v>
      </c>
      <c r="AA16" s="63">
        <v>0</v>
      </c>
      <c r="AB16" s="63">
        <v>0</v>
      </c>
      <c r="AC16" s="63">
        <v>0</v>
      </c>
      <c r="AD16" s="63">
        <v>115</v>
      </c>
    </row>
    <row r="17" spans="1:30" s="48" customFormat="1" ht="15.75" customHeight="1">
      <c r="A17" s="50" t="s">
        <v>202</v>
      </c>
      <c r="B17" s="51" t="s">
        <v>10</v>
      </c>
      <c r="C17" s="63">
        <v>5196</v>
      </c>
      <c r="D17" s="63">
        <v>3981</v>
      </c>
      <c r="E17" s="63">
        <v>18</v>
      </c>
      <c r="F17" s="63">
        <v>231</v>
      </c>
      <c r="G17" s="63">
        <v>94</v>
      </c>
      <c r="H17" s="63">
        <v>3</v>
      </c>
      <c r="I17" s="63">
        <v>7</v>
      </c>
      <c r="J17" s="63">
        <v>2</v>
      </c>
      <c r="K17" s="63">
        <v>182</v>
      </c>
      <c r="L17" s="63">
        <v>0</v>
      </c>
      <c r="M17" s="63">
        <v>11</v>
      </c>
      <c r="N17" s="63">
        <v>82</v>
      </c>
      <c r="O17" s="63">
        <v>90</v>
      </c>
      <c r="P17" s="63">
        <v>0</v>
      </c>
      <c r="Q17" s="63">
        <v>1</v>
      </c>
      <c r="R17" s="63">
        <v>0</v>
      </c>
      <c r="S17" s="63">
        <v>0</v>
      </c>
      <c r="T17" s="63">
        <v>42</v>
      </c>
      <c r="U17" s="63">
        <v>16</v>
      </c>
      <c r="V17" s="63">
        <v>5</v>
      </c>
      <c r="W17" s="63">
        <v>120</v>
      </c>
      <c r="X17" s="63">
        <v>8</v>
      </c>
      <c r="Y17" s="63">
        <v>0</v>
      </c>
      <c r="Z17" s="63">
        <v>20</v>
      </c>
      <c r="AA17" s="63">
        <v>0</v>
      </c>
      <c r="AB17" s="63">
        <v>0</v>
      </c>
      <c r="AC17" s="63">
        <v>4</v>
      </c>
      <c r="AD17" s="63">
        <v>279</v>
      </c>
    </row>
    <row r="18" spans="1:30" s="48" customFormat="1" ht="17.25" customHeight="1">
      <c r="A18" s="50" t="s">
        <v>203</v>
      </c>
      <c r="B18" s="51" t="s">
        <v>11</v>
      </c>
      <c r="C18" s="63">
        <v>9586</v>
      </c>
      <c r="D18" s="63">
        <v>6118</v>
      </c>
      <c r="E18" s="63">
        <v>13</v>
      </c>
      <c r="F18" s="63">
        <v>211</v>
      </c>
      <c r="G18" s="63">
        <v>917</v>
      </c>
      <c r="H18" s="63">
        <v>0</v>
      </c>
      <c r="I18" s="63">
        <v>146</v>
      </c>
      <c r="J18" s="63">
        <v>5</v>
      </c>
      <c r="K18" s="63">
        <v>334</v>
      </c>
      <c r="L18" s="63">
        <v>0</v>
      </c>
      <c r="M18" s="63">
        <v>65</v>
      </c>
      <c r="N18" s="63">
        <v>293</v>
      </c>
      <c r="O18" s="63">
        <v>194</v>
      </c>
      <c r="P18" s="63">
        <v>7</v>
      </c>
      <c r="Q18" s="63">
        <v>0</v>
      </c>
      <c r="R18" s="63">
        <v>0</v>
      </c>
      <c r="S18" s="63">
        <v>7</v>
      </c>
      <c r="T18" s="63">
        <v>90</v>
      </c>
      <c r="U18" s="63">
        <v>0</v>
      </c>
      <c r="V18" s="63">
        <v>20</v>
      </c>
      <c r="W18" s="63">
        <v>231</v>
      </c>
      <c r="X18" s="63">
        <v>1</v>
      </c>
      <c r="Y18" s="63">
        <v>5</v>
      </c>
      <c r="Z18" s="63">
        <v>6</v>
      </c>
      <c r="AA18" s="63">
        <v>1</v>
      </c>
      <c r="AB18" s="63">
        <v>0</v>
      </c>
      <c r="AC18" s="63">
        <v>5</v>
      </c>
      <c r="AD18" s="63">
        <v>917</v>
      </c>
    </row>
    <row r="19" spans="1:30" s="48" customFormat="1" ht="15.75" customHeight="1">
      <c r="A19" s="50" t="s">
        <v>204</v>
      </c>
      <c r="B19" s="51" t="s">
        <v>12</v>
      </c>
      <c r="C19" s="63">
        <v>3629</v>
      </c>
      <c r="D19" s="63">
        <v>2147</v>
      </c>
      <c r="E19" s="63">
        <v>28</v>
      </c>
      <c r="F19" s="63">
        <v>172</v>
      </c>
      <c r="G19" s="63">
        <v>318</v>
      </c>
      <c r="H19" s="63">
        <v>0</v>
      </c>
      <c r="I19" s="63">
        <v>20</v>
      </c>
      <c r="J19" s="63">
        <v>3</v>
      </c>
      <c r="K19" s="63">
        <v>268</v>
      </c>
      <c r="L19" s="63">
        <v>1</v>
      </c>
      <c r="M19" s="63">
        <v>7</v>
      </c>
      <c r="N19" s="63">
        <v>17</v>
      </c>
      <c r="O19" s="63">
        <v>300</v>
      </c>
      <c r="P19" s="63">
        <v>1</v>
      </c>
      <c r="Q19" s="63">
        <v>0</v>
      </c>
      <c r="R19" s="63">
        <v>2</v>
      </c>
      <c r="S19" s="63">
        <v>1</v>
      </c>
      <c r="T19" s="63">
        <v>17</v>
      </c>
      <c r="U19" s="63">
        <v>4</v>
      </c>
      <c r="V19" s="63">
        <v>1</v>
      </c>
      <c r="W19" s="63">
        <v>40</v>
      </c>
      <c r="X19" s="63">
        <v>6</v>
      </c>
      <c r="Y19" s="63">
        <v>0</v>
      </c>
      <c r="Z19" s="63">
        <v>4</v>
      </c>
      <c r="AA19" s="63">
        <v>0</v>
      </c>
      <c r="AB19" s="63">
        <v>0</v>
      </c>
      <c r="AC19" s="63">
        <v>3</v>
      </c>
      <c r="AD19" s="63">
        <v>269</v>
      </c>
    </row>
    <row r="20" spans="1:30" s="48" customFormat="1" ht="15.75" customHeight="1">
      <c r="A20" s="50" t="s">
        <v>205</v>
      </c>
      <c r="B20" s="51" t="s">
        <v>13</v>
      </c>
      <c r="C20" s="63">
        <v>6057</v>
      </c>
      <c r="D20" s="63">
        <v>3852</v>
      </c>
      <c r="E20" s="63">
        <v>74</v>
      </c>
      <c r="F20" s="63">
        <v>195</v>
      </c>
      <c r="G20" s="63">
        <v>521</v>
      </c>
      <c r="H20" s="63">
        <v>5</v>
      </c>
      <c r="I20" s="63">
        <v>19</v>
      </c>
      <c r="J20" s="63">
        <v>2</v>
      </c>
      <c r="K20" s="63">
        <v>336</v>
      </c>
      <c r="L20" s="63">
        <v>2</v>
      </c>
      <c r="M20" s="63">
        <v>12</v>
      </c>
      <c r="N20" s="63">
        <v>75</v>
      </c>
      <c r="O20" s="63">
        <v>192</v>
      </c>
      <c r="P20" s="63">
        <v>1</v>
      </c>
      <c r="Q20" s="63">
        <v>0</v>
      </c>
      <c r="R20" s="63">
        <v>1</v>
      </c>
      <c r="S20" s="63">
        <v>0</v>
      </c>
      <c r="T20" s="63">
        <v>10</v>
      </c>
      <c r="U20" s="63">
        <v>27</v>
      </c>
      <c r="V20" s="63">
        <v>5</v>
      </c>
      <c r="W20" s="63">
        <v>240</v>
      </c>
      <c r="X20" s="63">
        <v>7</v>
      </c>
      <c r="Y20" s="63">
        <v>10</v>
      </c>
      <c r="Z20" s="63">
        <v>2</v>
      </c>
      <c r="AA20" s="63">
        <v>4</v>
      </c>
      <c r="AB20" s="63">
        <v>0</v>
      </c>
      <c r="AC20" s="63">
        <v>1</v>
      </c>
      <c r="AD20" s="63">
        <v>464</v>
      </c>
    </row>
    <row r="21" spans="1:30" s="48" customFormat="1" ht="15.75" customHeight="1">
      <c r="A21" s="50" t="s">
        <v>206</v>
      </c>
      <c r="B21" s="51" t="s">
        <v>14</v>
      </c>
      <c r="C21" s="63">
        <v>8470</v>
      </c>
      <c r="D21" s="63">
        <v>3897</v>
      </c>
      <c r="E21" s="63">
        <v>70</v>
      </c>
      <c r="F21" s="63">
        <v>110</v>
      </c>
      <c r="G21" s="63">
        <v>1700</v>
      </c>
      <c r="H21" s="63">
        <v>4</v>
      </c>
      <c r="I21" s="63">
        <v>16</v>
      </c>
      <c r="J21" s="63">
        <v>0</v>
      </c>
      <c r="K21" s="63">
        <v>196</v>
      </c>
      <c r="L21" s="63">
        <v>1</v>
      </c>
      <c r="M21" s="63">
        <v>153</v>
      </c>
      <c r="N21" s="63">
        <v>57</v>
      </c>
      <c r="O21" s="63">
        <v>207</v>
      </c>
      <c r="P21" s="63">
        <v>0</v>
      </c>
      <c r="Q21" s="63">
        <v>0</v>
      </c>
      <c r="R21" s="63">
        <v>0</v>
      </c>
      <c r="S21" s="63">
        <v>0</v>
      </c>
      <c r="T21" s="63">
        <v>179</v>
      </c>
      <c r="U21" s="63">
        <v>55</v>
      </c>
      <c r="V21" s="63">
        <v>67</v>
      </c>
      <c r="W21" s="63">
        <v>462</v>
      </c>
      <c r="X21" s="63">
        <v>731</v>
      </c>
      <c r="Y21" s="63">
        <v>11</v>
      </c>
      <c r="Z21" s="63">
        <v>34</v>
      </c>
      <c r="AA21" s="63">
        <v>0</v>
      </c>
      <c r="AB21" s="63">
        <v>3</v>
      </c>
      <c r="AC21" s="63">
        <v>15</v>
      </c>
      <c r="AD21" s="63">
        <v>502</v>
      </c>
    </row>
    <row r="22" spans="1:30" s="48" customFormat="1" ht="15.75" customHeight="1">
      <c r="A22" s="50" t="s">
        <v>207</v>
      </c>
      <c r="B22" s="51" t="s">
        <v>15</v>
      </c>
      <c r="C22" s="63">
        <v>19068</v>
      </c>
      <c r="D22" s="63">
        <v>11351</v>
      </c>
      <c r="E22" s="63">
        <v>87</v>
      </c>
      <c r="F22" s="63">
        <v>560</v>
      </c>
      <c r="G22" s="63">
        <v>2914</v>
      </c>
      <c r="H22" s="63">
        <v>11</v>
      </c>
      <c r="I22" s="63">
        <v>93</v>
      </c>
      <c r="J22" s="63">
        <v>6</v>
      </c>
      <c r="K22" s="63">
        <v>554</v>
      </c>
      <c r="L22" s="63">
        <v>3</v>
      </c>
      <c r="M22" s="63">
        <v>93</v>
      </c>
      <c r="N22" s="63">
        <v>111</v>
      </c>
      <c r="O22" s="63">
        <v>582</v>
      </c>
      <c r="P22" s="63">
        <v>0</v>
      </c>
      <c r="Q22" s="63">
        <v>0</v>
      </c>
      <c r="R22" s="63">
        <v>3</v>
      </c>
      <c r="S22" s="63">
        <v>3</v>
      </c>
      <c r="T22" s="63">
        <v>171</v>
      </c>
      <c r="U22" s="63">
        <v>308</v>
      </c>
      <c r="V22" s="63">
        <v>18</v>
      </c>
      <c r="W22" s="63">
        <v>817</v>
      </c>
      <c r="X22" s="63">
        <v>81</v>
      </c>
      <c r="Y22" s="63">
        <v>31</v>
      </c>
      <c r="Z22" s="63">
        <v>141</v>
      </c>
      <c r="AA22" s="63">
        <v>2</v>
      </c>
      <c r="AB22" s="63">
        <v>4</v>
      </c>
      <c r="AC22" s="63">
        <v>6</v>
      </c>
      <c r="AD22" s="63">
        <v>1118</v>
      </c>
    </row>
    <row r="23" spans="1:30" s="48" customFormat="1" ht="15.75" customHeight="1">
      <c r="A23" s="50" t="s">
        <v>208</v>
      </c>
      <c r="B23" s="51" t="s">
        <v>16</v>
      </c>
      <c r="C23" s="63">
        <v>7514</v>
      </c>
      <c r="D23" s="63">
        <v>3680</v>
      </c>
      <c r="E23" s="63">
        <v>46</v>
      </c>
      <c r="F23" s="63">
        <v>163</v>
      </c>
      <c r="G23" s="63">
        <v>1330</v>
      </c>
      <c r="H23" s="63">
        <v>7</v>
      </c>
      <c r="I23" s="63">
        <v>15</v>
      </c>
      <c r="J23" s="63">
        <v>2</v>
      </c>
      <c r="K23" s="63">
        <v>362</v>
      </c>
      <c r="L23" s="63">
        <v>1</v>
      </c>
      <c r="M23" s="63">
        <v>12</v>
      </c>
      <c r="N23" s="63">
        <v>4</v>
      </c>
      <c r="O23" s="63">
        <v>83</v>
      </c>
      <c r="P23" s="63">
        <v>1</v>
      </c>
      <c r="Q23" s="63">
        <v>0</v>
      </c>
      <c r="R23" s="63">
        <v>0</v>
      </c>
      <c r="S23" s="63">
        <v>0</v>
      </c>
      <c r="T23" s="63">
        <v>369</v>
      </c>
      <c r="U23" s="63">
        <v>18</v>
      </c>
      <c r="V23" s="63">
        <v>3</v>
      </c>
      <c r="W23" s="63">
        <v>465</v>
      </c>
      <c r="X23" s="63">
        <v>326</v>
      </c>
      <c r="Y23" s="63">
        <v>3</v>
      </c>
      <c r="Z23" s="63">
        <v>3</v>
      </c>
      <c r="AA23" s="63">
        <v>2</v>
      </c>
      <c r="AB23" s="63">
        <v>0</v>
      </c>
      <c r="AC23" s="63">
        <v>1</v>
      </c>
      <c r="AD23" s="63">
        <v>618</v>
      </c>
    </row>
    <row r="24" spans="1:30" s="48" customFormat="1" ht="15.75" customHeight="1">
      <c r="A24" s="50" t="s">
        <v>209</v>
      </c>
      <c r="B24" s="51" t="s">
        <v>17</v>
      </c>
      <c r="C24" s="63">
        <v>11152</v>
      </c>
      <c r="D24" s="63">
        <v>6303</v>
      </c>
      <c r="E24" s="63">
        <v>337</v>
      </c>
      <c r="F24" s="63">
        <v>367</v>
      </c>
      <c r="G24" s="63">
        <v>2404</v>
      </c>
      <c r="H24" s="63">
        <v>6</v>
      </c>
      <c r="I24" s="63">
        <v>32</v>
      </c>
      <c r="J24" s="63">
        <v>0</v>
      </c>
      <c r="K24" s="63">
        <v>708</v>
      </c>
      <c r="L24" s="63">
        <v>5</v>
      </c>
      <c r="M24" s="63">
        <v>23</v>
      </c>
      <c r="N24" s="63">
        <v>91</v>
      </c>
      <c r="O24" s="63">
        <v>72</v>
      </c>
      <c r="P24" s="63">
        <v>0</v>
      </c>
      <c r="Q24" s="63">
        <v>0</v>
      </c>
      <c r="R24" s="63">
        <v>0</v>
      </c>
      <c r="S24" s="63">
        <v>0</v>
      </c>
      <c r="T24" s="63">
        <v>91</v>
      </c>
      <c r="U24" s="63">
        <v>16</v>
      </c>
      <c r="V24" s="63">
        <v>0</v>
      </c>
      <c r="W24" s="63">
        <v>206</v>
      </c>
      <c r="X24" s="63">
        <v>51</v>
      </c>
      <c r="Y24" s="63">
        <v>5</v>
      </c>
      <c r="Z24" s="63">
        <v>4</v>
      </c>
      <c r="AA24" s="63">
        <v>8</v>
      </c>
      <c r="AB24" s="63">
        <v>1</v>
      </c>
      <c r="AC24" s="63">
        <v>1</v>
      </c>
      <c r="AD24" s="63">
        <v>421</v>
      </c>
    </row>
    <row r="25" spans="1:30" s="48" customFormat="1" ht="15.75" customHeight="1">
      <c r="A25" s="50" t="s">
        <v>210</v>
      </c>
      <c r="B25" s="51" t="s">
        <v>18</v>
      </c>
      <c r="C25" s="63">
        <v>543</v>
      </c>
      <c r="D25" s="63">
        <v>393</v>
      </c>
      <c r="E25" s="63">
        <v>7</v>
      </c>
      <c r="F25" s="63">
        <v>14</v>
      </c>
      <c r="G25" s="63">
        <v>9</v>
      </c>
      <c r="H25" s="63">
        <v>0</v>
      </c>
      <c r="I25" s="63">
        <v>0</v>
      </c>
      <c r="J25" s="63">
        <v>1</v>
      </c>
      <c r="K25" s="63">
        <v>18</v>
      </c>
      <c r="L25" s="63">
        <v>1</v>
      </c>
      <c r="M25" s="63">
        <v>0</v>
      </c>
      <c r="N25" s="63">
        <v>5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1</v>
      </c>
      <c r="Y25" s="63">
        <v>0</v>
      </c>
      <c r="Z25" s="63">
        <v>2</v>
      </c>
      <c r="AA25" s="63">
        <v>0</v>
      </c>
      <c r="AB25" s="63">
        <v>0</v>
      </c>
      <c r="AC25" s="63">
        <v>0</v>
      </c>
      <c r="AD25" s="63">
        <v>92</v>
      </c>
    </row>
    <row r="26" spans="1:30" s="48" customFormat="1" ht="15.75" customHeight="1">
      <c r="A26" s="50" t="s">
        <v>211</v>
      </c>
      <c r="B26" s="51" t="s">
        <v>19</v>
      </c>
      <c r="C26" s="63">
        <v>2547</v>
      </c>
      <c r="D26" s="63">
        <v>1709</v>
      </c>
      <c r="E26" s="63">
        <v>8</v>
      </c>
      <c r="F26" s="63">
        <v>137</v>
      </c>
      <c r="G26" s="63">
        <v>122</v>
      </c>
      <c r="H26" s="63">
        <v>3</v>
      </c>
      <c r="I26" s="63">
        <v>14</v>
      </c>
      <c r="J26" s="63">
        <v>2</v>
      </c>
      <c r="K26" s="63">
        <v>186</v>
      </c>
      <c r="L26" s="63">
        <v>1</v>
      </c>
      <c r="M26" s="63">
        <v>11</v>
      </c>
      <c r="N26" s="63">
        <v>3</v>
      </c>
      <c r="O26" s="63">
        <v>37</v>
      </c>
      <c r="P26" s="63">
        <v>0</v>
      </c>
      <c r="Q26" s="63">
        <v>0</v>
      </c>
      <c r="R26" s="63">
        <v>0</v>
      </c>
      <c r="S26" s="63">
        <v>0</v>
      </c>
      <c r="T26" s="63">
        <v>72</v>
      </c>
      <c r="U26" s="63">
        <v>2</v>
      </c>
      <c r="V26" s="63">
        <v>2</v>
      </c>
      <c r="W26" s="63">
        <v>42</v>
      </c>
      <c r="X26" s="63">
        <v>3</v>
      </c>
      <c r="Y26" s="63">
        <v>1</v>
      </c>
      <c r="Z26" s="63">
        <v>12</v>
      </c>
      <c r="AA26" s="63">
        <v>0</v>
      </c>
      <c r="AB26" s="63">
        <v>0</v>
      </c>
      <c r="AC26" s="63">
        <v>3</v>
      </c>
      <c r="AD26" s="63">
        <v>177</v>
      </c>
    </row>
    <row r="27" spans="1:30" s="48" customFormat="1" ht="15.75" customHeight="1">
      <c r="A27" s="50" t="s">
        <v>212</v>
      </c>
      <c r="B27" s="51" t="s">
        <v>20</v>
      </c>
      <c r="C27" s="63">
        <v>4342</v>
      </c>
      <c r="D27" s="63">
        <v>2521</v>
      </c>
      <c r="E27" s="63">
        <v>32</v>
      </c>
      <c r="F27" s="63">
        <v>157</v>
      </c>
      <c r="G27" s="63">
        <v>479</v>
      </c>
      <c r="H27" s="63">
        <v>1</v>
      </c>
      <c r="I27" s="63">
        <v>9</v>
      </c>
      <c r="J27" s="63">
        <v>4</v>
      </c>
      <c r="K27" s="63">
        <v>224</v>
      </c>
      <c r="L27" s="63">
        <v>0</v>
      </c>
      <c r="M27" s="63">
        <v>10</v>
      </c>
      <c r="N27" s="63">
        <v>255</v>
      </c>
      <c r="O27" s="63">
        <v>252</v>
      </c>
      <c r="P27" s="63">
        <v>2</v>
      </c>
      <c r="Q27" s="63">
        <v>0</v>
      </c>
      <c r="R27" s="63">
        <v>0</v>
      </c>
      <c r="S27" s="63">
        <v>4</v>
      </c>
      <c r="T27" s="63">
        <v>56</v>
      </c>
      <c r="U27" s="63">
        <v>1</v>
      </c>
      <c r="V27" s="63">
        <v>0</v>
      </c>
      <c r="W27" s="63">
        <v>81</v>
      </c>
      <c r="X27" s="63">
        <v>2</v>
      </c>
      <c r="Y27" s="63">
        <v>1</v>
      </c>
      <c r="Z27" s="63">
        <v>24</v>
      </c>
      <c r="AA27" s="63">
        <v>1</v>
      </c>
      <c r="AB27" s="63">
        <v>0</v>
      </c>
      <c r="AC27" s="63">
        <v>5</v>
      </c>
      <c r="AD27" s="63">
        <v>221</v>
      </c>
    </row>
    <row r="28" spans="1:30" s="48" customFormat="1" ht="15.75" customHeight="1">
      <c r="A28" s="50" t="s">
        <v>213</v>
      </c>
      <c r="B28" s="51" t="s">
        <v>21</v>
      </c>
      <c r="C28" s="63">
        <v>4614</v>
      </c>
      <c r="D28" s="63">
        <v>3021</v>
      </c>
      <c r="E28" s="63">
        <v>18</v>
      </c>
      <c r="F28" s="63">
        <v>51</v>
      </c>
      <c r="G28" s="63">
        <v>911</v>
      </c>
      <c r="H28" s="63">
        <v>1</v>
      </c>
      <c r="I28" s="63">
        <v>5</v>
      </c>
      <c r="J28" s="63">
        <v>1</v>
      </c>
      <c r="K28" s="63">
        <v>77</v>
      </c>
      <c r="L28" s="63">
        <v>0</v>
      </c>
      <c r="M28" s="63">
        <v>13</v>
      </c>
      <c r="N28" s="63">
        <v>42</v>
      </c>
      <c r="O28" s="63">
        <v>51</v>
      </c>
      <c r="P28" s="63">
        <v>0</v>
      </c>
      <c r="Q28" s="63">
        <v>0</v>
      </c>
      <c r="R28" s="63">
        <v>0</v>
      </c>
      <c r="S28" s="63">
        <v>2</v>
      </c>
      <c r="T28" s="63">
        <v>90</v>
      </c>
      <c r="U28" s="63">
        <v>15</v>
      </c>
      <c r="V28" s="63">
        <v>7</v>
      </c>
      <c r="W28" s="63">
        <v>169</v>
      </c>
      <c r="X28" s="63">
        <v>3</v>
      </c>
      <c r="Y28" s="63">
        <v>0</v>
      </c>
      <c r="Z28" s="63">
        <v>0</v>
      </c>
      <c r="AA28" s="63">
        <v>0</v>
      </c>
      <c r="AB28" s="63">
        <v>0</v>
      </c>
      <c r="AC28" s="63">
        <v>7</v>
      </c>
      <c r="AD28" s="63">
        <v>130</v>
      </c>
    </row>
    <row r="29" spans="1:30" s="48" customFormat="1" ht="15.75" customHeight="1">
      <c r="A29" s="50" t="s">
        <v>214</v>
      </c>
      <c r="B29" s="51" t="s">
        <v>22</v>
      </c>
      <c r="C29" s="64">
        <v>1790</v>
      </c>
      <c r="D29" s="63">
        <v>961</v>
      </c>
      <c r="E29" s="63">
        <v>4</v>
      </c>
      <c r="F29" s="63">
        <v>26</v>
      </c>
      <c r="G29" s="63">
        <v>438</v>
      </c>
      <c r="H29" s="63">
        <v>1</v>
      </c>
      <c r="I29" s="63">
        <v>1</v>
      </c>
      <c r="J29" s="63">
        <v>0</v>
      </c>
      <c r="K29" s="63">
        <v>64</v>
      </c>
      <c r="L29" s="63">
        <v>0</v>
      </c>
      <c r="M29" s="63">
        <v>8</v>
      </c>
      <c r="N29" s="63">
        <v>58</v>
      </c>
      <c r="O29" s="63">
        <v>24</v>
      </c>
      <c r="P29" s="63">
        <v>0</v>
      </c>
      <c r="Q29" s="63">
        <v>0</v>
      </c>
      <c r="R29" s="63">
        <v>0</v>
      </c>
      <c r="S29" s="63">
        <v>0</v>
      </c>
      <c r="T29" s="63">
        <v>29</v>
      </c>
      <c r="U29" s="63">
        <v>46</v>
      </c>
      <c r="V29" s="63">
        <v>1</v>
      </c>
      <c r="W29" s="63">
        <v>62</v>
      </c>
      <c r="X29" s="63">
        <v>0</v>
      </c>
      <c r="Y29" s="63">
        <v>0</v>
      </c>
      <c r="Z29" s="63">
        <v>0</v>
      </c>
      <c r="AA29" s="63">
        <v>4</v>
      </c>
      <c r="AB29" s="63">
        <v>0</v>
      </c>
      <c r="AC29" s="63">
        <v>3</v>
      </c>
      <c r="AD29" s="63">
        <v>60</v>
      </c>
    </row>
    <row r="30" spans="1:30" s="48" customFormat="1" ht="15.75" customHeight="1">
      <c r="A30" s="52" t="s">
        <v>215</v>
      </c>
      <c r="B30" s="53" t="s">
        <v>23</v>
      </c>
      <c r="C30" s="65">
        <v>46</v>
      </c>
      <c r="D30" s="66">
        <v>24</v>
      </c>
      <c r="E30" s="66">
        <v>0</v>
      </c>
      <c r="F30" s="66">
        <v>2</v>
      </c>
      <c r="G30" s="66">
        <v>11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6</v>
      </c>
      <c r="P30" s="66">
        <v>0</v>
      </c>
      <c r="Q30" s="66">
        <v>0</v>
      </c>
      <c r="R30" s="66">
        <v>0</v>
      </c>
      <c r="S30" s="66">
        <v>0</v>
      </c>
      <c r="T30" s="66">
        <v>1</v>
      </c>
      <c r="U30" s="66">
        <v>1</v>
      </c>
      <c r="V30" s="66">
        <v>0</v>
      </c>
      <c r="W30" s="66">
        <v>1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102" t="s">
        <v>340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O5:O7"/>
    <mergeCell ref="P5:P7"/>
    <mergeCell ref="Q5:Q7"/>
    <mergeCell ref="R5:R7"/>
    <mergeCell ref="S5:S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4"/>
  <sheetViews>
    <sheetView zoomScaleNormal="100" zoomScaleSheetLayoutView="100" workbookViewId="0">
      <pane xSplit="3" ySplit="8" topLeftCell="D9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101" t="s">
        <v>323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103" t="s">
        <v>325</v>
      </c>
      <c r="B8" s="104" t="s">
        <v>1</v>
      </c>
      <c r="C8" s="105">
        <v>479534</v>
      </c>
      <c r="D8" s="105">
        <v>351839</v>
      </c>
      <c r="E8" s="105">
        <v>2433</v>
      </c>
      <c r="F8" s="105">
        <v>5669</v>
      </c>
      <c r="G8" s="105">
        <v>42099</v>
      </c>
      <c r="H8" s="105">
        <v>198</v>
      </c>
      <c r="I8" s="105">
        <v>1960</v>
      </c>
      <c r="J8" s="105">
        <v>97</v>
      </c>
      <c r="K8" s="105">
        <v>11795</v>
      </c>
      <c r="L8" s="105">
        <v>127</v>
      </c>
      <c r="M8" s="105">
        <v>1876</v>
      </c>
      <c r="N8" s="105">
        <v>2746</v>
      </c>
      <c r="O8" s="105">
        <v>12315</v>
      </c>
      <c r="P8" s="105">
        <v>110</v>
      </c>
      <c r="Q8" s="105">
        <v>28</v>
      </c>
      <c r="R8" s="105">
        <v>26</v>
      </c>
      <c r="S8" s="105">
        <v>108</v>
      </c>
      <c r="T8" s="105">
        <v>7244</v>
      </c>
      <c r="U8" s="105">
        <v>1463</v>
      </c>
      <c r="V8" s="105">
        <v>410</v>
      </c>
      <c r="W8" s="105">
        <v>7025</v>
      </c>
      <c r="X8" s="105">
        <v>2148</v>
      </c>
      <c r="Y8" s="105">
        <v>824</v>
      </c>
      <c r="Z8" s="105">
        <v>1230</v>
      </c>
      <c r="AA8" s="105">
        <v>103</v>
      </c>
      <c r="AB8" s="105">
        <v>26</v>
      </c>
      <c r="AC8" s="105">
        <v>202</v>
      </c>
      <c r="AD8" s="105">
        <v>25433</v>
      </c>
    </row>
    <row r="9" spans="1:30" s="49" customFormat="1" ht="15.75" customHeight="1">
      <c r="A9" s="80" t="s">
        <v>230</v>
      </c>
      <c r="B9" s="51" t="s">
        <v>2</v>
      </c>
      <c r="C9" s="63">
        <v>62985</v>
      </c>
      <c r="D9" s="63">
        <v>39524</v>
      </c>
      <c r="E9" s="63">
        <v>337</v>
      </c>
      <c r="F9" s="63">
        <v>980</v>
      </c>
      <c r="G9" s="63">
        <v>7786</v>
      </c>
      <c r="H9" s="63">
        <v>49</v>
      </c>
      <c r="I9" s="63">
        <v>573</v>
      </c>
      <c r="J9" s="63">
        <v>12</v>
      </c>
      <c r="K9" s="63">
        <v>1984</v>
      </c>
      <c r="L9" s="63">
        <v>23</v>
      </c>
      <c r="M9" s="63">
        <v>330</v>
      </c>
      <c r="N9" s="63">
        <v>56</v>
      </c>
      <c r="O9" s="63">
        <v>2827</v>
      </c>
      <c r="P9" s="63">
        <v>41</v>
      </c>
      <c r="Q9" s="63">
        <v>11</v>
      </c>
      <c r="R9" s="63">
        <v>3</v>
      </c>
      <c r="S9" s="63">
        <v>49</v>
      </c>
      <c r="T9" s="63">
        <v>2167</v>
      </c>
      <c r="U9" s="63">
        <v>342</v>
      </c>
      <c r="V9" s="63">
        <v>44</v>
      </c>
      <c r="W9" s="63">
        <v>723</v>
      </c>
      <c r="X9" s="63">
        <v>278</v>
      </c>
      <c r="Y9" s="63">
        <v>36</v>
      </c>
      <c r="Z9" s="63">
        <v>56</v>
      </c>
      <c r="AA9" s="63">
        <v>25</v>
      </c>
      <c r="AB9" s="63">
        <v>9</v>
      </c>
      <c r="AC9" s="63">
        <v>53</v>
      </c>
      <c r="AD9" s="63">
        <v>4667</v>
      </c>
    </row>
    <row r="10" spans="1:30" s="49" customFormat="1" ht="15.75" customHeight="1">
      <c r="A10" s="80" t="s">
        <v>229</v>
      </c>
      <c r="B10" s="51" t="s">
        <v>3</v>
      </c>
      <c r="C10" s="63">
        <v>55991</v>
      </c>
      <c r="D10" s="63">
        <v>38475</v>
      </c>
      <c r="E10" s="63">
        <v>69</v>
      </c>
      <c r="F10" s="63">
        <v>782</v>
      </c>
      <c r="G10" s="63">
        <v>5746</v>
      </c>
      <c r="H10" s="63">
        <v>15</v>
      </c>
      <c r="I10" s="63">
        <v>287</v>
      </c>
      <c r="J10" s="63">
        <v>12</v>
      </c>
      <c r="K10" s="63">
        <v>2274</v>
      </c>
      <c r="L10" s="63">
        <v>27</v>
      </c>
      <c r="M10" s="63">
        <v>183</v>
      </c>
      <c r="N10" s="63">
        <v>6</v>
      </c>
      <c r="O10" s="63">
        <v>1561</v>
      </c>
      <c r="P10" s="63">
        <v>9</v>
      </c>
      <c r="Q10" s="63">
        <v>6</v>
      </c>
      <c r="R10" s="63">
        <v>2</v>
      </c>
      <c r="S10" s="63">
        <v>23</v>
      </c>
      <c r="T10" s="63">
        <v>1525</v>
      </c>
      <c r="U10" s="63">
        <v>216</v>
      </c>
      <c r="V10" s="63">
        <v>29</v>
      </c>
      <c r="W10" s="63">
        <v>727</v>
      </c>
      <c r="X10" s="63">
        <v>87</v>
      </c>
      <c r="Y10" s="63">
        <v>16</v>
      </c>
      <c r="Z10" s="63">
        <v>6</v>
      </c>
      <c r="AA10" s="63">
        <v>8</v>
      </c>
      <c r="AB10" s="63">
        <v>5</v>
      </c>
      <c r="AC10" s="63">
        <v>14</v>
      </c>
      <c r="AD10" s="63">
        <v>3881</v>
      </c>
    </row>
    <row r="11" spans="1:30" s="48" customFormat="1" ht="15.75" customHeight="1">
      <c r="A11" s="80" t="s">
        <v>228</v>
      </c>
      <c r="B11" s="51" t="s">
        <v>35</v>
      </c>
      <c r="C11" s="63">
        <v>46142</v>
      </c>
      <c r="D11" s="63">
        <v>36121</v>
      </c>
      <c r="E11" s="63">
        <v>436</v>
      </c>
      <c r="F11" s="63">
        <v>659</v>
      </c>
      <c r="G11" s="63">
        <v>1150</v>
      </c>
      <c r="H11" s="63">
        <v>9</v>
      </c>
      <c r="I11" s="63">
        <v>136</v>
      </c>
      <c r="J11" s="63">
        <v>8</v>
      </c>
      <c r="K11" s="63">
        <v>1376</v>
      </c>
      <c r="L11" s="63">
        <v>9</v>
      </c>
      <c r="M11" s="63">
        <v>93</v>
      </c>
      <c r="N11" s="63">
        <v>377</v>
      </c>
      <c r="O11" s="63">
        <v>970</v>
      </c>
      <c r="P11" s="63">
        <v>1</v>
      </c>
      <c r="Q11" s="63">
        <v>1</v>
      </c>
      <c r="R11" s="63">
        <v>0</v>
      </c>
      <c r="S11" s="63">
        <v>0</v>
      </c>
      <c r="T11" s="63">
        <v>723</v>
      </c>
      <c r="U11" s="63">
        <v>15</v>
      </c>
      <c r="V11" s="63">
        <v>10</v>
      </c>
      <c r="W11" s="63">
        <v>519</v>
      </c>
      <c r="X11" s="63">
        <v>384</v>
      </c>
      <c r="Y11" s="63">
        <v>3</v>
      </c>
      <c r="Z11" s="63">
        <v>2</v>
      </c>
      <c r="AA11" s="63">
        <v>11</v>
      </c>
      <c r="AB11" s="63">
        <v>4</v>
      </c>
      <c r="AC11" s="63">
        <v>1</v>
      </c>
      <c r="AD11" s="63">
        <v>3124</v>
      </c>
    </row>
    <row r="12" spans="1:30" s="48" customFormat="1" ht="15.75" customHeight="1">
      <c r="A12" s="80" t="s">
        <v>227</v>
      </c>
      <c r="B12" s="51" t="s">
        <v>4</v>
      </c>
      <c r="C12" s="63">
        <v>42418</v>
      </c>
      <c r="D12" s="63">
        <v>31700</v>
      </c>
      <c r="E12" s="63">
        <v>88</v>
      </c>
      <c r="F12" s="63">
        <v>496</v>
      </c>
      <c r="G12" s="63">
        <v>2918</v>
      </c>
      <c r="H12" s="63">
        <v>13</v>
      </c>
      <c r="I12" s="63">
        <v>92</v>
      </c>
      <c r="J12" s="63">
        <v>10</v>
      </c>
      <c r="K12" s="63">
        <v>730</v>
      </c>
      <c r="L12" s="63">
        <v>0</v>
      </c>
      <c r="M12" s="63">
        <v>189</v>
      </c>
      <c r="N12" s="63">
        <v>935</v>
      </c>
      <c r="O12" s="63">
        <v>1054</v>
      </c>
      <c r="P12" s="63">
        <v>3</v>
      </c>
      <c r="Q12" s="63">
        <v>0</v>
      </c>
      <c r="R12" s="63">
        <v>0</v>
      </c>
      <c r="S12" s="63">
        <v>0</v>
      </c>
      <c r="T12" s="63">
        <v>863</v>
      </c>
      <c r="U12" s="63">
        <v>8</v>
      </c>
      <c r="V12" s="63">
        <v>60</v>
      </c>
      <c r="W12" s="63">
        <v>290</v>
      </c>
      <c r="X12" s="63">
        <v>10</v>
      </c>
      <c r="Y12" s="63">
        <v>220</v>
      </c>
      <c r="Z12" s="63">
        <v>35</v>
      </c>
      <c r="AA12" s="63">
        <v>2</v>
      </c>
      <c r="AB12" s="63">
        <v>1</v>
      </c>
      <c r="AC12" s="63">
        <v>21</v>
      </c>
      <c r="AD12" s="63">
        <v>2680</v>
      </c>
    </row>
    <row r="13" spans="1:30" s="48" customFormat="1" ht="15.75" customHeight="1">
      <c r="A13" s="80" t="s">
        <v>226</v>
      </c>
      <c r="B13" s="51" t="s">
        <v>5</v>
      </c>
      <c r="C13" s="63">
        <v>133217</v>
      </c>
      <c r="D13" s="63">
        <v>117384</v>
      </c>
      <c r="E13" s="63">
        <v>234</v>
      </c>
      <c r="F13" s="63">
        <v>336</v>
      </c>
      <c r="G13" s="63">
        <v>8058</v>
      </c>
      <c r="H13" s="63">
        <v>28</v>
      </c>
      <c r="I13" s="63">
        <v>242</v>
      </c>
      <c r="J13" s="63">
        <v>10</v>
      </c>
      <c r="K13" s="63">
        <v>826</v>
      </c>
      <c r="L13" s="63">
        <v>14</v>
      </c>
      <c r="M13" s="63">
        <v>247</v>
      </c>
      <c r="N13" s="63">
        <v>168</v>
      </c>
      <c r="O13" s="63">
        <v>1562</v>
      </c>
      <c r="P13" s="63">
        <v>19</v>
      </c>
      <c r="Q13" s="63">
        <v>0</v>
      </c>
      <c r="R13" s="63">
        <v>7</v>
      </c>
      <c r="S13" s="63">
        <v>12</v>
      </c>
      <c r="T13" s="63">
        <v>571</v>
      </c>
      <c r="U13" s="63">
        <v>263</v>
      </c>
      <c r="V13" s="63">
        <v>34</v>
      </c>
      <c r="W13" s="63">
        <v>912</v>
      </c>
      <c r="X13" s="63">
        <v>118</v>
      </c>
      <c r="Y13" s="63">
        <v>3</v>
      </c>
      <c r="Z13" s="63">
        <v>93</v>
      </c>
      <c r="AA13" s="63">
        <v>22</v>
      </c>
      <c r="AB13" s="63">
        <v>0</v>
      </c>
      <c r="AC13" s="63">
        <v>29</v>
      </c>
      <c r="AD13" s="63">
        <v>2025</v>
      </c>
    </row>
    <row r="14" spans="1:30" s="48" customFormat="1" ht="15.75" customHeight="1">
      <c r="A14" s="80" t="s">
        <v>225</v>
      </c>
      <c r="B14" s="51" t="s">
        <v>6</v>
      </c>
      <c r="C14" s="63">
        <v>40400</v>
      </c>
      <c r="D14" s="63">
        <v>29545</v>
      </c>
      <c r="E14" s="63">
        <v>370</v>
      </c>
      <c r="F14" s="63">
        <v>584</v>
      </c>
      <c r="G14" s="63">
        <v>3032</v>
      </c>
      <c r="H14" s="63">
        <v>22</v>
      </c>
      <c r="I14" s="63">
        <v>117</v>
      </c>
      <c r="J14" s="63">
        <v>12</v>
      </c>
      <c r="K14" s="63">
        <v>1224</v>
      </c>
      <c r="L14" s="63">
        <v>10</v>
      </c>
      <c r="M14" s="63">
        <v>117</v>
      </c>
      <c r="N14" s="63">
        <v>105</v>
      </c>
      <c r="O14" s="63">
        <v>945</v>
      </c>
      <c r="P14" s="63">
        <v>7</v>
      </c>
      <c r="Q14" s="63">
        <v>8</v>
      </c>
      <c r="R14" s="63">
        <v>3</v>
      </c>
      <c r="S14" s="63">
        <v>2</v>
      </c>
      <c r="T14" s="63">
        <v>250</v>
      </c>
      <c r="U14" s="63">
        <v>42</v>
      </c>
      <c r="V14" s="63">
        <v>24</v>
      </c>
      <c r="W14" s="63">
        <v>699</v>
      </c>
      <c r="X14" s="63">
        <v>214</v>
      </c>
      <c r="Y14" s="63">
        <v>26</v>
      </c>
      <c r="Z14" s="63">
        <v>21</v>
      </c>
      <c r="AA14" s="63">
        <v>14</v>
      </c>
      <c r="AB14" s="63">
        <v>0</v>
      </c>
      <c r="AC14" s="63">
        <v>19</v>
      </c>
      <c r="AD14" s="63">
        <v>2988</v>
      </c>
    </row>
    <row r="15" spans="1:30" s="48" customFormat="1" ht="15.75" customHeight="1">
      <c r="A15" s="50" t="s">
        <v>200</v>
      </c>
      <c r="B15" s="51" t="s">
        <v>7</v>
      </c>
      <c r="C15" s="63">
        <v>6525</v>
      </c>
      <c r="D15" s="63">
        <v>3390</v>
      </c>
      <c r="E15" s="63">
        <v>18</v>
      </c>
      <c r="F15" s="63">
        <v>84</v>
      </c>
      <c r="G15" s="63">
        <v>888</v>
      </c>
      <c r="H15" s="63">
        <v>5</v>
      </c>
      <c r="I15" s="63">
        <v>42</v>
      </c>
      <c r="J15" s="63">
        <v>2</v>
      </c>
      <c r="K15" s="63">
        <v>97</v>
      </c>
      <c r="L15" s="63">
        <v>7</v>
      </c>
      <c r="M15" s="63">
        <v>175</v>
      </c>
      <c r="N15" s="63">
        <v>62</v>
      </c>
      <c r="O15" s="63">
        <v>648</v>
      </c>
      <c r="P15" s="63">
        <v>3</v>
      </c>
      <c r="Q15" s="63">
        <v>0</v>
      </c>
      <c r="R15" s="63">
        <v>0</v>
      </c>
      <c r="S15" s="63">
        <v>0</v>
      </c>
      <c r="T15" s="63">
        <v>87</v>
      </c>
      <c r="U15" s="63">
        <v>19</v>
      </c>
      <c r="V15" s="63">
        <v>16</v>
      </c>
      <c r="W15" s="63">
        <v>224</v>
      </c>
      <c r="X15" s="63">
        <v>9</v>
      </c>
      <c r="Y15" s="63">
        <v>429</v>
      </c>
      <c r="Z15" s="63">
        <v>14</v>
      </c>
      <c r="AA15" s="63">
        <v>0</v>
      </c>
      <c r="AB15" s="63">
        <v>0</v>
      </c>
      <c r="AC15" s="63">
        <v>4</v>
      </c>
      <c r="AD15" s="63">
        <v>302</v>
      </c>
    </row>
    <row r="16" spans="1:30" s="48" customFormat="1" ht="15.75" customHeight="1">
      <c r="A16" s="50" t="s">
        <v>201</v>
      </c>
      <c r="B16" s="51" t="s">
        <v>9</v>
      </c>
      <c r="C16" s="63">
        <v>2887</v>
      </c>
      <c r="D16" s="63">
        <v>2034</v>
      </c>
      <c r="E16" s="63">
        <v>15</v>
      </c>
      <c r="F16" s="63">
        <v>44</v>
      </c>
      <c r="G16" s="63">
        <v>142</v>
      </c>
      <c r="H16" s="63">
        <v>0</v>
      </c>
      <c r="I16" s="63">
        <v>12</v>
      </c>
      <c r="J16" s="63">
        <v>0</v>
      </c>
      <c r="K16" s="63">
        <v>112</v>
      </c>
      <c r="L16" s="63">
        <v>1</v>
      </c>
      <c r="M16" s="63">
        <v>3</v>
      </c>
      <c r="N16" s="63">
        <v>82</v>
      </c>
      <c r="O16" s="63">
        <v>117</v>
      </c>
      <c r="P16" s="63">
        <v>1</v>
      </c>
      <c r="Q16" s="63">
        <v>0</v>
      </c>
      <c r="R16" s="63">
        <v>0</v>
      </c>
      <c r="S16" s="63">
        <v>1</v>
      </c>
      <c r="T16" s="63">
        <v>33</v>
      </c>
      <c r="U16" s="63">
        <v>1</v>
      </c>
      <c r="V16" s="63">
        <v>4</v>
      </c>
      <c r="W16" s="63">
        <v>29</v>
      </c>
      <c r="X16" s="63">
        <v>5</v>
      </c>
      <c r="Y16" s="63">
        <v>3</v>
      </c>
      <c r="Z16" s="63">
        <v>18</v>
      </c>
      <c r="AA16" s="63">
        <v>0</v>
      </c>
      <c r="AB16" s="63">
        <v>0</v>
      </c>
      <c r="AC16" s="63">
        <v>3</v>
      </c>
      <c r="AD16" s="63">
        <v>227</v>
      </c>
    </row>
    <row r="17" spans="1:30" s="48" customFormat="1" ht="15.75" customHeight="1">
      <c r="A17" s="50" t="s">
        <v>202</v>
      </c>
      <c r="B17" s="51" t="s">
        <v>10</v>
      </c>
      <c r="C17" s="63">
        <v>4914</v>
      </c>
      <c r="D17" s="63">
        <v>3921</v>
      </c>
      <c r="E17" s="63">
        <v>21</v>
      </c>
      <c r="F17" s="63">
        <v>146</v>
      </c>
      <c r="G17" s="63">
        <v>38</v>
      </c>
      <c r="H17" s="63">
        <v>3</v>
      </c>
      <c r="I17" s="63">
        <v>15</v>
      </c>
      <c r="J17" s="63">
        <v>1</v>
      </c>
      <c r="K17" s="63">
        <v>154</v>
      </c>
      <c r="L17" s="63">
        <v>1</v>
      </c>
      <c r="M17" s="63">
        <v>6</v>
      </c>
      <c r="N17" s="63">
        <v>105</v>
      </c>
      <c r="O17" s="63">
        <v>46</v>
      </c>
      <c r="P17" s="63">
        <v>2</v>
      </c>
      <c r="Q17" s="63">
        <v>0</v>
      </c>
      <c r="R17" s="63">
        <v>0</v>
      </c>
      <c r="S17" s="63">
        <v>0</v>
      </c>
      <c r="T17" s="63">
        <v>32</v>
      </c>
      <c r="U17" s="63">
        <v>5</v>
      </c>
      <c r="V17" s="63">
        <v>1</v>
      </c>
      <c r="W17" s="63">
        <v>123</v>
      </c>
      <c r="X17" s="63">
        <v>5</v>
      </c>
      <c r="Y17" s="63">
        <v>3</v>
      </c>
      <c r="Z17" s="63">
        <v>50</v>
      </c>
      <c r="AA17" s="63">
        <v>0</v>
      </c>
      <c r="AB17" s="63">
        <v>0</v>
      </c>
      <c r="AC17" s="63">
        <v>1</v>
      </c>
      <c r="AD17" s="63">
        <v>235</v>
      </c>
    </row>
    <row r="18" spans="1:30" s="48" customFormat="1" ht="17.25" customHeight="1">
      <c r="A18" s="50" t="s">
        <v>203</v>
      </c>
      <c r="B18" s="51" t="s">
        <v>11</v>
      </c>
      <c r="C18" s="63">
        <v>10719</v>
      </c>
      <c r="D18" s="63">
        <v>6909</v>
      </c>
      <c r="E18" s="63">
        <v>35</v>
      </c>
      <c r="F18" s="63">
        <v>217</v>
      </c>
      <c r="G18" s="63">
        <v>1104</v>
      </c>
      <c r="H18" s="63">
        <v>9</v>
      </c>
      <c r="I18" s="63">
        <v>138</v>
      </c>
      <c r="J18" s="63">
        <v>7</v>
      </c>
      <c r="K18" s="63">
        <v>342</v>
      </c>
      <c r="L18" s="63">
        <v>1</v>
      </c>
      <c r="M18" s="63">
        <v>54</v>
      </c>
      <c r="N18" s="63">
        <v>241</v>
      </c>
      <c r="O18" s="63">
        <v>403</v>
      </c>
      <c r="P18" s="63">
        <v>3</v>
      </c>
      <c r="Q18" s="63">
        <v>0</v>
      </c>
      <c r="R18" s="63">
        <v>1</v>
      </c>
      <c r="S18" s="63">
        <v>2</v>
      </c>
      <c r="T18" s="63">
        <v>70</v>
      </c>
      <c r="U18" s="63">
        <v>7</v>
      </c>
      <c r="V18" s="63">
        <v>9</v>
      </c>
      <c r="W18" s="63">
        <v>338</v>
      </c>
      <c r="X18" s="63">
        <v>2</v>
      </c>
      <c r="Y18" s="63">
        <v>1</v>
      </c>
      <c r="Z18" s="63">
        <v>41</v>
      </c>
      <c r="AA18" s="63">
        <v>3</v>
      </c>
      <c r="AB18" s="63">
        <v>1</v>
      </c>
      <c r="AC18" s="63">
        <v>4</v>
      </c>
      <c r="AD18" s="63">
        <v>777</v>
      </c>
    </row>
    <row r="19" spans="1:30" s="48" customFormat="1" ht="15.75" customHeight="1">
      <c r="A19" s="50" t="s">
        <v>204</v>
      </c>
      <c r="B19" s="51" t="s">
        <v>12</v>
      </c>
      <c r="C19" s="63">
        <v>3338</v>
      </c>
      <c r="D19" s="63">
        <v>1941</v>
      </c>
      <c r="E19" s="63">
        <v>41</v>
      </c>
      <c r="F19" s="63">
        <v>153</v>
      </c>
      <c r="G19" s="63">
        <v>350</v>
      </c>
      <c r="H19" s="63">
        <v>0</v>
      </c>
      <c r="I19" s="63">
        <v>13</v>
      </c>
      <c r="J19" s="63">
        <v>2</v>
      </c>
      <c r="K19" s="63">
        <v>212</v>
      </c>
      <c r="L19" s="63">
        <v>0</v>
      </c>
      <c r="M19" s="63">
        <v>7</v>
      </c>
      <c r="N19" s="63">
        <v>20</v>
      </c>
      <c r="O19" s="63">
        <v>201</v>
      </c>
      <c r="P19" s="63">
        <v>6</v>
      </c>
      <c r="Q19" s="63">
        <v>0</v>
      </c>
      <c r="R19" s="63">
        <v>0</v>
      </c>
      <c r="S19" s="63">
        <v>1</v>
      </c>
      <c r="T19" s="63">
        <v>44</v>
      </c>
      <c r="U19" s="63">
        <v>5</v>
      </c>
      <c r="V19" s="63">
        <v>2</v>
      </c>
      <c r="W19" s="63">
        <v>57</v>
      </c>
      <c r="X19" s="63">
        <v>4</v>
      </c>
      <c r="Y19" s="63">
        <v>7</v>
      </c>
      <c r="Z19" s="63">
        <v>9</v>
      </c>
      <c r="AA19" s="63">
        <v>1</v>
      </c>
      <c r="AB19" s="63">
        <v>0</v>
      </c>
      <c r="AC19" s="63">
        <v>3</v>
      </c>
      <c r="AD19" s="63">
        <v>259</v>
      </c>
    </row>
    <row r="20" spans="1:30" s="48" customFormat="1" ht="15.75" customHeight="1">
      <c r="A20" s="50" t="s">
        <v>205</v>
      </c>
      <c r="B20" s="51" t="s">
        <v>13</v>
      </c>
      <c r="C20" s="63">
        <v>7027</v>
      </c>
      <c r="D20" s="63">
        <v>4788</v>
      </c>
      <c r="E20" s="63">
        <v>137</v>
      </c>
      <c r="F20" s="63">
        <v>104</v>
      </c>
      <c r="G20" s="63">
        <v>420</v>
      </c>
      <c r="H20" s="63">
        <v>9</v>
      </c>
      <c r="I20" s="63">
        <v>20</v>
      </c>
      <c r="J20" s="63">
        <v>3</v>
      </c>
      <c r="K20" s="63">
        <v>322</v>
      </c>
      <c r="L20" s="63">
        <v>1</v>
      </c>
      <c r="M20" s="63">
        <v>6</v>
      </c>
      <c r="N20" s="63">
        <v>96</v>
      </c>
      <c r="O20" s="63">
        <v>223</v>
      </c>
      <c r="P20" s="63">
        <v>0</v>
      </c>
      <c r="Q20" s="63">
        <v>1</v>
      </c>
      <c r="R20" s="63">
        <v>0</v>
      </c>
      <c r="S20" s="63">
        <v>0</v>
      </c>
      <c r="T20" s="63">
        <v>24</v>
      </c>
      <c r="U20" s="63">
        <v>33</v>
      </c>
      <c r="V20" s="63">
        <v>5</v>
      </c>
      <c r="W20" s="63">
        <v>332</v>
      </c>
      <c r="X20" s="63">
        <v>12</v>
      </c>
      <c r="Y20" s="63">
        <v>6</v>
      </c>
      <c r="Z20" s="63">
        <v>4</v>
      </c>
      <c r="AA20" s="63">
        <v>2</v>
      </c>
      <c r="AB20" s="63">
        <v>0</v>
      </c>
      <c r="AC20" s="63">
        <v>3</v>
      </c>
      <c r="AD20" s="63">
        <v>476</v>
      </c>
    </row>
    <row r="21" spans="1:30" s="48" customFormat="1" ht="15.75" customHeight="1">
      <c r="A21" s="50" t="s">
        <v>206</v>
      </c>
      <c r="B21" s="51" t="s">
        <v>14</v>
      </c>
      <c r="C21" s="63">
        <v>11823</v>
      </c>
      <c r="D21" s="63">
        <v>5630</v>
      </c>
      <c r="E21" s="63">
        <v>95</v>
      </c>
      <c r="F21" s="63">
        <v>139</v>
      </c>
      <c r="G21" s="63">
        <v>2804</v>
      </c>
      <c r="H21" s="63">
        <v>13</v>
      </c>
      <c r="I21" s="63">
        <v>105</v>
      </c>
      <c r="J21" s="63">
        <v>5</v>
      </c>
      <c r="K21" s="63">
        <v>282</v>
      </c>
      <c r="L21" s="63">
        <v>3</v>
      </c>
      <c r="M21" s="63">
        <v>191</v>
      </c>
      <c r="N21" s="63">
        <v>116</v>
      </c>
      <c r="O21" s="63">
        <v>345</v>
      </c>
      <c r="P21" s="63">
        <v>3</v>
      </c>
      <c r="Q21" s="63">
        <v>1</v>
      </c>
      <c r="R21" s="63">
        <v>0</v>
      </c>
      <c r="S21" s="63">
        <v>2</v>
      </c>
      <c r="T21" s="63">
        <v>127</v>
      </c>
      <c r="U21" s="63">
        <v>88</v>
      </c>
      <c r="V21" s="63">
        <v>50</v>
      </c>
      <c r="W21" s="63">
        <v>390</v>
      </c>
      <c r="X21" s="63">
        <v>600</v>
      </c>
      <c r="Y21" s="63">
        <v>0</v>
      </c>
      <c r="Z21" s="63">
        <v>29</v>
      </c>
      <c r="AA21" s="63">
        <v>2</v>
      </c>
      <c r="AB21" s="63">
        <v>4</v>
      </c>
      <c r="AC21" s="63">
        <v>22</v>
      </c>
      <c r="AD21" s="63">
        <v>777</v>
      </c>
    </row>
    <row r="22" spans="1:30" s="48" customFormat="1" ht="15.75" customHeight="1">
      <c r="A22" s="50" t="s">
        <v>207</v>
      </c>
      <c r="B22" s="51" t="s">
        <v>15</v>
      </c>
      <c r="C22" s="63">
        <v>18972</v>
      </c>
      <c r="D22" s="63">
        <v>10921</v>
      </c>
      <c r="E22" s="63">
        <v>91</v>
      </c>
      <c r="F22" s="63">
        <v>247</v>
      </c>
      <c r="G22" s="63">
        <v>2964</v>
      </c>
      <c r="H22" s="63">
        <v>8</v>
      </c>
      <c r="I22" s="63">
        <v>94</v>
      </c>
      <c r="J22" s="63">
        <v>5</v>
      </c>
      <c r="K22" s="63">
        <v>434</v>
      </c>
      <c r="L22" s="63">
        <v>11</v>
      </c>
      <c r="M22" s="63">
        <v>120</v>
      </c>
      <c r="N22" s="63">
        <v>97</v>
      </c>
      <c r="O22" s="63">
        <v>765</v>
      </c>
      <c r="P22" s="63">
        <v>4</v>
      </c>
      <c r="Q22" s="63">
        <v>0</v>
      </c>
      <c r="R22" s="63">
        <v>0</v>
      </c>
      <c r="S22" s="63">
        <v>3</v>
      </c>
      <c r="T22" s="63">
        <v>117</v>
      </c>
      <c r="U22" s="63">
        <v>315</v>
      </c>
      <c r="V22" s="63">
        <v>52</v>
      </c>
      <c r="W22" s="63">
        <v>737</v>
      </c>
      <c r="X22" s="63">
        <v>68</v>
      </c>
      <c r="Y22" s="63">
        <v>60</v>
      </c>
      <c r="Z22" s="63">
        <v>809</v>
      </c>
      <c r="AA22" s="63">
        <v>5</v>
      </c>
      <c r="AB22" s="63">
        <v>2</v>
      </c>
      <c r="AC22" s="63">
        <v>8</v>
      </c>
      <c r="AD22" s="63">
        <v>1035</v>
      </c>
    </row>
    <row r="23" spans="1:30" s="48" customFormat="1" ht="15.75" customHeight="1">
      <c r="A23" s="50" t="s">
        <v>208</v>
      </c>
      <c r="B23" s="51" t="s">
        <v>16</v>
      </c>
      <c r="C23" s="63">
        <v>8549</v>
      </c>
      <c r="D23" s="63">
        <v>4774</v>
      </c>
      <c r="E23" s="63">
        <v>44</v>
      </c>
      <c r="F23" s="63">
        <v>187</v>
      </c>
      <c r="G23" s="63">
        <v>1311</v>
      </c>
      <c r="H23" s="63">
        <v>8</v>
      </c>
      <c r="I23" s="63">
        <v>13</v>
      </c>
      <c r="J23" s="63">
        <v>4</v>
      </c>
      <c r="K23" s="63">
        <v>426</v>
      </c>
      <c r="L23" s="63">
        <v>5</v>
      </c>
      <c r="M23" s="63">
        <v>30</v>
      </c>
      <c r="N23" s="63">
        <v>1</v>
      </c>
      <c r="O23" s="63">
        <v>123</v>
      </c>
      <c r="P23" s="63">
        <v>2</v>
      </c>
      <c r="Q23" s="63">
        <v>0</v>
      </c>
      <c r="R23" s="63">
        <v>2</v>
      </c>
      <c r="S23" s="63">
        <v>1</v>
      </c>
      <c r="T23" s="63">
        <v>409</v>
      </c>
      <c r="U23" s="63">
        <v>26</v>
      </c>
      <c r="V23" s="63">
        <v>4</v>
      </c>
      <c r="W23" s="63">
        <v>306</v>
      </c>
      <c r="X23" s="63">
        <v>317</v>
      </c>
      <c r="Y23" s="63">
        <v>3</v>
      </c>
      <c r="Z23" s="63">
        <v>9</v>
      </c>
      <c r="AA23" s="63">
        <v>1</v>
      </c>
      <c r="AB23" s="63">
        <v>0</v>
      </c>
      <c r="AC23" s="63">
        <v>3</v>
      </c>
      <c r="AD23" s="63">
        <v>540</v>
      </c>
    </row>
    <row r="24" spans="1:30" s="48" customFormat="1" ht="15.75" customHeight="1">
      <c r="A24" s="50" t="s">
        <v>209</v>
      </c>
      <c r="B24" s="51" t="s">
        <v>17</v>
      </c>
      <c r="C24" s="63">
        <v>8696</v>
      </c>
      <c r="D24" s="63">
        <v>5396</v>
      </c>
      <c r="E24" s="63">
        <v>298</v>
      </c>
      <c r="F24" s="63">
        <v>198</v>
      </c>
      <c r="G24" s="63">
        <v>1460</v>
      </c>
      <c r="H24" s="63">
        <v>4</v>
      </c>
      <c r="I24" s="63">
        <v>14</v>
      </c>
      <c r="J24" s="63">
        <v>0</v>
      </c>
      <c r="K24" s="63">
        <v>456</v>
      </c>
      <c r="L24" s="63">
        <v>4</v>
      </c>
      <c r="M24" s="63">
        <v>24</v>
      </c>
      <c r="N24" s="63">
        <v>92</v>
      </c>
      <c r="O24" s="63">
        <v>51</v>
      </c>
      <c r="P24" s="63">
        <v>0</v>
      </c>
      <c r="Q24" s="63">
        <v>0</v>
      </c>
      <c r="R24" s="63">
        <v>7</v>
      </c>
      <c r="S24" s="63">
        <v>3</v>
      </c>
      <c r="T24" s="63">
        <v>41</v>
      </c>
      <c r="U24" s="63">
        <v>12</v>
      </c>
      <c r="V24" s="63">
        <v>10</v>
      </c>
      <c r="W24" s="63">
        <v>233</v>
      </c>
      <c r="X24" s="63">
        <v>33</v>
      </c>
      <c r="Y24" s="63">
        <v>3</v>
      </c>
      <c r="Z24" s="63">
        <v>8</v>
      </c>
      <c r="AA24" s="63">
        <v>4</v>
      </c>
      <c r="AB24" s="63">
        <v>0</v>
      </c>
      <c r="AC24" s="63">
        <v>4</v>
      </c>
      <c r="AD24" s="63">
        <v>341</v>
      </c>
    </row>
    <row r="25" spans="1:30" s="48" customFormat="1" ht="15.75" customHeight="1">
      <c r="A25" s="50" t="s">
        <v>210</v>
      </c>
      <c r="B25" s="51" t="s">
        <v>18</v>
      </c>
      <c r="C25" s="63">
        <v>275</v>
      </c>
      <c r="D25" s="63">
        <v>151</v>
      </c>
      <c r="E25" s="63">
        <v>4</v>
      </c>
      <c r="F25" s="63">
        <v>1</v>
      </c>
      <c r="G25" s="63">
        <v>14</v>
      </c>
      <c r="H25" s="63">
        <v>0</v>
      </c>
      <c r="I25" s="63">
        <v>0</v>
      </c>
      <c r="J25" s="63">
        <v>0</v>
      </c>
      <c r="K25" s="63">
        <v>6</v>
      </c>
      <c r="L25" s="63">
        <v>0</v>
      </c>
      <c r="M25" s="63">
        <v>1</v>
      </c>
      <c r="N25" s="63">
        <v>28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2</v>
      </c>
      <c r="V25" s="63">
        <v>0</v>
      </c>
      <c r="W25" s="63">
        <v>0</v>
      </c>
      <c r="X25" s="63">
        <v>1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67</v>
      </c>
    </row>
    <row r="26" spans="1:30" s="48" customFormat="1" ht="15.75" customHeight="1">
      <c r="A26" s="50" t="s">
        <v>211</v>
      </c>
      <c r="B26" s="51" t="s">
        <v>19</v>
      </c>
      <c r="C26" s="63">
        <v>2666</v>
      </c>
      <c r="D26" s="63">
        <v>1852</v>
      </c>
      <c r="E26" s="63">
        <v>17</v>
      </c>
      <c r="F26" s="63">
        <v>101</v>
      </c>
      <c r="G26" s="63">
        <v>168</v>
      </c>
      <c r="H26" s="63">
        <v>1</v>
      </c>
      <c r="I26" s="63">
        <v>11</v>
      </c>
      <c r="J26" s="63">
        <v>3</v>
      </c>
      <c r="K26" s="63">
        <v>146</v>
      </c>
      <c r="L26" s="63">
        <v>0</v>
      </c>
      <c r="M26" s="63">
        <v>18</v>
      </c>
      <c r="N26" s="63">
        <v>8</v>
      </c>
      <c r="O26" s="63">
        <v>29</v>
      </c>
      <c r="P26" s="63">
        <v>0</v>
      </c>
      <c r="Q26" s="63">
        <v>0</v>
      </c>
      <c r="R26" s="63">
        <v>0</v>
      </c>
      <c r="S26" s="63">
        <v>1</v>
      </c>
      <c r="T26" s="63">
        <v>57</v>
      </c>
      <c r="U26" s="63">
        <v>14</v>
      </c>
      <c r="V26" s="63">
        <v>0</v>
      </c>
      <c r="W26" s="63">
        <v>76</v>
      </c>
      <c r="X26" s="63">
        <v>1</v>
      </c>
      <c r="Y26" s="63">
        <v>1</v>
      </c>
      <c r="Z26" s="63">
        <v>12</v>
      </c>
      <c r="AA26" s="63">
        <v>3</v>
      </c>
      <c r="AB26" s="63">
        <v>0</v>
      </c>
      <c r="AC26" s="63">
        <v>3</v>
      </c>
      <c r="AD26" s="63">
        <v>144</v>
      </c>
    </row>
    <row r="27" spans="1:30" s="48" customFormat="1" ht="15.75" customHeight="1">
      <c r="A27" s="50" t="s">
        <v>212</v>
      </c>
      <c r="B27" s="51" t="s">
        <v>20</v>
      </c>
      <c r="C27" s="63">
        <v>5322</v>
      </c>
      <c r="D27" s="63">
        <v>3173</v>
      </c>
      <c r="E27" s="63">
        <v>68</v>
      </c>
      <c r="F27" s="63">
        <v>156</v>
      </c>
      <c r="G27" s="63">
        <v>602</v>
      </c>
      <c r="H27" s="63">
        <v>2</v>
      </c>
      <c r="I27" s="63">
        <v>22</v>
      </c>
      <c r="J27" s="63">
        <v>1</v>
      </c>
      <c r="K27" s="63">
        <v>214</v>
      </c>
      <c r="L27" s="63">
        <v>0</v>
      </c>
      <c r="M27" s="63">
        <v>32</v>
      </c>
      <c r="N27" s="63">
        <v>104</v>
      </c>
      <c r="O27" s="63">
        <v>326</v>
      </c>
      <c r="P27" s="63">
        <v>5</v>
      </c>
      <c r="Q27" s="63">
        <v>0</v>
      </c>
      <c r="R27" s="63">
        <v>0</v>
      </c>
      <c r="S27" s="63">
        <v>8</v>
      </c>
      <c r="T27" s="63">
        <v>72</v>
      </c>
      <c r="U27" s="63">
        <v>1</v>
      </c>
      <c r="V27" s="63">
        <v>0</v>
      </c>
      <c r="W27" s="63">
        <v>106</v>
      </c>
      <c r="X27" s="63">
        <v>0</v>
      </c>
      <c r="Y27" s="63">
        <v>3</v>
      </c>
      <c r="Z27" s="63">
        <v>13</v>
      </c>
      <c r="AA27" s="63">
        <v>0</v>
      </c>
      <c r="AB27" s="63">
        <v>0</v>
      </c>
      <c r="AC27" s="63">
        <v>6</v>
      </c>
      <c r="AD27" s="63">
        <v>408</v>
      </c>
    </row>
    <row r="28" spans="1:30" s="48" customFormat="1" ht="15.75" customHeight="1">
      <c r="A28" s="50" t="s">
        <v>213</v>
      </c>
      <c r="B28" s="51" t="s">
        <v>21</v>
      </c>
      <c r="C28" s="63">
        <v>4722</v>
      </c>
      <c r="D28" s="63">
        <v>3192</v>
      </c>
      <c r="E28" s="63">
        <v>7</v>
      </c>
      <c r="F28" s="63">
        <v>30</v>
      </c>
      <c r="G28" s="63">
        <v>705</v>
      </c>
      <c r="H28" s="63">
        <v>0</v>
      </c>
      <c r="I28" s="63">
        <v>10</v>
      </c>
      <c r="J28" s="63">
        <v>0</v>
      </c>
      <c r="K28" s="63">
        <v>68</v>
      </c>
      <c r="L28" s="63">
        <v>10</v>
      </c>
      <c r="M28" s="63">
        <v>7</v>
      </c>
      <c r="N28" s="63">
        <v>37</v>
      </c>
      <c r="O28" s="63">
        <v>52</v>
      </c>
      <c r="P28" s="63">
        <v>1</v>
      </c>
      <c r="Q28" s="63">
        <v>0</v>
      </c>
      <c r="R28" s="63">
        <v>1</v>
      </c>
      <c r="S28" s="63">
        <v>0</v>
      </c>
      <c r="T28" s="63">
        <v>19</v>
      </c>
      <c r="U28" s="63">
        <v>24</v>
      </c>
      <c r="V28" s="63">
        <v>40</v>
      </c>
      <c r="W28" s="63">
        <v>115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1</v>
      </c>
      <c r="AD28" s="63">
        <v>403</v>
      </c>
    </row>
    <row r="29" spans="1:30" s="48" customFormat="1" ht="15.75" customHeight="1">
      <c r="A29" s="50" t="s">
        <v>214</v>
      </c>
      <c r="B29" s="51" t="s">
        <v>22</v>
      </c>
      <c r="C29" s="64">
        <v>1922</v>
      </c>
      <c r="D29" s="63">
        <v>1009</v>
      </c>
      <c r="E29" s="63">
        <v>8</v>
      </c>
      <c r="F29" s="63">
        <v>24</v>
      </c>
      <c r="G29" s="63">
        <v>435</v>
      </c>
      <c r="H29" s="63">
        <v>0</v>
      </c>
      <c r="I29" s="63">
        <v>4</v>
      </c>
      <c r="J29" s="63">
        <v>0</v>
      </c>
      <c r="K29" s="63">
        <v>108</v>
      </c>
      <c r="L29" s="63">
        <v>0</v>
      </c>
      <c r="M29" s="63">
        <v>43</v>
      </c>
      <c r="N29" s="63">
        <v>6</v>
      </c>
      <c r="O29" s="63">
        <v>67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25</v>
      </c>
      <c r="V29" s="63">
        <v>16</v>
      </c>
      <c r="W29" s="63">
        <v>89</v>
      </c>
      <c r="X29" s="63">
        <v>0</v>
      </c>
      <c r="Y29" s="63">
        <v>1</v>
      </c>
      <c r="Z29" s="63">
        <v>1</v>
      </c>
      <c r="AA29" s="63">
        <v>0</v>
      </c>
      <c r="AB29" s="63">
        <v>0</v>
      </c>
      <c r="AC29" s="63">
        <v>0</v>
      </c>
      <c r="AD29" s="63">
        <v>75</v>
      </c>
    </row>
    <row r="30" spans="1:30" s="48" customFormat="1" ht="15.75" customHeight="1">
      <c r="A30" s="52" t="s">
        <v>215</v>
      </c>
      <c r="B30" s="53" t="s">
        <v>23</v>
      </c>
      <c r="C30" s="65">
        <v>24</v>
      </c>
      <c r="D30" s="66">
        <v>9</v>
      </c>
      <c r="E30" s="66">
        <v>0</v>
      </c>
      <c r="F30" s="66">
        <v>1</v>
      </c>
      <c r="G30" s="66">
        <v>4</v>
      </c>
      <c r="H30" s="66">
        <v>0</v>
      </c>
      <c r="I30" s="66">
        <v>0</v>
      </c>
      <c r="J30" s="66">
        <v>0</v>
      </c>
      <c r="K30" s="66">
        <v>2</v>
      </c>
      <c r="L30" s="66">
        <v>0</v>
      </c>
      <c r="M30" s="66">
        <v>0</v>
      </c>
      <c r="N30" s="66">
        <v>4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2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2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102" t="s">
        <v>324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34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98" t="s">
        <v>321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106" customFormat="1" ht="15.75" customHeight="1">
      <c r="A8" s="103" t="s">
        <v>326</v>
      </c>
      <c r="B8" s="104" t="s">
        <v>1</v>
      </c>
      <c r="C8" s="105">
        <v>386787</v>
      </c>
      <c r="D8" s="105">
        <v>255588</v>
      </c>
      <c r="E8" s="105">
        <v>2660</v>
      </c>
      <c r="F8" s="105">
        <v>5349</v>
      </c>
      <c r="G8" s="105">
        <v>42423</v>
      </c>
      <c r="H8" s="105">
        <v>225</v>
      </c>
      <c r="I8" s="105">
        <v>2347</v>
      </c>
      <c r="J8" s="105">
        <v>118</v>
      </c>
      <c r="K8" s="105">
        <v>13233</v>
      </c>
      <c r="L8" s="105">
        <v>165</v>
      </c>
      <c r="M8" s="105">
        <v>2520</v>
      </c>
      <c r="N8" s="105">
        <v>2669</v>
      </c>
      <c r="O8" s="105">
        <v>11707</v>
      </c>
      <c r="P8" s="105">
        <v>111</v>
      </c>
      <c r="Q8" s="105">
        <v>16</v>
      </c>
      <c r="R8" s="105">
        <v>50</v>
      </c>
      <c r="S8" s="105">
        <v>165</v>
      </c>
      <c r="T8" s="105">
        <v>7975</v>
      </c>
      <c r="U8" s="105">
        <v>2618</v>
      </c>
      <c r="V8" s="105">
        <v>662</v>
      </c>
      <c r="W8" s="105">
        <v>6771</v>
      </c>
      <c r="X8" s="105">
        <v>1903</v>
      </c>
      <c r="Y8" s="105">
        <v>386</v>
      </c>
      <c r="Z8" s="105">
        <v>1385</v>
      </c>
      <c r="AA8" s="105">
        <v>78</v>
      </c>
      <c r="AB8" s="105">
        <v>7</v>
      </c>
      <c r="AC8" s="105">
        <v>264</v>
      </c>
      <c r="AD8" s="105">
        <v>25392</v>
      </c>
    </row>
    <row r="9" spans="1:30" s="49" customFormat="1" ht="15.75" customHeight="1">
      <c r="A9" s="80" t="s">
        <v>230</v>
      </c>
      <c r="B9" s="51" t="s">
        <v>2</v>
      </c>
      <c r="C9" s="63">
        <v>60582</v>
      </c>
      <c r="D9" s="63">
        <v>38221</v>
      </c>
      <c r="E9" s="63">
        <v>329</v>
      </c>
      <c r="F9" s="63">
        <v>1125</v>
      </c>
      <c r="G9" s="63">
        <v>8160</v>
      </c>
      <c r="H9" s="63">
        <v>52</v>
      </c>
      <c r="I9" s="63">
        <v>695</v>
      </c>
      <c r="J9" s="63">
        <v>22</v>
      </c>
      <c r="K9" s="63">
        <v>2075</v>
      </c>
      <c r="L9" s="63">
        <v>22</v>
      </c>
      <c r="M9" s="63">
        <v>354</v>
      </c>
      <c r="N9" s="63">
        <v>125</v>
      </c>
      <c r="O9" s="63">
        <v>2161</v>
      </c>
      <c r="P9" s="63">
        <v>32</v>
      </c>
      <c r="Q9" s="63">
        <v>8</v>
      </c>
      <c r="R9" s="63">
        <v>1</v>
      </c>
      <c r="S9" s="63">
        <v>26</v>
      </c>
      <c r="T9" s="63">
        <v>2209</v>
      </c>
      <c r="U9" s="63">
        <v>284</v>
      </c>
      <c r="V9" s="63">
        <v>58</v>
      </c>
      <c r="W9" s="63">
        <v>636</v>
      </c>
      <c r="X9" s="63">
        <v>77</v>
      </c>
      <c r="Y9" s="63">
        <v>34</v>
      </c>
      <c r="Z9" s="63">
        <v>75</v>
      </c>
      <c r="AA9" s="63">
        <v>20</v>
      </c>
      <c r="AB9" s="63">
        <v>2</v>
      </c>
      <c r="AC9" s="63">
        <v>22</v>
      </c>
      <c r="AD9" s="63">
        <v>3757</v>
      </c>
    </row>
    <row r="10" spans="1:30" s="49" customFormat="1" ht="15.75" customHeight="1">
      <c r="A10" s="80" t="s">
        <v>229</v>
      </c>
      <c r="B10" s="51" t="s">
        <v>3</v>
      </c>
      <c r="C10" s="63">
        <v>54125</v>
      </c>
      <c r="D10" s="63">
        <v>37040</v>
      </c>
      <c r="E10" s="63">
        <v>67</v>
      </c>
      <c r="F10" s="63">
        <v>609</v>
      </c>
      <c r="G10" s="63">
        <v>4974</v>
      </c>
      <c r="H10" s="63">
        <v>10</v>
      </c>
      <c r="I10" s="63">
        <v>304</v>
      </c>
      <c r="J10" s="63">
        <v>9</v>
      </c>
      <c r="K10" s="63">
        <v>2780</v>
      </c>
      <c r="L10" s="63">
        <v>75</v>
      </c>
      <c r="M10" s="63">
        <v>154</v>
      </c>
      <c r="N10" s="63">
        <v>45</v>
      </c>
      <c r="O10" s="63">
        <v>1740</v>
      </c>
      <c r="P10" s="63">
        <v>19</v>
      </c>
      <c r="Q10" s="63">
        <v>3</v>
      </c>
      <c r="R10" s="63">
        <v>4</v>
      </c>
      <c r="S10" s="63">
        <v>70</v>
      </c>
      <c r="T10" s="63">
        <v>1260</v>
      </c>
      <c r="U10" s="63">
        <v>510</v>
      </c>
      <c r="V10" s="63">
        <v>46</v>
      </c>
      <c r="W10" s="63">
        <v>711</v>
      </c>
      <c r="X10" s="63">
        <v>86</v>
      </c>
      <c r="Y10" s="63">
        <v>11</v>
      </c>
      <c r="Z10" s="63">
        <v>9</v>
      </c>
      <c r="AA10" s="63">
        <v>2</v>
      </c>
      <c r="AB10" s="63">
        <v>0</v>
      </c>
      <c r="AC10" s="63">
        <v>10</v>
      </c>
      <c r="AD10" s="63">
        <v>3577</v>
      </c>
    </row>
    <row r="11" spans="1:30" s="48" customFormat="1" ht="15.75" customHeight="1">
      <c r="A11" s="80" t="s">
        <v>228</v>
      </c>
      <c r="B11" s="51" t="s">
        <v>35</v>
      </c>
      <c r="C11" s="63">
        <v>48920</v>
      </c>
      <c r="D11" s="63">
        <v>37939</v>
      </c>
      <c r="E11" s="63">
        <v>538</v>
      </c>
      <c r="F11" s="63">
        <v>801</v>
      </c>
      <c r="G11" s="63">
        <v>878</v>
      </c>
      <c r="H11" s="63">
        <v>2</v>
      </c>
      <c r="I11" s="63">
        <v>217</v>
      </c>
      <c r="J11" s="63">
        <v>5</v>
      </c>
      <c r="K11" s="63">
        <v>1516</v>
      </c>
      <c r="L11" s="63">
        <v>9</v>
      </c>
      <c r="M11" s="63">
        <v>161</v>
      </c>
      <c r="N11" s="63">
        <v>258</v>
      </c>
      <c r="O11" s="63">
        <v>653</v>
      </c>
      <c r="P11" s="63">
        <v>3</v>
      </c>
      <c r="Q11" s="63">
        <v>0</v>
      </c>
      <c r="R11" s="63">
        <v>0</v>
      </c>
      <c r="S11" s="63">
        <v>1</v>
      </c>
      <c r="T11" s="63">
        <v>1085</v>
      </c>
      <c r="U11" s="63">
        <v>29</v>
      </c>
      <c r="V11" s="63">
        <v>4</v>
      </c>
      <c r="W11" s="63">
        <v>603</v>
      </c>
      <c r="X11" s="63">
        <v>514</v>
      </c>
      <c r="Y11" s="63">
        <v>3</v>
      </c>
      <c r="Z11" s="63">
        <v>45</v>
      </c>
      <c r="AA11" s="63">
        <v>13</v>
      </c>
      <c r="AB11" s="63">
        <v>1</v>
      </c>
      <c r="AC11" s="63">
        <v>9</v>
      </c>
      <c r="AD11" s="63">
        <v>3633</v>
      </c>
    </row>
    <row r="12" spans="1:30" s="48" customFormat="1" ht="15.75" customHeight="1">
      <c r="A12" s="80" t="s">
        <v>227</v>
      </c>
      <c r="B12" s="51" t="s">
        <v>4</v>
      </c>
      <c r="C12" s="63">
        <v>44023</v>
      </c>
      <c r="D12" s="63">
        <v>31828</v>
      </c>
      <c r="E12" s="63">
        <v>121</v>
      </c>
      <c r="F12" s="63">
        <v>371</v>
      </c>
      <c r="G12" s="63">
        <v>3538</v>
      </c>
      <c r="H12" s="63">
        <v>16</v>
      </c>
      <c r="I12" s="63">
        <v>72</v>
      </c>
      <c r="J12" s="63">
        <v>8</v>
      </c>
      <c r="K12" s="63">
        <v>906</v>
      </c>
      <c r="L12" s="63">
        <v>6</v>
      </c>
      <c r="M12" s="63">
        <v>162</v>
      </c>
      <c r="N12" s="63">
        <v>853</v>
      </c>
      <c r="O12" s="63">
        <v>1033</v>
      </c>
      <c r="P12" s="63">
        <v>2</v>
      </c>
      <c r="Q12" s="63">
        <v>0</v>
      </c>
      <c r="R12" s="63">
        <v>6</v>
      </c>
      <c r="S12" s="63">
        <v>0</v>
      </c>
      <c r="T12" s="63">
        <v>1054</v>
      </c>
      <c r="U12" s="63">
        <v>77</v>
      </c>
      <c r="V12" s="63">
        <v>122</v>
      </c>
      <c r="W12" s="63">
        <v>305</v>
      </c>
      <c r="X12" s="63">
        <v>25</v>
      </c>
      <c r="Y12" s="63">
        <v>132</v>
      </c>
      <c r="Z12" s="63">
        <v>54</v>
      </c>
      <c r="AA12" s="63">
        <v>3</v>
      </c>
      <c r="AB12" s="63">
        <v>3</v>
      </c>
      <c r="AC12" s="63">
        <v>28</v>
      </c>
      <c r="AD12" s="63">
        <v>3298</v>
      </c>
    </row>
    <row r="13" spans="1:30" s="48" customFormat="1" ht="15.75" customHeight="1">
      <c r="A13" s="80" t="s">
        <v>226</v>
      </c>
      <c r="B13" s="51" t="s">
        <v>5</v>
      </c>
      <c r="C13" s="63">
        <v>33616</v>
      </c>
      <c r="D13" s="63">
        <v>17058</v>
      </c>
      <c r="E13" s="63">
        <v>262</v>
      </c>
      <c r="F13" s="63">
        <v>361</v>
      </c>
      <c r="G13" s="63">
        <v>7628</v>
      </c>
      <c r="H13" s="63">
        <v>31</v>
      </c>
      <c r="I13" s="63">
        <v>259</v>
      </c>
      <c r="J13" s="63">
        <v>14</v>
      </c>
      <c r="K13" s="63">
        <v>872</v>
      </c>
      <c r="L13" s="63">
        <v>7</v>
      </c>
      <c r="M13" s="63">
        <v>388</v>
      </c>
      <c r="N13" s="63">
        <v>273</v>
      </c>
      <c r="O13" s="63">
        <v>2054</v>
      </c>
      <c r="P13" s="63">
        <v>20</v>
      </c>
      <c r="Q13" s="63">
        <v>0</v>
      </c>
      <c r="R13" s="63">
        <v>23</v>
      </c>
      <c r="S13" s="63">
        <v>38</v>
      </c>
      <c r="T13" s="63">
        <v>723</v>
      </c>
      <c r="U13" s="63">
        <v>361</v>
      </c>
      <c r="V13" s="63">
        <v>144</v>
      </c>
      <c r="W13" s="63">
        <v>953</v>
      </c>
      <c r="X13" s="63">
        <v>207</v>
      </c>
      <c r="Y13" s="63">
        <v>10</v>
      </c>
      <c r="Z13" s="63">
        <v>45</v>
      </c>
      <c r="AA13" s="63">
        <v>9</v>
      </c>
      <c r="AB13" s="63">
        <v>1</v>
      </c>
      <c r="AC13" s="63">
        <v>52</v>
      </c>
      <c r="AD13" s="63">
        <v>1823</v>
      </c>
    </row>
    <row r="14" spans="1:30" s="48" customFormat="1" ht="15.75" customHeight="1">
      <c r="A14" s="80" t="s">
        <v>225</v>
      </c>
      <c r="B14" s="51" t="s">
        <v>6</v>
      </c>
      <c r="C14" s="63">
        <v>45766</v>
      </c>
      <c r="D14" s="63">
        <v>33561</v>
      </c>
      <c r="E14" s="63">
        <v>400</v>
      </c>
      <c r="F14" s="63">
        <v>515</v>
      </c>
      <c r="G14" s="63">
        <v>2886</v>
      </c>
      <c r="H14" s="63">
        <v>33</v>
      </c>
      <c r="I14" s="63">
        <v>305</v>
      </c>
      <c r="J14" s="63">
        <v>14</v>
      </c>
      <c r="K14" s="63">
        <v>1330</v>
      </c>
      <c r="L14" s="63">
        <v>16</v>
      </c>
      <c r="M14" s="63">
        <v>323</v>
      </c>
      <c r="N14" s="63">
        <v>196</v>
      </c>
      <c r="O14" s="63">
        <v>1029</v>
      </c>
      <c r="P14" s="63">
        <v>9</v>
      </c>
      <c r="Q14" s="63">
        <v>1</v>
      </c>
      <c r="R14" s="63">
        <v>1</v>
      </c>
      <c r="S14" s="63">
        <v>5</v>
      </c>
      <c r="T14" s="63">
        <v>260</v>
      </c>
      <c r="U14" s="63">
        <v>157</v>
      </c>
      <c r="V14" s="63">
        <v>22</v>
      </c>
      <c r="W14" s="63">
        <v>899</v>
      </c>
      <c r="X14" s="63">
        <v>237</v>
      </c>
      <c r="Y14" s="63">
        <v>27</v>
      </c>
      <c r="Z14" s="63">
        <v>29</v>
      </c>
      <c r="AA14" s="63">
        <v>12</v>
      </c>
      <c r="AB14" s="63">
        <v>0</v>
      </c>
      <c r="AC14" s="63">
        <v>33</v>
      </c>
      <c r="AD14" s="63">
        <v>3466</v>
      </c>
    </row>
    <row r="15" spans="1:30" s="48" customFormat="1" ht="15.75" customHeight="1">
      <c r="A15" s="50" t="s">
        <v>200</v>
      </c>
      <c r="B15" s="51" t="s">
        <v>7</v>
      </c>
      <c r="C15" s="63">
        <v>6061</v>
      </c>
      <c r="D15" s="63">
        <v>3495</v>
      </c>
      <c r="E15" s="63">
        <v>17</v>
      </c>
      <c r="F15" s="63">
        <v>132</v>
      </c>
      <c r="G15" s="63">
        <v>801</v>
      </c>
      <c r="H15" s="63">
        <v>7</v>
      </c>
      <c r="I15" s="63">
        <v>15</v>
      </c>
      <c r="J15" s="63">
        <v>1</v>
      </c>
      <c r="K15" s="63">
        <v>90</v>
      </c>
      <c r="L15" s="63">
        <v>0</v>
      </c>
      <c r="M15" s="63">
        <v>336</v>
      </c>
      <c r="N15" s="63">
        <v>0</v>
      </c>
      <c r="O15" s="63">
        <v>277</v>
      </c>
      <c r="P15" s="63">
        <v>0</v>
      </c>
      <c r="Q15" s="63">
        <v>0</v>
      </c>
      <c r="R15" s="63">
        <v>0</v>
      </c>
      <c r="S15" s="63">
        <v>2</v>
      </c>
      <c r="T15" s="63">
        <v>134</v>
      </c>
      <c r="U15" s="63">
        <v>53</v>
      </c>
      <c r="V15" s="63">
        <v>3</v>
      </c>
      <c r="W15" s="63">
        <v>190</v>
      </c>
      <c r="X15" s="63">
        <v>8</v>
      </c>
      <c r="Y15" s="63">
        <v>8</v>
      </c>
      <c r="Z15" s="63">
        <v>21</v>
      </c>
      <c r="AA15" s="63">
        <v>1</v>
      </c>
      <c r="AB15" s="63">
        <v>0</v>
      </c>
      <c r="AC15" s="63">
        <v>0</v>
      </c>
      <c r="AD15" s="63">
        <v>470</v>
      </c>
    </row>
    <row r="16" spans="1:30" s="48" customFormat="1" ht="15.75" customHeight="1">
      <c r="A16" s="50" t="s">
        <v>201</v>
      </c>
      <c r="B16" s="51" t="s">
        <v>9</v>
      </c>
      <c r="C16" s="63">
        <v>4337</v>
      </c>
      <c r="D16" s="63">
        <v>3255</v>
      </c>
      <c r="E16" s="63">
        <v>85</v>
      </c>
      <c r="F16" s="63">
        <v>103</v>
      </c>
      <c r="G16" s="63">
        <v>175</v>
      </c>
      <c r="H16" s="63">
        <v>0</v>
      </c>
      <c r="I16" s="63">
        <v>8</v>
      </c>
      <c r="J16" s="63">
        <v>3</v>
      </c>
      <c r="K16" s="63">
        <v>190</v>
      </c>
      <c r="L16" s="63">
        <v>0</v>
      </c>
      <c r="M16" s="63">
        <v>10</v>
      </c>
      <c r="N16" s="63">
        <v>13</v>
      </c>
      <c r="O16" s="63">
        <v>194</v>
      </c>
      <c r="P16" s="63">
        <v>3</v>
      </c>
      <c r="Q16" s="63">
        <v>0</v>
      </c>
      <c r="R16" s="63">
        <v>0</v>
      </c>
      <c r="S16" s="63">
        <v>0</v>
      </c>
      <c r="T16" s="63">
        <v>47</v>
      </c>
      <c r="U16" s="63">
        <v>2</v>
      </c>
      <c r="V16" s="63">
        <v>2</v>
      </c>
      <c r="W16" s="63">
        <v>22</v>
      </c>
      <c r="X16" s="63">
        <v>4</v>
      </c>
      <c r="Y16" s="63">
        <v>2</v>
      </c>
      <c r="Z16" s="63">
        <v>2</v>
      </c>
      <c r="AA16" s="63">
        <v>0</v>
      </c>
      <c r="AB16" s="63">
        <v>0</v>
      </c>
      <c r="AC16" s="63">
        <v>4</v>
      </c>
      <c r="AD16" s="63">
        <v>213</v>
      </c>
    </row>
    <row r="17" spans="1:30" s="48" customFormat="1" ht="15.75" customHeight="1">
      <c r="A17" s="50" t="s">
        <v>202</v>
      </c>
      <c r="B17" s="51" t="s">
        <v>10</v>
      </c>
      <c r="C17" s="63">
        <v>4790</v>
      </c>
      <c r="D17" s="63">
        <v>3590</v>
      </c>
      <c r="E17" s="63">
        <v>29</v>
      </c>
      <c r="F17" s="63">
        <v>153</v>
      </c>
      <c r="G17" s="63">
        <v>71</v>
      </c>
      <c r="H17" s="63">
        <v>7</v>
      </c>
      <c r="I17" s="63">
        <v>21</v>
      </c>
      <c r="J17" s="63">
        <v>4</v>
      </c>
      <c r="K17" s="63">
        <v>198</v>
      </c>
      <c r="L17" s="63">
        <v>2</v>
      </c>
      <c r="M17" s="63">
        <v>4</v>
      </c>
      <c r="N17" s="63">
        <v>164</v>
      </c>
      <c r="O17" s="63">
        <v>92</v>
      </c>
      <c r="P17" s="63">
        <v>0</v>
      </c>
      <c r="Q17" s="63">
        <v>0</v>
      </c>
      <c r="R17" s="63">
        <v>0</v>
      </c>
      <c r="S17" s="63">
        <v>0</v>
      </c>
      <c r="T17" s="63">
        <v>43</v>
      </c>
      <c r="U17" s="63">
        <v>7</v>
      </c>
      <c r="V17" s="63">
        <v>3</v>
      </c>
      <c r="W17" s="63">
        <v>123</v>
      </c>
      <c r="X17" s="63">
        <v>9</v>
      </c>
      <c r="Y17" s="63">
        <v>2</v>
      </c>
      <c r="Z17" s="63">
        <v>20</v>
      </c>
      <c r="AA17" s="63">
        <v>1</v>
      </c>
      <c r="AB17" s="63">
        <v>0</v>
      </c>
      <c r="AC17" s="63">
        <v>2</v>
      </c>
      <c r="AD17" s="63">
        <v>245</v>
      </c>
    </row>
    <row r="18" spans="1:30" s="48" customFormat="1" ht="17.25" customHeight="1">
      <c r="A18" s="50" t="s">
        <v>203</v>
      </c>
      <c r="B18" s="51" t="s">
        <v>11</v>
      </c>
      <c r="C18" s="63">
        <v>9770</v>
      </c>
      <c r="D18" s="63">
        <v>6294</v>
      </c>
      <c r="E18" s="63">
        <v>60</v>
      </c>
      <c r="F18" s="63">
        <v>275</v>
      </c>
      <c r="G18" s="63">
        <v>738</v>
      </c>
      <c r="H18" s="63">
        <v>9</v>
      </c>
      <c r="I18" s="63">
        <v>138</v>
      </c>
      <c r="J18" s="63">
        <v>11</v>
      </c>
      <c r="K18" s="63">
        <v>418</v>
      </c>
      <c r="L18" s="63">
        <v>5</v>
      </c>
      <c r="M18" s="63">
        <v>77</v>
      </c>
      <c r="N18" s="63">
        <v>135</v>
      </c>
      <c r="O18" s="63">
        <v>466</v>
      </c>
      <c r="P18" s="63">
        <v>0</v>
      </c>
      <c r="Q18" s="63">
        <v>0</v>
      </c>
      <c r="R18" s="63">
        <v>0</v>
      </c>
      <c r="S18" s="63">
        <v>2</v>
      </c>
      <c r="T18" s="63">
        <v>56</v>
      </c>
      <c r="U18" s="63">
        <v>33</v>
      </c>
      <c r="V18" s="63">
        <v>14</v>
      </c>
      <c r="W18" s="63">
        <v>292</v>
      </c>
      <c r="X18" s="63">
        <v>8</v>
      </c>
      <c r="Y18" s="63">
        <v>5</v>
      </c>
      <c r="Z18" s="63">
        <v>4</v>
      </c>
      <c r="AA18" s="63">
        <v>3</v>
      </c>
      <c r="AB18" s="63">
        <v>0</v>
      </c>
      <c r="AC18" s="63">
        <v>2</v>
      </c>
      <c r="AD18" s="63">
        <v>725</v>
      </c>
    </row>
    <row r="19" spans="1:30" s="48" customFormat="1" ht="15.75" customHeight="1">
      <c r="A19" s="50" t="s">
        <v>204</v>
      </c>
      <c r="B19" s="51" t="s">
        <v>12</v>
      </c>
      <c r="C19" s="63">
        <v>3114</v>
      </c>
      <c r="D19" s="63">
        <v>1883</v>
      </c>
      <c r="E19" s="63">
        <v>47</v>
      </c>
      <c r="F19" s="63">
        <v>94</v>
      </c>
      <c r="G19" s="63">
        <v>333</v>
      </c>
      <c r="H19" s="63">
        <v>5</v>
      </c>
      <c r="I19" s="63">
        <v>16</v>
      </c>
      <c r="J19" s="63">
        <v>2</v>
      </c>
      <c r="K19" s="63">
        <v>236</v>
      </c>
      <c r="L19" s="63">
        <v>0</v>
      </c>
      <c r="M19" s="63">
        <v>11</v>
      </c>
      <c r="N19" s="63">
        <v>8</v>
      </c>
      <c r="O19" s="63">
        <v>66</v>
      </c>
      <c r="P19" s="63">
        <v>1</v>
      </c>
      <c r="Q19" s="63">
        <v>0</v>
      </c>
      <c r="R19" s="63">
        <v>0</v>
      </c>
      <c r="S19" s="63">
        <v>3</v>
      </c>
      <c r="T19" s="63">
        <v>29</v>
      </c>
      <c r="U19" s="63">
        <v>90</v>
      </c>
      <c r="V19" s="63">
        <v>3</v>
      </c>
      <c r="W19" s="63">
        <v>76</v>
      </c>
      <c r="X19" s="63">
        <v>2</v>
      </c>
      <c r="Y19" s="63">
        <v>3</v>
      </c>
      <c r="Z19" s="63">
        <v>18</v>
      </c>
      <c r="AA19" s="63">
        <v>0</v>
      </c>
      <c r="AB19" s="63">
        <v>0</v>
      </c>
      <c r="AC19" s="63">
        <v>0</v>
      </c>
      <c r="AD19" s="63">
        <v>188</v>
      </c>
    </row>
    <row r="20" spans="1:30" s="48" customFormat="1" ht="15.75" customHeight="1">
      <c r="A20" s="50" t="s">
        <v>205</v>
      </c>
      <c r="B20" s="51" t="s">
        <v>13</v>
      </c>
      <c r="C20" s="63">
        <v>6370</v>
      </c>
      <c r="D20" s="63">
        <v>4314</v>
      </c>
      <c r="E20" s="63">
        <v>104</v>
      </c>
      <c r="F20" s="63">
        <v>103</v>
      </c>
      <c r="G20" s="63">
        <v>612</v>
      </c>
      <c r="H20" s="63">
        <v>8</v>
      </c>
      <c r="I20" s="63">
        <v>11</v>
      </c>
      <c r="J20" s="63">
        <v>2</v>
      </c>
      <c r="K20" s="63">
        <v>276</v>
      </c>
      <c r="L20" s="63">
        <v>2</v>
      </c>
      <c r="M20" s="63">
        <v>5</v>
      </c>
      <c r="N20" s="63">
        <v>170</v>
      </c>
      <c r="O20" s="63">
        <v>98</v>
      </c>
      <c r="P20" s="63">
        <v>0</v>
      </c>
      <c r="Q20" s="63">
        <v>0</v>
      </c>
      <c r="R20" s="63">
        <v>0</v>
      </c>
      <c r="S20" s="63">
        <v>0</v>
      </c>
      <c r="T20" s="63">
        <v>25</v>
      </c>
      <c r="U20" s="63">
        <v>41</v>
      </c>
      <c r="V20" s="63">
        <v>2</v>
      </c>
      <c r="W20" s="63">
        <v>250</v>
      </c>
      <c r="X20" s="63">
        <v>15</v>
      </c>
      <c r="Y20" s="63">
        <v>3</v>
      </c>
      <c r="Z20" s="63">
        <v>0</v>
      </c>
      <c r="AA20" s="63">
        <v>1</v>
      </c>
      <c r="AB20" s="63">
        <v>0</v>
      </c>
      <c r="AC20" s="63">
        <v>4</v>
      </c>
      <c r="AD20" s="63">
        <v>324</v>
      </c>
    </row>
    <row r="21" spans="1:30" s="48" customFormat="1" ht="15.75" customHeight="1">
      <c r="A21" s="50" t="s">
        <v>206</v>
      </c>
      <c r="B21" s="51" t="s">
        <v>14</v>
      </c>
      <c r="C21" s="63">
        <v>14307</v>
      </c>
      <c r="D21" s="63">
        <v>6733</v>
      </c>
      <c r="E21" s="63">
        <v>100</v>
      </c>
      <c r="F21" s="63">
        <v>118</v>
      </c>
      <c r="G21" s="63">
        <v>3787</v>
      </c>
      <c r="H21" s="63">
        <v>10</v>
      </c>
      <c r="I21" s="63">
        <v>102</v>
      </c>
      <c r="J21" s="63">
        <v>3</v>
      </c>
      <c r="K21" s="63">
        <v>334</v>
      </c>
      <c r="L21" s="63">
        <v>0</v>
      </c>
      <c r="M21" s="63">
        <v>298</v>
      </c>
      <c r="N21" s="63">
        <v>68</v>
      </c>
      <c r="O21" s="63">
        <v>541</v>
      </c>
      <c r="P21" s="63">
        <v>4</v>
      </c>
      <c r="Q21" s="63">
        <v>2</v>
      </c>
      <c r="R21" s="63">
        <v>0</v>
      </c>
      <c r="S21" s="63">
        <v>3</v>
      </c>
      <c r="T21" s="63">
        <v>143</v>
      </c>
      <c r="U21" s="63">
        <v>165</v>
      </c>
      <c r="V21" s="63">
        <v>105</v>
      </c>
      <c r="W21" s="63">
        <v>344</v>
      </c>
      <c r="X21" s="63">
        <v>462</v>
      </c>
      <c r="Y21" s="63">
        <v>7</v>
      </c>
      <c r="Z21" s="63">
        <v>28</v>
      </c>
      <c r="AA21" s="63">
        <v>2</v>
      </c>
      <c r="AB21" s="63">
        <v>0</v>
      </c>
      <c r="AC21" s="63">
        <v>75</v>
      </c>
      <c r="AD21" s="63">
        <v>873</v>
      </c>
    </row>
    <row r="22" spans="1:30" s="48" customFormat="1" ht="15.75" customHeight="1">
      <c r="A22" s="50" t="s">
        <v>207</v>
      </c>
      <c r="B22" s="51" t="s">
        <v>15</v>
      </c>
      <c r="C22" s="63">
        <v>18975</v>
      </c>
      <c r="D22" s="63">
        <v>10975</v>
      </c>
      <c r="E22" s="63">
        <v>96</v>
      </c>
      <c r="F22" s="63">
        <v>136</v>
      </c>
      <c r="G22" s="63">
        <v>2995</v>
      </c>
      <c r="H22" s="63">
        <v>12</v>
      </c>
      <c r="I22" s="63">
        <v>78</v>
      </c>
      <c r="J22" s="63">
        <v>4</v>
      </c>
      <c r="K22" s="63">
        <v>530</v>
      </c>
      <c r="L22" s="63">
        <v>4</v>
      </c>
      <c r="M22" s="63">
        <v>78</v>
      </c>
      <c r="N22" s="63">
        <v>71</v>
      </c>
      <c r="O22" s="63">
        <v>714</v>
      </c>
      <c r="P22" s="63">
        <v>7</v>
      </c>
      <c r="Q22" s="63">
        <v>0</v>
      </c>
      <c r="R22" s="63">
        <v>0</v>
      </c>
      <c r="S22" s="63">
        <v>7</v>
      </c>
      <c r="T22" s="63">
        <v>195</v>
      </c>
      <c r="U22" s="63">
        <v>429</v>
      </c>
      <c r="V22" s="63">
        <v>82</v>
      </c>
      <c r="W22" s="63">
        <v>474</v>
      </c>
      <c r="X22" s="63">
        <v>64</v>
      </c>
      <c r="Y22" s="63">
        <v>115</v>
      </c>
      <c r="Z22" s="63">
        <v>698</v>
      </c>
      <c r="AA22" s="63">
        <v>4</v>
      </c>
      <c r="AB22" s="63">
        <v>0</v>
      </c>
      <c r="AC22" s="63">
        <v>16</v>
      </c>
      <c r="AD22" s="63">
        <v>1191</v>
      </c>
    </row>
    <row r="23" spans="1:30" s="48" customFormat="1" ht="15.75" customHeight="1">
      <c r="A23" s="50" t="s">
        <v>208</v>
      </c>
      <c r="B23" s="51" t="s">
        <v>16</v>
      </c>
      <c r="C23" s="63">
        <v>8617</v>
      </c>
      <c r="D23" s="63">
        <v>5570</v>
      </c>
      <c r="E23" s="63">
        <v>57</v>
      </c>
      <c r="F23" s="63">
        <v>102</v>
      </c>
      <c r="G23" s="63">
        <v>879</v>
      </c>
      <c r="H23" s="63">
        <v>10</v>
      </c>
      <c r="I23" s="63">
        <v>29</v>
      </c>
      <c r="J23" s="63">
        <v>6</v>
      </c>
      <c r="K23" s="63">
        <v>434</v>
      </c>
      <c r="L23" s="63">
        <v>5</v>
      </c>
      <c r="M23" s="63">
        <v>16</v>
      </c>
      <c r="N23" s="63">
        <v>52</v>
      </c>
      <c r="O23" s="63">
        <v>51</v>
      </c>
      <c r="P23" s="63">
        <v>1</v>
      </c>
      <c r="Q23" s="63">
        <v>1</v>
      </c>
      <c r="R23" s="63">
        <v>15</v>
      </c>
      <c r="S23" s="63">
        <v>1</v>
      </c>
      <c r="T23" s="63">
        <v>208</v>
      </c>
      <c r="U23" s="63">
        <v>148</v>
      </c>
      <c r="V23" s="63">
        <v>6</v>
      </c>
      <c r="W23" s="63">
        <v>353</v>
      </c>
      <c r="X23" s="63">
        <v>137</v>
      </c>
      <c r="Y23" s="63">
        <v>11</v>
      </c>
      <c r="Z23" s="63">
        <v>6</v>
      </c>
      <c r="AA23" s="63">
        <v>2</v>
      </c>
      <c r="AB23" s="63">
        <v>0</v>
      </c>
      <c r="AC23" s="63">
        <v>4</v>
      </c>
      <c r="AD23" s="63">
        <v>513</v>
      </c>
    </row>
    <row r="24" spans="1:30" s="48" customFormat="1" ht="15.75" customHeight="1">
      <c r="A24" s="50" t="s">
        <v>209</v>
      </c>
      <c r="B24" s="51" t="s">
        <v>17</v>
      </c>
      <c r="C24" s="63">
        <v>8436</v>
      </c>
      <c r="D24" s="63">
        <v>5244</v>
      </c>
      <c r="E24" s="63">
        <v>257</v>
      </c>
      <c r="F24" s="63">
        <v>74</v>
      </c>
      <c r="G24" s="63">
        <v>1649</v>
      </c>
      <c r="H24" s="63">
        <v>4</v>
      </c>
      <c r="I24" s="63">
        <v>23</v>
      </c>
      <c r="J24" s="63">
        <v>2</v>
      </c>
      <c r="K24" s="63">
        <v>454</v>
      </c>
      <c r="L24" s="63">
        <v>4</v>
      </c>
      <c r="M24" s="63">
        <v>19</v>
      </c>
      <c r="N24" s="63">
        <v>48</v>
      </c>
      <c r="O24" s="63">
        <v>61</v>
      </c>
      <c r="P24" s="63">
        <v>0</v>
      </c>
      <c r="Q24" s="63">
        <v>0</v>
      </c>
      <c r="R24" s="63">
        <v>0</v>
      </c>
      <c r="S24" s="63">
        <v>0</v>
      </c>
      <c r="T24" s="63">
        <v>50</v>
      </c>
      <c r="U24" s="63">
        <v>25</v>
      </c>
      <c r="V24" s="63">
        <v>4</v>
      </c>
      <c r="W24" s="63">
        <v>186</v>
      </c>
      <c r="X24" s="63">
        <v>39</v>
      </c>
      <c r="Y24" s="63">
        <v>5</v>
      </c>
      <c r="Z24" s="63">
        <v>8</v>
      </c>
      <c r="AA24" s="63">
        <v>4</v>
      </c>
      <c r="AB24" s="63">
        <v>0</v>
      </c>
      <c r="AC24" s="63">
        <v>0</v>
      </c>
      <c r="AD24" s="63">
        <v>276</v>
      </c>
    </row>
    <row r="25" spans="1:30" s="48" customFormat="1" ht="15.75" customHeight="1">
      <c r="A25" s="50" t="s">
        <v>210</v>
      </c>
      <c r="B25" s="51" t="s">
        <v>18</v>
      </c>
      <c r="C25" s="63">
        <v>440</v>
      </c>
      <c r="D25" s="63">
        <v>225</v>
      </c>
      <c r="E25" s="63">
        <v>7</v>
      </c>
      <c r="F25" s="63">
        <v>3</v>
      </c>
      <c r="G25" s="63">
        <v>67</v>
      </c>
      <c r="H25" s="63">
        <v>2</v>
      </c>
      <c r="I25" s="63">
        <v>0</v>
      </c>
      <c r="J25" s="63">
        <v>0</v>
      </c>
      <c r="K25" s="63">
        <v>12</v>
      </c>
      <c r="L25" s="63">
        <v>0</v>
      </c>
      <c r="M25" s="63">
        <v>1</v>
      </c>
      <c r="N25" s="63">
        <v>34</v>
      </c>
      <c r="O25" s="63">
        <v>1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1</v>
      </c>
      <c r="V25" s="63">
        <v>0</v>
      </c>
      <c r="W25" s="63">
        <v>21</v>
      </c>
      <c r="X25" s="63">
        <v>1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65</v>
      </c>
    </row>
    <row r="26" spans="1:30" s="48" customFormat="1" ht="15.75" customHeight="1">
      <c r="A26" s="50" t="s">
        <v>211</v>
      </c>
      <c r="B26" s="51" t="s">
        <v>19</v>
      </c>
      <c r="C26" s="63">
        <v>3466</v>
      </c>
      <c r="D26" s="63">
        <v>2193</v>
      </c>
      <c r="E26" s="63">
        <v>26</v>
      </c>
      <c r="F26" s="63">
        <v>99</v>
      </c>
      <c r="G26" s="63">
        <v>251</v>
      </c>
      <c r="H26" s="63">
        <v>6</v>
      </c>
      <c r="I26" s="63">
        <v>21</v>
      </c>
      <c r="J26" s="63">
        <v>2</v>
      </c>
      <c r="K26" s="63">
        <v>184</v>
      </c>
      <c r="L26" s="63">
        <v>4</v>
      </c>
      <c r="M26" s="63">
        <v>49</v>
      </c>
      <c r="N26" s="63">
        <v>37</v>
      </c>
      <c r="O26" s="63">
        <v>118</v>
      </c>
      <c r="P26" s="63">
        <v>2</v>
      </c>
      <c r="Q26" s="63">
        <v>1</v>
      </c>
      <c r="R26" s="63">
        <v>0</v>
      </c>
      <c r="S26" s="63">
        <v>1</v>
      </c>
      <c r="T26" s="63">
        <v>150</v>
      </c>
      <c r="U26" s="63">
        <v>91</v>
      </c>
      <c r="V26" s="63">
        <v>5</v>
      </c>
      <c r="W26" s="63">
        <v>67</v>
      </c>
      <c r="X26" s="63">
        <v>2</v>
      </c>
      <c r="Y26" s="63">
        <v>1</v>
      </c>
      <c r="Z26" s="63">
        <v>0</v>
      </c>
      <c r="AA26" s="63">
        <v>1</v>
      </c>
      <c r="AB26" s="63">
        <v>0</v>
      </c>
      <c r="AC26" s="63">
        <v>2</v>
      </c>
      <c r="AD26" s="63">
        <v>153</v>
      </c>
    </row>
    <row r="27" spans="1:30" s="48" customFormat="1" ht="15.75" customHeight="1">
      <c r="A27" s="50" t="s">
        <v>212</v>
      </c>
      <c r="B27" s="51" t="s">
        <v>20</v>
      </c>
      <c r="C27" s="63">
        <v>3516</v>
      </c>
      <c r="D27" s="63">
        <v>2126</v>
      </c>
      <c r="E27" s="63">
        <v>32</v>
      </c>
      <c r="F27" s="63">
        <v>79</v>
      </c>
      <c r="G27" s="63">
        <v>178</v>
      </c>
      <c r="H27" s="63">
        <v>0</v>
      </c>
      <c r="I27" s="63">
        <v>17</v>
      </c>
      <c r="J27" s="63">
        <v>6</v>
      </c>
      <c r="K27" s="63">
        <v>208</v>
      </c>
      <c r="L27" s="63">
        <v>0</v>
      </c>
      <c r="M27" s="63">
        <v>34</v>
      </c>
      <c r="N27" s="63">
        <v>53</v>
      </c>
      <c r="O27" s="63">
        <v>246</v>
      </c>
      <c r="P27" s="63">
        <v>6</v>
      </c>
      <c r="Q27" s="63">
        <v>0</v>
      </c>
      <c r="R27" s="63">
        <v>0</v>
      </c>
      <c r="S27" s="63">
        <v>4</v>
      </c>
      <c r="T27" s="63">
        <v>155</v>
      </c>
      <c r="U27" s="63">
        <v>24</v>
      </c>
      <c r="V27" s="63">
        <v>2</v>
      </c>
      <c r="W27" s="63">
        <v>40</v>
      </c>
      <c r="X27" s="63">
        <v>1</v>
      </c>
      <c r="Y27" s="63">
        <v>6</v>
      </c>
      <c r="Z27" s="63">
        <v>0</v>
      </c>
      <c r="AA27" s="63">
        <v>0</v>
      </c>
      <c r="AB27" s="63">
        <v>0</v>
      </c>
      <c r="AC27" s="63">
        <v>1</v>
      </c>
      <c r="AD27" s="63">
        <v>298</v>
      </c>
    </row>
    <row r="28" spans="1:30" s="48" customFormat="1" ht="15.75" customHeight="1">
      <c r="A28" s="50" t="s">
        <v>213</v>
      </c>
      <c r="B28" s="51" t="s">
        <v>21</v>
      </c>
      <c r="C28" s="63">
        <v>3794</v>
      </c>
      <c r="D28" s="63">
        <v>2238</v>
      </c>
      <c r="E28" s="63">
        <v>20</v>
      </c>
      <c r="F28" s="63">
        <v>47</v>
      </c>
      <c r="G28" s="63">
        <v>843</v>
      </c>
      <c r="H28" s="63">
        <v>0</v>
      </c>
      <c r="I28" s="63">
        <v>10</v>
      </c>
      <c r="J28" s="63">
        <v>0</v>
      </c>
      <c r="K28" s="63">
        <v>114</v>
      </c>
      <c r="L28" s="63">
        <v>0</v>
      </c>
      <c r="M28" s="63">
        <v>5</v>
      </c>
      <c r="N28" s="63">
        <v>43</v>
      </c>
      <c r="O28" s="63">
        <v>41</v>
      </c>
      <c r="P28" s="63">
        <v>0</v>
      </c>
      <c r="Q28" s="63">
        <v>0</v>
      </c>
      <c r="R28" s="63">
        <v>0</v>
      </c>
      <c r="S28" s="63">
        <v>1</v>
      </c>
      <c r="T28" s="63">
        <v>121</v>
      </c>
      <c r="U28" s="63">
        <v>37</v>
      </c>
      <c r="V28" s="63">
        <v>24</v>
      </c>
      <c r="W28" s="63">
        <v>83</v>
      </c>
      <c r="X28" s="63">
        <v>1</v>
      </c>
      <c r="Y28" s="63">
        <v>1</v>
      </c>
      <c r="Z28" s="63">
        <v>0</v>
      </c>
      <c r="AA28" s="63">
        <v>0</v>
      </c>
      <c r="AB28" s="63">
        <v>0</v>
      </c>
      <c r="AC28" s="63">
        <v>0</v>
      </c>
      <c r="AD28" s="63">
        <v>165</v>
      </c>
    </row>
    <row r="29" spans="1:30" s="48" customFormat="1" ht="15.75" customHeight="1">
      <c r="A29" s="50" t="s">
        <v>214</v>
      </c>
      <c r="B29" s="51" t="s">
        <v>22</v>
      </c>
      <c r="C29" s="64">
        <v>3664</v>
      </c>
      <c r="D29" s="63">
        <v>1769</v>
      </c>
      <c r="E29" s="63">
        <v>6</v>
      </c>
      <c r="F29" s="63">
        <v>47</v>
      </c>
      <c r="G29" s="63">
        <v>973</v>
      </c>
      <c r="H29" s="63">
        <v>0</v>
      </c>
      <c r="I29" s="63">
        <v>6</v>
      </c>
      <c r="J29" s="63">
        <v>0</v>
      </c>
      <c r="K29" s="63">
        <v>76</v>
      </c>
      <c r="L29" s="63">
        <v>0</v>
      </c>
      <c r="M29" s="63">
        <v>34</v>
      </c>
      <c r="N29" s="63">
        <v>2</v>
      </c>
      <c r="O29" s="63">
        <v>71</v>
      </c>
      <c r="P29" s="63">
        <v>2</v>
      </c>
      <c r="Q29" s="63">
        <v>0</v>
      </c>
      <c r="R29" s="63">
        <v>0</v>
      </c>
      <c r="S29" s="63">
        <v>1</v>
      </c>
      <c r="T29" s="63">
        <v>27</v>
      </c>
      <c r="U29" s="63">
        <v>32</v>
      </c>
      <c r="V29" s="63">
        <v>11</v>
      </c>
      <c r="W29" s="63">
        <v>143</v>
      </c>
      <c r="X29" s="63">
        <v>4</v>
      </c>
      <c r="Y29" s="63">
        <v>0</v>
      </c>
      <c r="Z29" s="63">
        <v>322</v>
      </c>
      <c r="AA29" s="63">
        <v>0</v>
      </c>
      <c r="AB29" s="63">
        <v>0</v>
      </c>
      <c r="AC29" s="63">
        <v>0</v>
      </c>
      <c r="AD29" s="63">
        <v>138</v>
      </c>
    </row>
    <row r="30" spans="1:30" s="48" customFormat="1" ht="15.75" customHeight="1">
      <c r="A30" s="52" t="s">
        <v>215</v>
      </c>
      <c r="B30" s="53" t="s">
        <v>23</v>
      </c>
      <c r="C30" s="65">
        <v>98</v>
      </c>
      <c r="D30" s="66">
        <v>37</v>
      </c>
      <c r="E30" s="66">
        <v>0</v>
      </c>
      <c r="F30" s="66">
        <v>2</v>
      </c>
      <c r="G30" s="66">
        <v>7</v>
      </c>
      <c r="H30" s="66">
        <v>1</v>
      </c>
      <c r="I30" s="66">
        <v>0</v>
      </c>
      <c r="J30" s="66">
        <v>0</v>
      </c>
      <c r="K30" s="66">
        <v>0</v>
      </c>
      <c r="L30" s="66">
        <v>4</v>
      </c>
      <c r="M30" s="66">
        <v>1</v>
      </c>
      <c r="N30" s="66">
        <v>21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1</v>
      </c>
      <c r="U30" s="66">
        <v>22</v>
      </c>
      <c r="V30" s="66">
        <v>0</v>
      </c>
      <c r="W30" s="66">
        <v>0</v>
      </c>
      <c r="X30" s="66">
        <v>0</v>
      </c>
      <c r="Y30" s="66">
        <v>0</v>
      </c>
      <c r="Z30" s="66">
        <v>1</v>
      </c>
      <c r="AA30" s="66">
        <v>0</v>
      </c>
      <c r="AB30" s="66">
        <v>0</v>
      </c>
      <c r="AC30" s="66">
        <v>0</v>
      </c>
      <c r="AD30" s="66">
        <v>1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3"/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4" t="s">
        <v>32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A34" s="69" t="s">
        <v>322</v>
      </c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AB5:AB7"/>
    <mergeCell ref="AC5:AC7"/>
    <mergeCell ref="AD5:AD7"/>
    <mergeCell ref="V5:V7"/>
    <mergeCell ref="W5:W7"/>
    <mergeCell ref="X5:X7"/>
    <mergeCell ref="Y5:Y7"/>
    <mergeCell ref="Z5:Z7"/>
    <mergeCell ref="AA5:AA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34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4" sqref="G14"/>
    </sheetView>
  </sheetViews>
  <sheetFormatPr defaultColWidth="5.5" defaultRowHeight="11.1" customHeight="1"/>
  <cols>
    <col min="1" max="1" width="11.6640625" style="5" customWidth="1"/>
    <col min="2" max="2" width="21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117" t="s">
        <v>260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ht="12.75" customHeight="1">
      <c r="A3" s="39" t="s">
        <v>259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8" customHeight="1">
      <c r="A4" s="127" t="s">
        <v>163</v>
      </c>
      <c r="B4" s="118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29.45" customHeight="1">
      <c r="A5" s="128"/>
      <c r="B5" s="129"/>
      <c r="C5" s="132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29.45" customHeight="1">
      <c r="A6" s="128"/>
      <c r="B6" s="129"/>
      <c r="C6" s="13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29.45" customHeight="1">
      <c r="A7" s="130"/>
      <c r="B7" s="131"/>
      <c r="C7" s="13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106" customFormat="1" ht="15.75" customHeight="1">
      <c r="A8" s="103" t="s">
        <v>326</v>
      </c>
      <c r="B8" s="104" t="s">
        <v>1</v>
      </c>
      <c r="C8" s="105">
        <v>374777</v>
      </c>
      <c r="D8" s="105">
        <v>251768</v>
      </c>
      <c r="E8" s="105">
        <v>2689</v>
      </c>
      <c r="F8" s="105">
        <v>5935</v>
      </c>
      <c r="G8" s="105">
        <v>39270</v>
      </c>
      <c r="H8" s="105">
        <v>230</v>
      </c>
      <c r="I8" s="105">
        <v>1857</v>
      </c>
      <c r="J8" s="105">
        <v>102</v>
      </c>
      <c r="K8" s="105">
        <v>13034</v>
      </c>
      <c r="L8" s="105">
        <v>221</v>
      </c>
      <c r="M8" s="105">
        <v>1822</v>
      </c>
      <c r="N8" s="105">
        <v>2343</v>
      </c>
      <c r="O8" s="105">
        <v>8782</v>
      </c>
      <c r="P8" s="105">
        <v>87</v>
      </c>
      <c r="Q8" s="105">
        <v>10</v>
      </c>
      <c r="R8" s="105">
        <v>40</v>
      </c>
      <c r="S8" s="105">
        <v>108</v>
      </c>
      <c r="T8" s="105">
        <v>7958</v>
      </c>
      <c r="U8" s="105">
        <v>3360</v>
      </c>
      <c r="V8" s="105">
        <v>557</v>
      </c>
      <c r="W8" s="105">
        <v>6051</v>
      </c>
      <c r="X8" s="105">
        <v>1965</v>
      </c>
      <c r="Y8" s="105">
        <v>367</v>
      </c>
      <c r="Z8" s="105">
        <v>1179</v>
      </c>
      <c r="AA8" s="105">
        <v>91</v>
      </c>
      <c r="AB8" s="105">
        <v>19</v>
      </c>
      <c r="AC8" s="105">
        <v>493</v>
      </c>
      <c r="AD8" s="105">
        <v>24439</v>
      </c>
    </row>
    <row r="9" spans="1:30" s="49" customFormat="1" ht="15.75" customHeight="1">
      <c r="A9" s="80" t="s">
        <v>230</v>
      </c>
      <c r="B9" s="51" t="s">
        <v>2</v>
      </c>
      <c r="C9" s="63">
        <v>52755</v>
      </c>
      <c r="D9" s="63">
        <v>33695</v>
      </c>
      <c r="E9" s="63">
        <v>341</v>
      </c>
      <c r="F9" s="63">
        <v>1398</v>
      </c>
      <c r="G9" s="63">
        <v>6720</v>
      </c>
      <c r="H9" s="63">
        <v>82</v>
      </c>
      <c r="I9" s="63">
        <v>528</v>
      </c>
      <c r="J9" s="63">
        <v>17</v>
      </c>
      <c r="K9" s="63">
        <v>2118</v>
      </c>
      <c r="L9" s="63">
        <v>28</v>
      </c>
      <c r="M9" s="63">
        <v>298</v>
      </c>
      <c r="N9" s="63">
        <v>84</v>
      </c>
      <c r="O9" s="63">
        <v>1322</v>
      </c>
      <c r="P9" s="63">
        <v>14</v>
      </c>
      <c r="Q9" s="63">
        <v>3</v>
      </c>
      <c r="R9" s="63">
        <v>6</v>
      </c>
      <c r="S9" s="63">
        <v>23</v>
      </c>
      <c r="T9" s="63">
        <v>2046</v>
      </c>
      <c r="U9" s="63">
        <v>391</v>
      </c>
      <c r="V9" s="63">
        <v>35</v>
      </c>
      <c r="W9" s="63">
        <v>592</v>
      </c>
      <c r="X9" s="63">
        <v>25</v>
      </c>
      <c r="Y9" s="63">
        <v>47</v>
      </c>
      <c r="Z9" s="63">
        <v>54</v>
      </c>
      <c r="AA9" s="63">
        <v>32</v>
      </c>
      <c r="AB9" s="63">
        <v>4</v>
      </c>
      <c r="AC9" s="63">
        <v>23</v>
      </c>
      <c r="AD9" s="63">
        <v>2829</v>
      </c>
    </row>
    <row r="10" spans="1:30" s="49" customFormat="1" ht="15.75" customHeight="1">
      <c r="A10" s="80" t="s">
        <v>229</v>
      </c>
      <c r="B10" s="51" t="s">
        <v>3</v>
      </c>
      <c r="C10" s="63">
        <v>55329</v>
      </c>
      <c r="D10" s="63">
        <v>35996</v>
      </c>
      <c r="E10" s="63">
        <v>112</v>
      </c>
      <c r="F10" s="63">
        <v>544</v>
      </c>
      <c r="G10" s="63">
        <v>6095</v>
      </c>
      <c r="H10" s="63">
        <v>13</v>
      </c>
      <c r="I10" s="63">
        <v>437</v>
      </c>
      <c r="J10" s="63">
        <v>8</v>
      </c>
      <c r="K10" s="63">
        <v>2442</v>
      </c>
      <c r="L10" s="63">
        <v>106</v>
      </c>
      <c r="M10" s="63">
        <v>248</v>
      </c>
      <c r="N10" s="63">
        <v>92</v>
      </c>
      <c r="O10" s="63">
        <v>1896</v>
      </c>
      <c r="P10" s="63">
        <v>17</v>
      </c>
      <c r="Q10" s="63">
        <v>2</v>
      </c>
      <c r="R10" s="63">
        <v>1</v>
      </c>
      <c r="S10" s="63">
        <v>26</v>
      </c>
      <c r="T10" s="63">
        <v>1738</v>
      </c>
      <c r="U10" s="63">
        <v>827</v>
      </c>
      <c r="V10" s="63">
        <v>32</v>
      </c>
      <c r="W10" s="63">
        <v>595</v>
      </c>
      <c r="X10" s="63">
        <v>57</v>
      </c>
      <c r="Y10" s="63">
        <v>67</v>
      </c>
      <c r="Z10" s="63">
        <v>5</v>
      </c>
      <c r="AA10" s="63">
        <v>4</v>
      </c>
      <c r="AB10" s="63">
        <v>0</v>
      </c>
      <c r="AC10" s="63">
        <v>19</v>
      </c>
      <c r="AD10" s="63">
        <v>3950</v>
      </c>
    </row>
    <row r="11" spans="1:30" s="48" customFormat="1" ht="15.75" customHeight="1">
      <c r="A11" s="80" t="s">
        <v>228</v>
      </c>
      <c r="B11" s="51" t="s">
        <v>35</v>
      </c>
      <c r="C11" s="63">
        <v>49496</v>
      </c>
      <c r="D11" s="63">
        <v>38508</v>
      </c>
      <c r="E11" s="63">
        <v>518</v>
      </c>
      <c r="F11" s="63">
        <v>987</v>
      </c>
      <c r="G11" s="63">
        <v>1117</v>
      </c>
      <c r="H11" s="63">
        <v>1</v>
      </c>
      <c r="I11" s="63">
        <v>258</v>
      </c>
      <c r="J11" s="63">
        <v>2</v>
      </c>
      <c r="K11" s="63">
        <v>1662</v>
      </c>
      <c r="L11" s="63">
        <v>7</v>
      </c>
      <c r="M11" s="63">
        <v>171</v>
      </c>
      <c r="N11" s="63">
        <v>377</v>
      </c>
      <c r="O11" s="63">
        <v>202</v>
      </c>
      <c r="P11" s="63">
        <v>5</v>
      </c>
      <c r="Q11" s="63">
        <v>0</v>
      </c>
      <c r="R11" s="63">
        <v>5</v>
      </c>
      <c r="S11" s="63">
        <v>1</v>
      </c>
      <c r="T11" s="63">
        <v>1126</v>
      </c>
      <c r="U11" s="63">
        <v>55</v>
      </c>
      <c r="V11" s="63">
        <v>24</v>
      </c>
      <c r="W11" s="63">
        <v>579</v>
      </c>
      <c r="X11" s="63">
        <v>562</v>
      </c>
      <c r="Y11" s="63">
        <v>0</v>
      </c>
      <c r="Z11" s="63">
        <v>26</v>
      </c>
      <c r="AA11" s="63">
        <v>10</v>
      </c>
      <c r="AB11" s="63">
        <v>2</v>
      </c>
      <c r="AC11" s="63">
        <v>9</v>
      </c>
      <c r="AD11" s="63">
        <v>3282</v>
      </c>
    </row>
    <row r="12" spans="1:30" s="48" customFormat="1" ht="15.75" customHeight="1">
      <c r="A12" s="80" t="s">
        <v>227</v>
      </c>
      <c r="B12" s="51" t="s">
        <v>4</v>
      </c>
      <c r="C12" s="63">
        <v>48650</v>
      </c>
      <c r="D12" s="63">
        <v>36454</v>
      </c>
      <c r="E12" s="63">
        <v>184</v>
      </c>
      <c r="F12" s="63">
        <v>449</v>
      </c>
      <c r="G12" s="63">
        <v>3130</v>
      </c>
      <c r="H12" s="63">
        <v>19</v>
      </c>
      <c r="I12" s="63">
        <v>87</v>
      </c>
      <c r="J12" s="63">
        <v>12</v>
      </c>
      <c r="K12" s="63">
        <v>1150</v>
      </c>
      <c r="L12" s="63">
        <v>14</v>
      </c>
      <c r="M12" s="63">
        <v>230</v>
      </c>
      <c r="N12" s="63">
        <v>598</v>
      </c>
      <c r="O12" s="63">
        <v>1260</v>
      </c>
      <c r="P12" s="63">
        <v>10</v>
      </c>
      <c r="Q12" s="63">
        <v>1</v>
      </c>
      <c r="R12" s="63">
        <v>17</v>
      </c>
      <c r="S12" s="63">
        <v>11</v>
      </c>
      <c r="T12" s="63">
        <v>1030</v>
      </c>
      <c r="U12" s="63">
        <v>102</v>
      </c>
      <c r="V12" s="63">
        <v>134</v>
      </c>
      <c r="W12" s="63">
        <v>377</v>
      </c>
      <c r="X12" s="63">
        <v>8</v>
      </c>
      <c r="Y12" s="63">
        <v>83</v>
      </c>
      <c r="Z12" s="63">
        <v>85</v>
      </c>
      <c r="AA12" s="63">
        <v>3</v>
      </c>
      <c r="AB12" s="63">
        <v>0</v>
      </c>
      <c r="AC12" s="63">
        <v>36</v>
      </c>
      <c r="AD12" s="63">
        <v>3166</v>
      </c>
    </row>
    <row r="13" spans="1:30" s="48" customFormat="1" ht="15.75" customHeight="1">
      <c r="A13" s="80" t="s">
        <v>226</v>
      </c>
      <c r="B13" s="51" t="s">
        <v>5</v>
      </c>
      <c r="C13" s="63">
        <v>26064</v>
      </c>
      <c r="D13" s="63">
        <v>13312</v>
      </c>
      <c r="E13" s="63">
        <v>274</v>
      </c>
      <c r="F13" s="63">
        <v>398</v>
      </c>
      <c r="G13" s="63">
        <v>6267</v>
      </c>
      <c r="H13" s="63">
        <v>35</v>
      </c>
      <c r="I13" s="63">
        <v>130</v>
      </c>
      <c r="J13" s="63">
        <v>4</v>
      </c>
      <c r="K13" s="63">
        <v>720</v>
      </c>
      <c r="L13" s="63">
        <v>10</v>
      </c>
      <c r="M13" s="63">
        <v>264</v>
      </c>
      <c r="N13" s="63">
        <v>252</v>
      </c>
      <c r="O13" s="63">
        <v>1245</v>
      </c>
      <c r="P13" s="63">
        <v>12</v>
      </c>
      <c r="Q13" s="63">
        <v>0</v>
      </c>
      <c r="R13" s="63">
        <v>3</v>
      </c>
      <c r="S13" s="63">
        <v>14</v>
      </c>
      <c r="T13" s="63">
        <v>469</v>
      </c>
      <c r="U13" s="63">
        <v>187</v>
      </c>
      <c r="V13" s="63">
        <v>70</v>
      </c>
      <c r="W13" s="63">
        <v>490</v>
      </c>
      <c r="X13" s="63">
        <v>161</v>
      </c>
      <c r="Y13" s="63">
        <v>5</v>
      </c>
      <c r="Z13" s="63">
        <v>12</v>
      </c>
      <c r="AA13" s="63">
        <v>12</v>
      </c>
      <c r="AB13" s="63">
        <v>2</v>
      </c>
      <c r="AC13" s="63">
        <v>19</v>
      </c>
      <c r="AD13" s="63">
        <v>1697</v>
      </c>
    </row>
    <row r="14" spans="1:30" s="48" customFormat="1" ht="15.75" customHeight="1">
      <c r="A14" s="80" t="s">
        <v>225</v>
      </c>
      <c r="B14" s="51" t="s">
        <v>6</v>
      </c>
      <c r="C14" s="63">
        <v>48972</v>
      </c>
      <c r="D14" s="63">
        <v>36770</v>
      </c>
      <c r="E14" s="63">
        <v>435</v>
      </c>
      <c r="F14" s="63">
        <v>502</v>
      </c>
      <c r="G14" s="63">
        <v>2848</v>
      </c>
      <c r="H14" s="63">
        <v>25</v>
      </c>
      <c r="I14" s="63">
        <v>141</v>
      </c>
      <c r="J14" s="63">
        <v>11</v>
      </c>
      <c r="K14" s="63">
        <v>1514</v>
      </c>
      <c r="L14" s="63">
        <v>15</v>
      </c>
      <c r="M14" s="63">
        <v>115</v>
      </c>
      <c r="N14" s="63">
        <v>179</v>
      </c>
      <c r="O14" s="63">
        <v>873</v>
      </c>
      <c r="P14" s="63">
        <v>9</v>
      </c>
      <c r="Q14" s="63">
        <v>0</v>
      </c>
      <c r="R14" s="63">
        <v>2</v>
      </c>
      <c r="S14" s="63">
        <v>10</v>
      </c>
      <c r="T14" s="63">
        <v>442</v>
      </c>
      <c r="U14" s="63">
        <v>347</v>
      </c>
      <c r="V14" s="63">
        <v>19</v>
      </c>
      <c r="W14" s="63">
        <v>838</v>
      </c>
      <c r="X14" s="63">
        <v>365</v>
      </c>
      <c r="Y14" s="63">
        <v>24</v>
      </c>
      <c r="Z14" s="63">
        <v>7</v>
      </c>
      <c r="AA14" s="63">
        <v>9</v>
      </c>
      <c r="AB14" s="63">
        <v>3</v>
      </c>
      <c r="AC14" s="63">
        <v>20</v>
      </c>
      <c r="AD14" s="63">
        <v>3449</v>
      </c>
    </row>
    <row r="15" spans="1:30" s="48" customFormat="1" ht="15.75" customHeight="1">
      <c r="A15" s="50" t="s">
        <v>200</v>
      </c>
      <c r="B15" s="51" t="s">
        <v>7</v>
      </c>
      <c r="C15" s="63">
        <v>4874</v>
      </c>
      <c r="D15" s="63">
        <v>2909</v>
      </c>
      <c r="E15" s="63">
        <v>7</v>
      </c>
      <c r="F15" s="63">
        <v>73</v>
      </c>
      <c r="G15" s="63">
        <v>597</v>
      </c>
      <c r="H15" s="63">
        <v>3</v>
      </c>
      <c r="I15" s="63">
        <v>20</v>
      </c>
      <c r="J15" s="63">
        <v>6</v>
      </c>
      <c r="K15" s="63">
        <v>132</v>
      </c>
      <c r="L15" s="63">
        <v>3</v>
      </c>
      <c r="M15" s="63">
        <v>24</v>
      </c>
      <c r="N15" s="63">
        <v>6</v>
      </c>
      <c r="O15" s="63">
        <v>249</v>
      </c>
      <c r="P15" s="63">
        <v>2</v>
      </c>
      <c r="Q15" s="63">
        <v>0</v>
      </c>
      <c r="R15" s="63">
        <v>0</v>
      </c>
      <c r="S15" s="63">
        <v>3</v>
      </c>
      <c r="T15" s="63">
        <v>103</v>
      </c>
      <c r="U15" s="63">
        <v>150</v>
      </c>
      <c r="V15" s="63">
        <v>25</v>
      </c>
      <c r="W15" s="63">
        <v>187</v>
      </c>
      <c r="X15" s="63">
        <v>23</v>
      </c>
      <c r="Y15" s="63">
        <v>9</v>
      </c>
      <c r="Z15" s="63">
        <v>9</v>
      </c>
      <c r="AA15" s="63">
        <v>2</v>
      </c>
      <c r="AB15" s="63">
        <v>1</v>
      </c>
      <c r="AC15" s="63">
        <v>26</v>
      </c>
      <c r="AD15" s="63">
        <v>305</v>
      </c>
    </row>
    <row r="16" spans="1:30" s="48" customFormat="1" ht="15.75" customHeight="1">
      <c r="A16" s="50" t="s">
        <v>327</v>
      </c>
      <c r="B16" s="51" t="s">
        <v>9</v>
      </c>
      <c r="C16" s="63">
        <v>4530</v>
      </c>
      <c r="D16" s="63">
        <v>3362</v>
      </c>
      <c r="E16" s="63">
        <v>58</v>
      </c>
      <c r="F16" s="63">
        <v>195</v>
      </c>
      <c r="G16" s="63">
        <v>133</v>
      </c>
      <c r="H16" s="63">
        <v>0</v>
      </c>
      <c r="I16" s="63">
        <v>10</v>
      </c>
      <c r="J16" s="63">
        <v>5</v>
      </c>
      <c r="K16" s="63">
        <v>280</v>
      </c>
      <c r="L16" s="63">
        <v>0</v>
      </c>
      <c r="M16" s="63">
        <v>11</v>
      </c>
      <c r="N16" s="63">
        <v>4</v>
      </c>
      <c r="O16" s="63">
        <v>164</v>
      </c>
      <c r="P16" s="63">
        <v>0</v>
      </c>
      <c r="Q16" s="63">
        <v>0</v>
      </c>
      <c r="R16" s="63">
        <v>0</v>
      </c>
      <c r="S16" s="63">
        <v>1</v>
      </c>
      <c r="T16" s="63">
        <v>16</v>
      </c>
      <c r="U16" s="63">
        <v>7</v>
      </c>
      <c r="V16" s="63">
        <v>2</v>
      </c>
      <c r="W16" s="63">
        <v>23</v>
      </c>
      <c r="X16" s="63">
        <v>5</v>
      </c>
      <c r="Y16" s="63">
        <v>19</v>
      </c>
      <c r="Z16" s="63">
        <v>12</v>
      </c>
      <c r="AA16" s="63">
        <v>0</v>
      </c>
      <c r="AB16" s="63">
        <v>0</v>
      </c>
      <c r="AC16" s="63">
        <v>2</v>
      </c>
      <c r="AD16" s="63">
        <v>221</v>
      </c>
    </row>
    <row r="17" spans="1:30" s="48" customFormat="1" ht="15.75" customHeight="1">
      <c r="A17" s="50" t="s">
        <v>328</v>
      </c>
      <c r="B17" s="51" t="s">
        <v>10</v>
      </c>
      <c r="C17" s="63">
        <v>3630</v>
      </c>
      <c r="D17" s="63">
        <v>2808</v>
      </c>
      <c r="E17" s="63">
        <v>11</v>
      </c>
      <c r="F17" s="63">
        <v>151</v>
      </c>
      <c r="G17" s="63">
        <v>31</v>
      </c>
      <c r="H17" s="63">
        <v>2</v>
      </c>
      <c r="I17" s="63">
        <v>13</v>
      </c>
      <c r="J17" s="63">
        <v>3</v>
      </c>
      <c r="K17" s="63">
        <v>142</v>
      </c>
      <c r="L17" s="63">
        <v>6</v>
      </c>
      <c r="M17" s="63">
        <v>4</v>
      </c>
      <c r="N17" s="63">
        <v>45</v>
      </c>
      <c r="O17" s="63">
        <v>26</v>
      </c>
      <c r="P17" s="63">
        <v>0</v>
      </c>
      <c r="Q17" s="63">
        <v>0</v>
      </c>
      <c r="R17" s="63">
        <v>0</v>
      </c>
      <c r="S17" s="63">
        <v>2</v>
      </c>
      <c r="T17" s="63">
        <v>11</v>
      </c>
      <c r="U17" s="63">
        <v>44</v>
      </c>
      <c r="V17" s="63">
        <v>0</v>
      </c>
      <c r="W17" s="63">
        <v>72</v>
      </c>
      <c r="X17" s="63">
        <v>0</v>
      </c>
      <c r="Y17" s="63">
        <v>2</v>
      </c>
      <c r="Z17" s="63">
        <v>45</v>
      </c>
      <c r="AA17" s="63">
        <v>0</v>
      </c>
      <c r="AB17" s="63">
        <v>0</v>
      </c>
      <c r="AC17" s="63">
        <v>1</v>
      </c>
      <c r="AD17" s="63">
        <v>211</v>
      </c>
    </row>
    <row r="18" spans="1:30" s="48" customFormat="1" ht="17.25" customHeight="1">
      <c r="A18" s="50" t="s">
        <v>329</v>
      </c>
      <c r="B18" s="51" t="s">
        <v>11</v>
      </c>
      <c r="C18" s="63">
        <v>8845</v>
      </c>
      <c r="D18" s="63">
        <v>5285</v>
      </c>
      <c r="E18" s="63">
        <v>84</v>
      </c>
      <c r="F18" s="63">
        <v>273</v>
      </c>
      <c r="G18" s="63">
        <v>834</v>
      </c>
      <c r="H18" s="63">
        <v>6</v>
      </c>
      <c r="I18" s="63">
        <v>82</v>
      </c>
      <c r="J18" s="63">
        <v>7</v>
      </c>
      <c r="K18" s="63">
        <v>324</v>
      </c>
      <c r="L18" s="63">
        <v>9</v>
      </c>
      <c r="M18" s="63">
        <v>74</v>
      </c>
      <c r="N18" s="63">
        <v>124</v>
      </c>
      <c r="O18" s="63">
        <v>267</v>
      </c>
      <c r="P18" s="63">
        <v>4</v>
      </c>
      <c r="Q18" s="63">
        <v>0</v>
      </c>
      <c r="R18" s="63">
        <v>4</v>
      </c>
      <c r="S18" s="63">
        <v>2</v>
      </c>
      <c r="T18" s="63">
        <v>103</v>
      </c>
      <c r="U18" s="63">
        <v>33</v>
      </c>
      <c r="V18" s="63">
        <v>23</v>
      </c>
      <c r="W18" s="63">
        <v>244</v>
      </c>
      <c r="X18" s="63">
        <v>39</v>
      </c>
      <c r="Y18" s="63">
        <v>5</v>
      </c>
      <c r="Z18" s="63">
        <v>10</v>
      </c>
      <c r="AA18" s="63">
        <v>7</v>
      </c>
      <c r="AB18" s="63">
        <v>2</v>
      </c>
      <c r="AC18" s="63">
        <v>281</v>
      </c>
      <c r="AD18" s="63">
        <v>719</v>
      </c>
    </row>
    <row r="19" spans="1:30" s="48" customFormat="1" ht="15.75" customHeight="1">
      <c r="A19" s="50" t="s">
        <v>204</v>
      </c>
      <c r="B19" s="51" t="s">
        <v>12</v>
      </c>
      <c r="C19" s="63">
        <v>3866</v>
      </c>
      <c r="D19" s="63">
        <v>2678</v>
      </c>
      <c r="E19" s="63">
        <v>48</v>
      </c>
      <c r="F19" s="63">
        <v>95</v>
      </c>
      <c r="G19" s="63">
        <v>346</v>
      </c>
      <c r="H19" s="63">
        <v>4</v>
      </c>
      <c r="I19" s="63">
        <v>13</v>
      </c>
      <c r="J19" s="63">
        <v>2</v>
      </c>
      <c r="K19" s="63">
        <v>216</v>
      </c>
      <c r="L19" s="63">
        <v>2</v>
      </c>
      <c r="M19" s="63">
        <v>5</v>
      </c>
      <c r="N19" s="63">
        <v>0</v>
      </c>
      <c r="O19" s="63">
        <v>18</v>
      </c>
      <c r="P19" s="63">
        <v>0</v>
      </c>
      <c r="Q19" s="63">
        <v>1</v>
      </c>
      <c r="R19" s="63">
        <v>0</v>
      </c>
      <c r="S19" s="63">
        <v>0</v>
      </c>
      <c r="T19" s="63">
        <v>58</v>
      </c>
      <c r="U19" s="63">
        <v>66</v>
      </c>
      <c r="V19" s="63">
        <v>0</v>
      </c>
      <c r="W19" s="63">
        <v>81</v>
      </c>
      <c r="X19" s="63">
        <v>14</v>
      </c>
      <c r="Y19" s="63">
        <v>1</v>
      </c>
      <c r="Z19" s="63">
        <v>16</v>
      </c>
      <c r="AA19" s="63">
        <v>1</v>
      </c>
      <c r="AB19" s="63">
        <v>2</v>
      </c>
      <c r="AC19" s="63">
        <v>3</v>
      </c>
      <c r="AD19" s="63">
        <v>196</v>
      </c>
    </row>
    <row r="20" spans="1:30" s="48" customFormat="1" ht="15.75" customHeight="1">
      <c r="A20" s="50" t="s">
        <v>205</v>
      </c>
      <c r="B20" s="51" t="s">
        <v>13</v>
      </c>
      <c r="C20" s="63">
        <v>8779</v>
      </c>
      <c r="D20" s="63">
        <v>5875</v>
      </c>
      <c r="E20" s="63">
        <v>93</v>
      </c>
      <c r="F20" s="63">
        <v>263</v>
      </c>
      <c r="G20" s="63">
        <v>917</v>
      </c>
      <c r="H20" s="63">
        <v>3</v>
      </c>
      <c r="I20" s="63">
        <v>9</v>
      </c>
      <c r="J20" s="63">
        <v>3</v>
      </c>
      <c r="K20" s="63">
        <v>440</v>
      </c>
      <c r="L20" s="63">
        <v>3</v>
      </c>
      <c r="M20" s="63">
        <v>6</v>
      </c>
      <c r="N20" s="63">
        <v>196</v>
      </c>
      <c r="O20" s="63">
        <v>57</v>
      </c>
      <c r="P20" s="63">
        <v>2</v>
      </c>
      <c r="Q20" s="63">
        <v>0</v>
      </c>
      <c r="R20" s="63">
        <v>0</v>
      </c>
      <c r="S20" s="63">
        <v>0</v>
      </c>
      <c r="T20" s="63">
        <v>24</v>
      </c>
      <c r="U20" s="63">
        <v>71</v>
      </c>
      <c r="V20" s="63">
        <v>2</v>
      </c>
      <c r="W20" s="63">
        <v>351</v>
      </c>
      <c r="X20" s="63">
        <v>12</v>
      </c>
      <c r="Y20" s="63">
        <v>18</v>
      </c>
      <c r="Z20" s="63">
        <v>3</v>
      </c>
      <c r="AA20" s="63">
        <v>3</v>
      </c>
      <c r="AB20" s="63">
        <v>0</v>
      </c>
      <c r="AC20" s="63">
        <v>1</v>
      </c>
      <c r="AD20" s="63">
        <v>427</v>
      </c>
    </row>
    <row r="21" spans="1:30" s="48" customFormat="1" ht="15.75" customHeight="1">
      <c r="A21" s="50" t="s">
        <v>330</v>
      </c>
      <c r="B21" s="51" t="s">
        <v>14</v>
      </c>
      <c r="C21" s="63">
        <v>16365</v>
      </c>
      <c r="D21" s="63">
        <v>7840</v>
      </c>
      <c r="E21" s="63">
        <v>93</v>
      </c>
      <c r="F21" s="63">
        <v>101</v>
      </c>
      <c r="G21" s="63">
        <v>4336</v>
      </c>
      <c r="H21" s="63">
        <v>14</v>
      </c>
      <c r="I21" s="63">
        <v>41</v>
      </c>
      <c r="J21" s="63">
        <v>3</v>
      </c>
      <c r="K21" s="63">
        <v>420</v>
      </c>
      <c r="L21" s="63">
        <v>0</v>
      </c>
      <c r="M21" s="63">
        <v>198</v>
      </c>
      <c r="N21" s="63">
        <v>169</v>
      </c>
      <c r="O21" s="63">
        <v>488</v>
      </c>
      <c r="P21" s="63">
        <v>0</v>
      </c>
      <c r="Q21" s="63">
        <v>3</v>
      </c>
      <c r="R21" s="63">
        <v>2</v>
      </c>
      <c r="S21" s="63">
        <v>5</v>
      </c>
      <c r="T21" s="63">
        <v>191</v>
      </c>
      <c r="U21" s="63">
        <v>212</v>
      </c>
      <c r="V21" s="63">
        <v>102</v>
      </c>
      <c r="W21" s="63">
        <v>337</v>
      </c>
      <c r="X21" s="63">
        <v>486</v>
      </c>
      <c r="Y21" s="63">
        <v>0</v>
      </c>
      <c r="Z21" s="63">
        <v>31</v>
      </c>
      <c r="AA21" s="63">
        <v>4</v>
      </c>
      <c r="AB21" s="63">
        <v>0</v>
      </c>
      <c r="AC21" s="63">
        <v>20</v>
      </c>
      <c r="AD21" s="63">
        <v>1269</v>
      </c>
    </row>
    <row r="22" spans="1:30" s="48" customFormat="1" ht="15.75" customHeight="1">
      <c r="A22" s="50" t="s">
        <v>331</v>
      </c>
      <c r="B22" s="51" t="s">
        <v>15</v>
      </c>
      <c r="C22" s="63">
        <v>17817</v>
      </c>
      <c r="D22" s="63">
        <v>10631</v>
      </c>
      <c r="E22" s="63">
        <v>89</v>
      </c>
      <c r="F22" s="63">
        <v>82</v>
      </c>
      <c r="G22" s="63">
        <v>2292</v>
      </c>
      <c r="H22" s="63">
        <v>4</v>
      </c>
      <c r="I22" s="63">
        <v>31</v>
      </c>
      <c r="J22" s="63">
        <v>12</v>
      </c>
      <c r="K22" s="63">
        <v>420</v>
      </c>
      <c r="L22" s="63">
        <v>6</v>
      </c>
      <c r="M22" s="63">
        <v>67</v>
      </c>
      <c r="N22" s="63">
        <v>75</v>
      </c>
      <c r="O22" s="63">
        <v>302</v>
      </c>
      <c r="P22" s="63">
        <v>3</v>
      </c>
      <c r="Q22" s="63">
        <v>0</v>
      </c>
      <c r="R22" s="63">
        <v>0</v>
      </c>
      <c r="S22" s="63">
        <v>10</v>
      </c>
      <c r="T22" s="63">
        <v>174</v>
      </c>
      <c r="U22" s="63">
        <v>509</v>
      </c>
      <c r="V22" s="63">
        <v>67</v>
      </c>
      <c r="W22" s="63">
        <v>540</v>
      </c>
      <c r="X22" s="63">
        <v>44</v>
      </c>
      <c r="Y22" s="63">
        <v>64</v>
      </c>
      <c r="Z22" s="63">
        <v>836</v>
      </c>
      <c r="AA22" s="63">
        <v>1</v>
      </c>
      <c r="AB22" s="63">
        <v>2</v>
      </c>
      <c r="AC22" s="63">
        <v>3</v>
      </c>
      <c r="AD22" s="63">
        <v>1553</v>
      </c>
    </row>
    <row r="23" spans="1:30" s="48" customFormat="1" ht="15.75" customHeight="1">
      <c r="A23" s="50" t="s">
        <v>332</v>
      </c>
      <c r="B23" s="51" t="s">
        <v>16</v>
      </c>
      <c r="C23" s="63">
        <v>4001</v>
      </c>
      <c r="D23" s="63">
        <v>2389</v>
      </c>
      <c r="E23" s="63">
        <v>17</v>
      </c>
      <c r="F23" s="63">
        <v>45</v>
      </c>
      <c r="G23" s="63">
        <v>400</v>
      </c>
      <c r="H23" s="63">
        <v>8</v>
      </c>
      <c r="I23" s="63">
        <v>2</v>
      </c>
      <c r="J23" s="63">
        <v>1</v>
      </c>
      <c r="K23" s="63">
        <v>278</v>
      </c>
      <c r="L23" s="63">
        <v>3</v>
      </c>
      <c r="M23" s="63">
        <v>6</v>
      </c>
      <c r="N23" s="63">
        <v>3</v>
      </c>
      <c r="O23" s="63">
        <v>13</v>
      </c>
      <c r="P23" s="63">
        <v>3</v>
      </c>
      <c r="Q23" s="63">
        <v>0</v>
      </c>
      <c r="R23" s="63">
        <v>0</v>
      </c>
      <c r="S23" s="63">
        <v>0</v>
      </c>
      <c r="T23" s="63">
        <v>122</v>
      </c>
      <c r="U23" s="63">
        <v>79</v>
      </c>
      <c r="V23" s="63">
        <v>0</v>
      </c>
      <c r="W23" s="63">
        <v>213</v>
      </c>
      <c r="X23" s="63">
        <v>97</v>
      </c>
      <c r="Y23" s="63">
        <v>6</v>
      </c>
      <c r="Z23" s="63">
        <v>2</v>
      </c>
      <c r="AA23" s="63">
        <v>0</v>
      </c>
      <c r="AB23" s="63">
        <v>0</v>
      </c>
      <c r="AC23" s="63">
        <v>3</v>
      </c>
      <c r="AD23" s="63">
        <v>311</v>
      </c>
    </row>
    <row r="24" spans="1:30" s="48" customFormat="1" ht="15.75" customHeight="1">
      <c r="A24" s="50" t="s">
        <v>333</v>
      </c>
      <c r="B24" s="51" t="s">
        <v>17</v>
      </c>
      <c r="C24" s="63">
        <v>8197</v>
      </c>
      <c r="D24" s="63">
        <v>5329</v>
      </c>
      <c r="E24" s="63">
        <v>250</v>
      </c>
      <c r="F24" s="63">
        <v>76</v>
      </c>
      <c r="G24" s="63">
        <v>1494</v>
      </c>
      <c r="H24" s="63">
        <v>3</v>
      </c>
      <c r="I24" s="63">
        <v>18</v>
      </c>
      <c r="J24" s="63">
        <v>4</v>
      </c>
      <c r="K24" s="63">
        <v>346</v>
      </c>
      <c r="L24" s="63">
        <v>5</v>
      </c>
      <c r="M24" s="63">
        <v>11</v>
      </c>
      <c r="N24" s="63">
        <v>23</v>
      </c>
      <c r="O24" s="63">
        <v>56</v>
      </c>
      <c r="P24" s="63">
        <v>2</v>
      </c>
      <c r="Q24" s="63">
        <v>0</v>
      </c>
      <c r="R24" s="63">
        <v>0</v>
      </c>
      <c r="S24" s="63">
        <v>0</v>
      </c>
      <c r="T24" s="63">
        <v>59</v>
      </c>
      <c r="U24" s="63">
        <v>32</v>
      </c>
      <c r="V24" s="63">
        <v>2</v>
      </c>
      <c r="W24" s="63">
        <v>134</v>
      </c>
      <c r="X24" s="63">
        <v>49</v>
      </c>
      <c r="Y24" s="63">
        <v>11</v>
      </c>
      <c r="Z24" s="63">
        <v>11</v>
      </c>
      <c r="AA24" s="63">
        <v>2</v>
      </c>
      <c r="AB24" s="63">
        <v>0</v>
      </c>
      <c r="AC24" s="63">
        <v>20</v>
      </c>
      <c r="AD24" s="63">
        <v>260</v>
      </c>
    </row>
    <row r="25" spans="1:30" s="48" customFormat="1" ht="15.75" customHeight="1">
      <c r="A25" s="50" t="s">
        <v>210</v>
      </c>
      <c r="B25" s="51" t="s">
        <v>18</v>
      </c>
      <c r="C25" s="63">
        <v>396</v>
      </c>
      <c r="D25" s="63">
        <v>277</v>
      </c>
      <c r="E25" s="63">
        <v>2</v>
      </c>
      <c r="F25" s="63">
        <v>0</v>
      </c>
      <c r="G25" s="63">
        <v>15</v>
      </c>
      <c r="H25" s="63">
        <v>0</v>
      </c>
      <c r="I25" s="63">
        <v>0</v>
      </c>
      <c r="J25" s="63">
        <v>0</v>
      </c>
      <c r="K25" s="63">
        <v>26</v>
      </c>
      <c r="L25" s="63">
        <v>0</v>
      </c>
      <c r="M25" s="63">
        <v>6</v>
      </c>
      <c r="N25" s="63">
        <v>14</v>
      </c>
      <c r="O25" s="63">
        <v>10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7</v>
      </c>
      <c r="X25" s="63">
        <v>0</v>
      </c>
      <c r="Y25" s="63">
        <v>0</v>
      </c>
      <c r="Z25" s="63">
        <v>2</v>
      </c>
      <c r="AA25" s="63">
        <v>0</v>
      </c>
      <c r="AB25" s="63">
        <v>0</v>
      </c>
      <c r="AC25" s="63">
        <v>0</v>
      </c>
      <c r="AD25" s="63">
        <v>37</v>
      </c>
    </row>
    <row r="26" spans="1:30" s="48" customFormat="1" ht="15.75" customHeight="1">
      <c r="A26" s="50" t="s">
        <v>334</v>
      </c>
      <c r="B26" s="51" t="s">
        <v>19</v>
      </c>
      <c r="C26" s="63">
        <v>2767</v>
      </c>
      <c r="D26" s="63">
        <v>1785</v>
      </c>
      <c r="E26" s="63">
        <v>14</v>
      </c>
      <c r="F26" s="63">
        <v>58</v>
      </c>
      <c r="G26" s="63">
        <v>164</v>
      </c>
      <c r="H26" s="63">
        <v>5</v>
      </c>
      <c r="I26" s="63">
        <v>11</v>
      </c>
      <c r="J26" s="63">
        <v>0</v>
      </c>
      <c r="K26" s="63">
        <v>160</v>
      </c>
      <c r="L26" s="63">
        <v>3</v>
      </c>
      <c r="M26" s="63">
        <v>21</v>
      </c>
      <c r="N26" s="63">
        <v>28</v>
      </c>
      <c r="O26" s="63">
        <v>48</v>
      </c>
      <c r="P26" s="63">
        <v>3</v>
      </c>
      <c r="Q26" s="63">
        <v>0</v>
      </c>
      <c r="R26" s="63">
        <v>0</v>
      </c>
      <c r="S26" s="63">
        <v>0</v>
      </c>
      <c r="T26" s="63">
        <v>118</v>
      </c>
      <c r="U26" s="63">
        <v>152</v>
      </c>
      <c r="V26" s="63">
        <v>1</v>
      </c>
      <c r="W26" s="63">
        <v>113</v>
      </c>
      <c r="X26" s="63">
        <v>8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75</v>
      </c>
    </row>
    <row r="27" spans="1:30" s="48" customFormat="1" ht="15.75" customHeight="1">
      <c r="A27" s="50" t="s">
        <v>335</v>
      </c>
      <c r="B27" s="51" t="s">
        <v>20</v>
      </c>
      <c r="C27" s="63">
        <v>3266</v>
      </c>
      <c r="D27" s="63">
        <v>2121</v>
      </c>
      <c r="E27" s="63">
        <v>28</v>
      </c>
      <c r="F27" s="63">
        <v>139</v>
      </c>
      <c r="G27" s="63">
        <v>119</v>
      </c>
      <c r="H27" s="63">
        <v>0</v>
      </c>
      <c r="I27" s="63">
        <v>9</v>
      </c>
      <c r="J27" s="63">
        <v>2</v>
      </c>
      <c r="K27" s="63">
        <v>124</v>
      </c>
      <c r="L27" s="63">
        <v>0</v>
      </c>
      <c r="M27" s="63">
        <v>36</v>
      </c>
      <c r="N27" s="63">
        <v>11</v>
      </c>
      <c r="O27" s="63">
        <v>191</v>
      </c>
      <c r="P27" s="63">
        <v>1</v>
      </c>
      <c r="Q27" s="63">
        <v>0</v>
      </c>
      <c r="R27" s="63">
        <v>0</v>
      </c>
      <c r="S27" s="63">
        <v>0</v>
      </c>
      <c r="T27" s="63">
        <v>79</v>
      </c>
      <c r="U27" s="63">
        <v>24</v>
      </c>
      <c r="V27" s="63">
        <v>0</v>
      </c>
      <c r="W27" s="63">
        <v>64</v>
      </c>
      <c r="X27" s="63">
        <v>6</v>
      </c>
      <c r="Y27" s="63">
        <v>5</v>
      </c>
      <c r="Z27" s="63">
        <v>11</v>
      </c>
      <c r="AA27" s="63">
        <v>0</v>
      </c>
      <c r="AB27" s="63">
        <v>0</v>
      </c>
      <c r="AC27" s="63">
        <v>2</v>
      </c>
      <c r="AD27" s="63">
        <v>294</v>
      </c>
    </row>
    <row r="28" spans="1:30" s="48" customFormat="1" ht="15.75" customHeight="1">
      <c r="A28" s="50" t="s">
        <v>213</v>
      </c>
      <c r="B28" s="51" t="s">
        <v>21</v>
      </c>
      <c r="C28" s="63">
        <v>4067</v>
      </c>
      <c r="D28" s="63">
        <v>2524</v>
      </c>
      <c r="E28" s="63">
        <v>20</v>
      </c>
      <c r="F28" s="63">
        <v>80</v>
      </c>
      <c r="G28" s="63">
        <v>905</v>
      </c>
      <c r="H28" s="63">
        <v>3</v>
      </c>
      <c r="I28" s="63">
        <v>15</v>
      </c>
      <c r="J28" s="63">
        <v>0</v>
      </c>
      <c r="K28" s="63">
        <v>74</v>
      </c>
      <c r="L28" s="63">
        <v>1</v>
      </c>
      <c r="M28" s="63">
        <v>6</v>
      </c>
      <c r="N28" s="63">
        <v>45</v>
      </c>
      <c r="O28" s="63">
        <v>78</v>
      </c>
      <c r="P28" s="63">
        <v>0</v>
      </c>
      <c r="Q28" s="63">
        <v>0</v>
      </c>
      <c r="R28" s="63">
        <v>0</v>
      </c>
      <c r="S28" s="63">
        <v>0</v>
      </c>
      <c r="T28" s="63">
        <v>43</v>
      </c>
      <c r="U28" s="63">
        <v>40</v>
      </c>
      <c r="V28" s="63">
        <v>11</v>
      </c>
      <c r="W28" s="63">
        <v>94</v>
      </c>
      <c r="X28" s="63">
        <v>4</v>
      </c>
      <c r="Y28" s="63">
        <v>1</v>
      </c>
      <c r="Z28" s="63">
        <v>1</v>
      </c>
      <c r="AA28" s="63">
        <v>1</v>
      </c>
      <c r="AB28" s="63">
        <v>1</v>
      </c>
      <c r="AC28" s="63">
        <v>5</v>
      </c>
      <c r="AD28" s="63">
        <v>115</v>
      </c>
    </row>
    <row r="29" spans="1:30" s="48" customFormat="1" ht="15.75" customHeight="1">
      <c r="A29" s="50" t="s">
        <v>336</v>
      </c>
      <c r="B29" s="51" t="s">
        <v>22</v>
      </c>
      <c r="C29" s="64">
        <v>2096</v>
      </c>
      <c r="D29" s="63">
        <v>1208</v>
      </c>
      <c r="E29" s="63">
        <v>11</v>
      </c>
      <c r="F29" s="63">
        <v>26</v>
      </c>
      <c r="G29" s="63">
        <v>510</v>
      </c>
      <c r="H29" s="63">
        <v>0</v>
      </c>
      <c r="I29" s="63">
        <v>2</v>
      </c>
      <c r="J29" s="63">
        <v>0</v>
      </c>
      <c r="K29" s="63">
        <v>46</v>
      </c>
      <c r="L29" s="63">
        <v>0</v>
      </c>
      <c r="M29" s="63">
        <v>21</v>
      </c>
      <c r="N29" s="63">
        <v>18</v>
      </c>
      <c r="O29" s="63">
        <v>16</v>
      </c>
      <c r="P29" s="63">
        <v>0</v>
      </c>
      <c r="Q29" s="63">
        <v>0</v>
      </c>
      <c r="R29" s="63">
        <v>0</v>
      </c>
      <c r="S29" s="63">
        <v>0</v>
      </c>
      <c r="T29" s="63">
        <v>6</v>
      </c>
      <c r="U29" s="63">
        <v>32</v>
      </c>
      <c r="V29" s="63">
        <v>8</v>
      </c>
      <c r="W29" s="63">
        <v>120</v>
      </c>
      <c r="X29" s="63">
        <v>0</v>
      </c>
      <c r="Y29" s="63">
        <v>0</v>
      </c>
      <c r="Z29" s="63">
        <v>1</v>
      </c>
      <c r="AA29" s="63">
        <v>0</v>
      </c>
      <c r="AB29" s="63">
        <v>0</v>
      </c>
      <c r="AC29" s="63">
        <v>0</v>
      </c>
      <c r="AD29" s="63">
        <v>71</v>
      </c>
    </row>
    <row r="30" spans="1:30" s="48" customFormat="1" ht="15.75" customHeight="1">
      <c r="A30" s="52" t="s">
        <v>215</v>
      </c>
      <c r="B30" s="53" t="s">
        <v>23</v>
      </c>
      <c r="C30" s="65">
        <v>15</v>
      </c>
      <c r="D30" s="66">
        <v>12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1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2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4" t="s">
        <v>32</v>
      </c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9" t="s">
        <v>261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AC5:AC7"/>
    <mergeCell ref="Q5:Q7"/>
    <mergeCell ref="D5:D7"/>
    <mergeCell ref="E5:E7"/>
    <mergeCell ref="F5:F7"/>
    <mergeCell ref="G5:G7"/>
    <mergeCell ref="M5:M7"/>
    <mergeCell ref="H5:H7"/>
    <mergeCell ref="K5:K7"/>
    <mergeCell ref="J5:J7"/>
    <mergeCell ref="AA5:AA7"/>
    <mergeCell ref="P5:P7"/>
    <mergeCell ref="O5:O7"/>
    <mergeCell ref="R5:R7"/>
    <mergeCell ref="N5:N7"/>
    <mergeCell ref="A1:AC1"/>
    <mergeCell ref="V5:V7"/>
    <mergeCell ref="W5:W7"/>
    <mergeCell ref="X5:X7"/>
    <mergeCell ref="Y5:Y7"/>
    <mergeCell ref="L5:L7"/>
    <mergeCell ref="I5:I7"/>
    <mergeCell ref="A4:B7"/>
    <mergeCell ref="C4:AD4"/>
    <mergeCell ref="C5:C7"/>
    <mergeCell ref="Z5:Z7"/>
    <mergeCell ref="T5:T7"/>
    <mergeCell ref="AD5:AD7"/>
    <mergeCell ref="S5:S7"/>
    <mergeCell ref="U5:U7"/>
    <mergeCell ref="AB5:AB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4"/>
  <sheetViews>
    <sheetView zoomScaleNormal="100" zoomScaleSheetLayoutView="100" workbookViewId="0">
      <pane xSplit="2" ySplit="7" topLeftCell="C8" activePane="bottomRight" state="frozen"/>
      <selection activeCell="A8" sqref="A8:IV15"/>
      <selection pane="topRight" activeCell="A8" sqref="A8:IV15"/>
      <selection pane="bottomLeft" activeCell="A8" sqref="A8:IV15"/>
      <selection pane="bottomRight" activeCell="A8" sqref="A8:IV15"/>
    </sheetView>
  </sheetViews>
  <sheetFormatPr defaultColWidth="5.5" defaultRowHeight="11.1" customHeight="1"/>
  <cols>
    <col min="1" max="1" width="10" style="5" customWidth="1"/>
    <col min="2" max="2" width="17.5" style="6" customWidth="1"/>
    <col min="3" max="9" width="13.6640625" style="6" customWidth="1"/>
    <col min="10" max="10" width="13.6640625" style="5" customWidth="1"/>
    <col min="11" max="30" width="13.6640625" style="6" customWidth="1"/>
    <col min="31" max="16384" width="5.5" style="6"/>
  </cols>
  <sheetData>
    <row r="1" spans="1:30" s="5" customFormat="1" ht="20.25" customHeight="1">
      <c r="A1" s="32" t="s">
        <v>221</v>
      </c>
      <c r="B1" s="5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30" ht="14.25" customHeight="1">
      <c r="A2" s="75" t="s">
        <v>222</v>
      </c>
      <c r="B2" s="9"/>
      <c r="C2" s="7"/>
      <c r="D2" s="7"/>
      <c r="E2" s="7"/>
      <c r="F2" s="7"/>
      <c r="G2" s="7"/>
      <c r="H2" s="7"/>
      <c r="I2" s="7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1:30" ht="12.75" customHeight="1">
      <c r="A3" s="39" t="s">
        <v>248</v>
      </c>
      <c r="B3" s="21"/>
      <c r="C3" s="10"/>
      <c r="D3" s="10"/>
      <c r="E3" s="10"/>
      <c r="F3" s="10"/>
      <c r="G3" s="10"/>
      <c r="H3" s="10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40" customFormat="1" ht="15.75" customHeight="1">
      <c r="A4" s="127" t="s">
        <v>163</v>
      </c>
      <c r="B4" s="135"/>
      <c r="C4" s="121" t="s">
        <v>164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0" s="40" customFormat="1" ht="30" customHeight="1">
      <c r="A5" s="128"/>
      <c r="B5" s="136"/>
      <c r="C5" s="113" t="s">
        <v>115</v>
      </c>
      <c r="D5" s="113" t="s">
        <v>116</v>
      </c>
      <c r="E5" s="113" t="s">
        <v>117</v>
      </c>
      <c r="F5" s="113" t="s">
        <v>168</v>
      </c>
      <c r="G5" s="113" t="s">
        <v>119</v>
      </c>
      <c r="H5" s="113" t="s">
        <v>120</v>
      </c>
      <c r="I5" s="113" t="s">
        <v>121</v>
      </c>
      <c r="J5" s="113" t="s">
        <v>122</v>
      </c>
      <c r="K5" s="113" t="s">
        <v>123</v>
      </c>
      <c r="L5" s="113" t="s">
        <v>124</v>
      </c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3" t="s">
        <v>130</v>
      </c>
      <c r="S5" s="113" t="s">
        <v>131</v>
      </c>
      <c r="T5" s="113" t="s">
        <v>132</v>
      </c>
      <c r="U5" s="113" t="s">
        <v>133</v>
      </c>
      <c r="V5" s="113" t="s">
        <v>134</v>
      </c>
      <c r="W5" s="113" t="s">
        <v>135</v>
      </c>
      <c r="X5" s="113" t="s">
        <v>136</v>
      </c>
      <c r="Y5" s="113" t="s">
        <v>137</v>
      </c>
      <c r="Z5" s="113" t="s">
        <v>138</v>
      </c>
      <c r="AA5" s="113" t="s">
        <v>139</v>
      </c>
      <c r="AB5" s="113" t="s">
        <v>140</v>
      </c>
      <c r="AC5" s="113" t="s">
        <v>141</v>
      </c>
      <c r="AD5" s="115" t="s">
        <v>142</v>
      </c>
    </row>
    <row r="6" spans="1:30" s="40" customFormat="1" ht="30" customHeight="1">
      <c r="A6" s="128"/>
      <c r="B6" s="136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6"/>
    </row>
    <row r="7" spans="1:30" s="41" customFormat="1" ht="30" customHeight="1">
      <c r="A7" s="130"/>
      <c r="B7" s="137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6"/>
    </row>
    <row r="8" spans="1:30" s="48" customFormat="1" ht="15.75" customHeight="1">
      <c r="A8" s="84" t="s">
        <v>193</v>
      </c>
      <c r="B8" s="55" t="s">
        <v>1</v>
      </c>
      <c r="C8" s="63">
        <v>372577</v>
      </c>
      <c r="D8" s="63">
        <v>267942</v>
      </c>
      <c r="E8" s="63">
        <v>2706</v>
      </c>
      <c r="F8" s="63">
        <v>4194</v>
      </c>
      <c r="G8" s="63">
        <v>40326</v>
      </c>
      <c r="H8" s="63">
        <v>280</v>
      </c>
      <c r="I8" s="63">
        <v>2219</v>
      </c>
      <c r="J8" s="63">
        <v>83</v>
      </c>
      <c r="K8" s="63">
        <v>5221</v>
      </c>
      <c r="L8" s="63">
        <v>323</v>
      </c>
      <c r="M8" s="63">
        <v>1790</v>
      </c>
      <c r="N8" s="63">
        <v>1210</v>
      </c>
      <c r="O8" s="63">
        <v>9241</v>
      </c>
      <c r="P8" s="63">
        <v>145</v>
      </c>
      <c r="Q8" s="63">
        <v>8</v>
      </c>
      <c r="R8" s="63">
        <v>52</v>
      </c>
      <c r="S8" s="63">
        <v>113</v>
      </c>
      <c r="T8" s="63">
        <v>5855</v>
      </c>
      <c r="U8" s="63">
        <v>2442</v>
      </c>
      <c r="V8" s="63">
        <v>351</v>
      </c>
      <c r="W8" s="63">
        <v>4855</v>
      </c>
      <c r="X8" s="63">
        <v>1890</v>
      </c>
      <c r="Y8" s="63">
        <v>173</v>
      </c>
      <c r="Z8" s="63">
        <v>574</v>
      </c>
      <c r="AA8" s="63">
        <v>74</v>
      </c>
      <c r="AB8" s="63">
        <v>35</v>
      </c>
      <c r="AC8" s="63">
        <v>188</v>
      </c>
      <c r="AD8" s="63">
        <v>20287</v>
      </c>
    </row>
    <row r="9" spans="1:30" s="49" customFormat="1" ht="15.75" customHeight="1">
      <c r="A9" s="80" t="s">
        <v>230</v>
      </c>
      <c r="B9" s="51" t="s">
        <v>2</v>
      </c>
      <c r="C9" s="63">
        <v>54157</v>
      </c>
      <c r="D9" s="63">
        <v>37752</v>
      </c>
      <c r="E9" s="63">
        <v>188</v>
      </c>
      <c r="F9" s="63">
        <v>969</v>
      </c>
      <c r="G9" s="63">
        <v>6683</v>
      </c>
      <c r="H9" s="63">
        <v>88</v>
      </c>
      <c r="I9" s="63">
        <v>510</v>
      </c>
      <c r="J9" s="63">
        <v>18</v>
      </c>
      <c r="K9" s="63">
        <v>903</v>
      </c>
      <c r="L9" s="63">
        <v>42</v>
      </c>
      <c r="M9" s="63">
        <v>365</v>
      </c>
      <c r="N9" s="63" t="s">
        <v>36</v>
      </c>
      <c r="O9" s="63">
        <v>1498</v>
      </c>
      <c r="P9" s="63">
        <v>25</v>
      </c>
      <c r="Q9" s="63">
        <v>4</v>
      </c>
      <c r="R9" s="63">
        <v>29</v>
      </c>
      <c r="S9" s="63">
        <v>28</v>
      </c>
      <c r="T9" s="63">
        <v>1581</v>
      </c>
      <c r="U9" s="63">
        <v>266</v>
      </c>
      <c r="V9" s="63">
        <v>31</v>
      </c>
      <c r="W9" s="63">
        <v>405</v>
      </c>
      <c r="X9" s="63">
        <v>20</v>
      </c>
      <c r="Y9" s="63">
        <v>16</v>
      </c>
      <c r="Z9" s="63">
        <v>54</v>
      </c>
      <c r="AA9" s="63">
        <v>25</v>
      </c>
      <c r="AB9" s="63">
        <v>1</v>
      </c>
      <c r="AC9" s="63">
        <v>37</v>
      </c>
      <c r="AD9" s="63">
        <v>2619</v>
      </c>
    </row>
    <row r="10" spans="1:30" s="49" customFormat="1" ht="15.75" customHeight="1">
      <c r="A10" s="80" t="s">
        <v>229</v>
      </c>
      <c r="B10" s="51" t="s">
        <v>3</v>
      </c>
      <c r="C10" s="63">
        <v>48490</v>
      </c>
      <c r="D10" s="63">
        <v>33072</v>
      </c>
      <c r="E10" s="63">
        <v>120</v>
      </c>
      <c r="F10" s="63">
        <v>346</v>
      </c>
      <c r="G10" s="63">
        <v>5855</v>
      </c>
      <c r="H10" s="63">
        <v>14</v>
      </c>
      <c r="I10" s="63">
        <v>465</v>
      </c>
      <c r="J10" s="63">
        <v>6</v>
      </c>
      <c r="K10" s="63">
        <v>665</v>
      </c>
      <c r="L10" s="63">
        <v>19</v>
      </c>
      <c r="M10" s="63">
        <v>145</v>
      </c>
      <c r="N10" s="63">
        <v>55</v>
      </c>
      <c r="O10" s="63">
        <v>2116</v>
      </c>
      <c r="P10" s="63">
        <v>15</v>
      </c>
      <c r="Q10" s="63" t="s">
        <v>36</v>
      </c>
      <c r="R10" s="63" t="s">
        <v>36</v>
      </c>
      <c r="S10" s="63">
        <v>17</v>
      </c>
      <c r="T10" s="63">
        <v>486</v>
      </c>
      <c r="U10" s="63">
        <v>384</v>
      </c>
      <c r="V10" s="63">
        <v>7</v>
      </c>
      <c r="W10" s="63">
        <v>315</v>
      </c>
      <c r="X10" s="63">
        <v>62</v>
      </c>
      <c r="Y10" s="63" t="s">
        <v>36</v>
      </c>
      <c r="Z10" s="63">
        <v>3</v>
      </c>
      <c r="AA10" s="63">
        <v>2</v>
      </c>
      <c r="AB10" s="63">
        <v>14</v>
      </c>
      <c r="AC10" s="63">
        <v>18</v>
      </c>
      <c r="AD10" s="63">
        <v>4289</v>
      </c>
    </row>
    <row r="11" spans="1:30" s="48" customFormat="1" ht="15.75" customHeight="1">
      <c r="A11" s="80" t="s">
        <v>228</v>
      </c>
      <c r="B11" s="51" t="s">
        <v>35</v>
      </c>
      <c r="C11" s="63">
        <v>50729</v>
      </c>
      <c r="D11" s="63">
        <v>41738</v>
      </c>
      <c r="E11" s="63">
        <v>477</v>
      </c>
      <c r="F11" s="63">
        <v>695</v>
      </c>
      <c r="G11" s="63">
        <v>1596</v>
      </c>
      <c r="H11" s="63">
        <v>7</v>
      </c>
      <c r="I11" s="63">
        <v>254</v>
      </c>
      <c r="J11" s="63">
        <v>8</v>
      </c>
      <c r="K11" s="63">
        <v>735</v>
      </c>
      <c r="L11" s="63">
        <v>33</v>
      </c>
      <c r="M11" s="63">
        <v>200</v>
      </c>
      <c r="N11" s="63">
        <v>145</v>
      </c>
      <c r="O11" s="63">
        <v>134</v>
      </c>
      <c r="P11" s="63">
        <v>18</v>
      </c>
      <c r="Q11" s="63" t="s">
        <v>36</v>
      </c>
      <c r="R11" s="63">
        <v>4</v>
      </c>
      <c r="S11" s="63">
        <v>7</v>
      </c>
      <c r="T11" s="63">
        <v>915</v>
      </c>
      <c r="U11" s="63">
        <v>85</v>
      </c>
      <c r="V11" s="63">
        <v>17</v>
      </c>
      <c r="W11" s="63">
        <v>679</v>
      </c>
      <c r="X11" s="63">
        <v>571</v>
      </c>
      <c r="Y11" s="63" t="s">
        <v>36</v>
      </c>
      <c r="Z11" s="63">
        <v>4</v>
      </c>
      <c r="AA11" s="63">
        <v>6</v>
      </c>
      <c r="AB11" s="63">
        <v>3</v>
      </c>
      <c r="AC11" s="63">
        <v>1</v>
      </c>
      <c r="AD11" s="63">
        <v>2397</v>
      </c>
    </row>
    <row r="12" spans="1:30" s="48" customFormat="1" ht="15.75" customHeight="1">
      <c r="A12" s="80" t="s">
        <v>227</v>
      </c>
      <c r="B12" s="51" t="s">
        <v>4</v>
      </c>
      <c r="C12" s="63">
        <v>47310</v>
      </c>
      <c r="D12" s="63">
        <v>37947</v>
      </c>
      <c r="E12" s="63">
        <v>209</v>
      </c>
      <c r="F12" s="63">
        <v>311</v>
      </c>
      <c r="G12" s="63">
        <v>2211</v>
      </c>
      <c r="H12" s="63">
        <v>28</v>
      </c>
      <c r="I12" s="63">
        <v>71</v>
      </c>
      <c r="J12" s="63">
        <v>6</v>
      </c>
      <c r="K12" s="63">
        <v>519</v>
      </c>
      <c r="L12" s="63">
        <v>42</v>
      </c>
      <c r="M12" s="63">
        <v>59</v>
      </c>
      <c r="N12" s="63">
        <v>326</v>
      </c>
      <c r="O12" s="63">
        <v>1236</v>
      </c>
      <c r="P12" s="63">
        <v>14</v>
      </c>
      <c r="Q12" s="63" t="s">
        <v>36</v>
      </c>
      <c r="R12" s="63">
        <v>2</v>
      </c>
      <c r="S12" s="63" t="s">
        <v>36</v>
      </c>
      <c r="T12" s="63">
        <v>881</v>
      </c>
      <c r="U12" s="63">
        <v>299</v>
      </c>
      <c r="V12" s="63">
        <v>30</v>
      </c>
      <c r="W12" s="63">
        <v>400</v>
      </c>
      <c r="X12" s="63">
        <v>18</v>
      </c>
      <c r="Y12" s="63">
        <v>30</v>
      </c>
      <c r="Z12" s="63">
        <v>9</v>
      </c>
      <c r="AA12" s="63">
        <v>8</v>
      </c>
      <c r="AB12" s="63">
        <v>6</v>
      </c>
      <c r="AC12" s="63">
        <v>13</v>
      </c>
      <c r="AD12" s="63">
        <v>2635</v>
      </c>
    </row>
    <row r="13" spans="1:30" s="48" customFormat="1" ht="15.75" customHeight="1">
      <c r="A13" s="80" t="s">
        <v>226</v>
      </c>
      <c r="B13" s="51" t="s">
        <v>5</v>
      </c>
      <c r="C13" s="63">
        <v>39172</v>
      </c>
      <c r="D13" s="63">
        <v>21390</v>
      </c>
      <c r="E13" s="63">
        <v>330</v>
      </c>
      <c r="F13" s="63">
        <v>395</v>
      </c>
      <c r="G13" s="63">
        <v>10479</v>
      </c>
      <c r="H13" s="63">
        <v>29</v>
      </c>
      <c r="I13" s="63">
        <v>366</v>
      </c>
      <c r="J13" s="63">
        <v>7</v>
      </c>
      <c r="K13" s="63">
        <v>317</v>
      </c>
      <c r="L13" s="63">
        <v>34</v>
      </c>
      <c r="M13" s="63">
        <v>284</v>
      </c>
      <c r="N13" s="63">
        <v>84</v>
      </c>
      <c r="O13" s="63">
        <v>2367</v>
      </c>
      <c r="P13" s="63">
        <v>35</v>
      </c>
      <c r="Q13" s="63" t="s">
        <v>36</v>
      </c>
      <c r="R13" s="63">
        <v>3</v>
      </c>
      <c r="S13" s="63">
        <v>15</v>
      </c>
      <c r="T13" s="63">
        <v>558</v>
      </c>
      <c r="U13" s="63">
        <v>174</v>
      </c>
      <c r="V13" s="63">
        <v>62</v>
      </c>
      <c r="W13" s="63">
        <v>744</v>
      </c>
      <c r="X13" s="63">
        <v>173</v>
      </c>
      <c r="Y13" s="63">
        <v>2</v>
      </c>
      <c r="Z13" s="63">
        <v>4</v>
      </c>
      <c r="AA13" s="63">
        <v>4</v>
      </c>
      <c r="AB13" s="63">
        <v>9</v>
      </c>
      <c r="AC13" s="63">
        <v>35</v>
      </c>
      <c r="AD13" s="63">
        <v>1272</v>
      </c>
    </row>
    <row r="14" spans="1:30" s="48" customFormat="1" ht="15.75" customHeight="1">
      <c r="A14" s="80" t="s">
        <v>225</v>
      </c>
      <c r="B14" s="51" t="s">
        <v>6</v>
      </c>
      <c r="C14" s="63">
        <v>49454</v>
      </c>
      <c r="D14" s="63">
        <v>41181</v>
      </c>
      <c r="E14" s="63">
        <v>421</v>
      </c>
      <c r="F14" s="63">
        <v>387</v>
      </c>
      <c r="G14" s="63">
        <v>1724</v>
      </c>
      <c r="H14" s="63">
        <v>41</v>
      </c>
      <c r="I14" s="63">
        <v>117</v>
      </c>
      <c r="J14" s="63">
        <v>13</v>
      </c>
      <c r="K14" s="63">
        <v>653</v>
      </c>
      <c r="L14" s="63">
        <v>67</v>
      </c>
      <c r="M14" s="63">
        <v>258</v>
      </c>
      <c r="N14" s="63">
        <v>36</v>
      </c>
      <c r="O14" s="63">
        <v>505</v>
      </c>
      <c r="P14" s="63">
        <v>4</v>
      </c>
      <c r="Q14" s="63" t="s">
        <v>36</v>
      </c>
      <c r="R14" s="63">
        <v>5</v>
      </c>
      <c r="S14" s="63">
        <v>11</v>
      </c>
      <c r="T14" s="63">
        <v>263</v>
      </c>
      <c r="U14" s="63">
        <v>243</v>
      </c>
      <c r="V14" s="63">
        <v>17</v>
      </c>
      <c r="W14" s="63">
        <v>621</v>
      </c>
      <c r="X14" s="63">
        <v>423</v>
      </c>
      <c r="Y14" s="63" t="s">
        <v>36</v>
      </c>
      <c r="Z14" s="63">
        <v>32</v>
      </c>
      <c r="AA14" s="63">
        <v>8</v>
      </c>
      <c r="AB14" s="63" t="s">
        <v>36</v>
      </c>
      <c r="AC14" s="63">
        <v>19</v>
      </c>
      <c r="AD14" s="63">
        <v>2405</v>
      </c>
    </row>
    <row r="15" spans="1:30" s="48" customFormat="1" ht="15.75" customHeight="1">
      <c r="A15" s="50" t="s">
        <v>200</v>
      </c>
      <c r="B15" s="51" t="s">
        <v>7</v>
      </c>
      <c r="C15" s="63">
        <v>4130</v>
      </c>
      <c r="D15" s="63">
        <v>2827</v>
      </c>
      <c r="E15" s="63">
        <v>30</v>
      </c>
      <c r="F15" s="63">
        <v>60</v>
      </c>
      <c r="G15" s="63">
        <v>286</v>
      </c>
      <c r="H15" s="63">
        <v>5</v>
      </c>
      <c r="I15" s="63">
        <v>48</v>
      </c>
      <c r="J15" s="63">
        <v>5</v>
      </c>
      <c r="K15" s="63">
        <v>84</v>
      </c>
      <c r="L15" s="63">
        <v>4</v>
      </c>
      <c r="M15" s="63">
        <v>59</v>
      </c>
      <c r="N15" s="63" t="s">
        <v>36</v>
      </c>
      <c r="O15" s="63">
        <v>166</v>
      </c>
      <c r="P15" s="63">
        <v>4</v>
      </c>
      <c r="Q15" s="63">
        <v>1</v>
      </c>
      <c r="R15" s="63">
        <v>2</v>
      </c>
      <c r="S15" s="63">
        <v>6</v>
      </c>
      <c r="T15" s="63">
        <v>83</v>
      </c>
      <c r="U15" s="63">
        <v>50</v>
      </c>
      <c r="V15" s="63">
        <v>12</v>
      </c>
      <c r="W15" s="63">
        <v>170</v>
      </c>
      <c r="X15" s="63">
        <v>10</v>
      </c>
      <c r="Y15" s="63">
        <v>6</v>
      </c>
      <c r="Z15" s="63">
        <v>3</v>
      </c>
      <c r="AA15" s="63">
        <v>1</v>
      </c>
      <c r="AB15" s="63" t="s">
        <v>36</v>
      </c>
      <c r="AC15" s="63">
        <v>13</v>
      </c>
      <c r="AD15" s="63">
        <v>195</v>
      </c>
    </row>
    <row r="16" spans="1:30" s="48" customFormat="1" ht="15.75" customHeight="1">
      <c r="A16" s="50" t="s">
        <v>201</v>
      </c>
      <c r="B16" s="51" t="s">
        <v>9</v>
      </c>
      <c r="C16" s="63">
        <v>3431</v>
      </c>
      <c r="D16" s="63">
        <v>2537</v>
      </c>
      <c r="E16" s="63">
        <v>108</v>
      </c>
      <c r="F16" s="63">
        <v>124</v>
      </c>
      <c r="G16" s="63">
        <v>56</v>
      </c>
      <c r="H16" s="63" t="s">
        <v>36</v>
      </c>
      <c r="I16" s="63">
        <v>2</v>
      </c>
      <c r="J16" s="63">
        <v>3</v>
      </c>
      <c r="K16" s="63">
        <v>140</v>
      </c>
      <c r="L16" s="63">
        <v>13</v>
      </c>
      <c r="M16" s="63">
        <v>13</v>
      </c>
      <c r="N16" s="63">
        <v>10</v>
      </c>
      <c r="O16" s="63">
        <v>144</v>
      </c>
      <c r="P16" s="63" t="s">
        <v>36</v>
      </c>
      <c r="Q16" s="63" t="s">
        <v>36</v>
      </c>
      <c r="R16" s="63" t="s">
        <v>36</v>
      </c>
      <c r="S16" s="63" t="s">
        <v>36</v>
      </c>
      <c r="T16" s="63">
        <v>28</v>
      </c>
      <c r="U16" s="63" t="s">
        <v>36</v>
      </c>
      <c r="V16" s="63">
        <v>4</v>
      </c>
      <c r="W16" s="63">
        <v>31</v>
      </c>
      <c r="X16" s="63">
        <v>11</v>
      </c>
      <c r="Y16" s="63" t="s">
        <v>36</v>
      </c>
      <c r="Z16" s="63">
        <v>1</v>
      </c>
      <c r="AA16" s="63">
        <v>2</v>
      </c>
      <c r="AB16" s="63" t="s">
        <v>36</v>
      </c>
      <c r="AC16" s="63">
        <v>2</v>
      </c>
      <c r="AD16" s="63">
        <v>202</v>
      </c>
    </row>
    <row r="17" spans="1:30" s="48" customFormat="1" ht="15.75" customHeight="1">
      <c r="A17" s="50" t="s">
        <v>202</v>
      </c>
      <c r="B17" s="51" t="s">
        <v>10</v>
      </c>
      <c r="C17" s="63">
        <v>2671</v>
      </c>
      <c r="D17" s="63">
        <v>2004</v>
      </c>
      <c r="E17" s="63">
        <v>18</v>
      </c>
      <c r="F17" s="63">
        <v>77</v>
      </c>
      <c r="G17" s="63">
        <v>17</v>
      </c>
      <c r="H17" s="63">
        <v>3</v>
      </c>
      <c r="I17" s="63">
        <v>11</v>
      </c>
      <c r="J17" s="63">
        <v>2</v>
      </c>
      <c r="K17" s="63">
        <v>44</v>
      </c>
      <c r="L17" s="63">
        <v>1</v>
      </c>
      <c r="M17" s="63">
        <v>9</v>
      </c>
      <c r="N17" s="63">
        <v>63</v>
      </c>
      <c r="O17" s="63">
        <v>9</v>
      </c>
      <c r="P17" s="63">
        <v>1</v>
      </c>
      <c r="Q17" s="63">
        <v>1</v>
      </c>
      <c r="R17" s="63" t="s">
        <v>36</v>
      </c>
      <c r="S17" s="63" t="s">
        <v>36</v>
      </c>
      <c r="T17" s="63">
        <v>104</v>
      </c>
      <c r="U17" s="63">
        <v>49</v>
      </c>
      <c r="V17" s="63">
        <v>4</v>
      </c>
      <c r="W17" s="63">
        <v>53</v>
      </c>
      <c r="X17" s="63">
        <v>1</v>
      </c>
      <c r="Y17" s="63" t="s">
        <v>36</v>
      </c>
      <c r="Z17" s="63">
        <v>44</v>
      </c>
      <c r="AA17" s="63">
        <v>1</v>
      </c>
      <c r="AB17" s="63" t="s">
        <v>36</v>
      </c>
      <c r="AC17" s="63">
        <v>2</v>
      </c>
      <c r="AD17" s="63">
        <v>153</v>
      </c>
    </row>
    <row r="18" spans="1:30" s="48" customFormat="1" ht="17.25" customHeight="1">
      <c r="A18" s="50" t="s">
        <v>203</v>
      </c>
      <c r="B18" s="51" t="s">
        <v>11</v>
      </c>
      <c r="C18" s="63">
        <v>8922</v>
      </c>
      <c r="D18" s="63">
        <v>6078</v>
      </c>
      <c r="E18" s="63">
        <v>142</v>
      </c>
      <c r="F18" s="63">
        <v>274</v>
      </c>
      <c r="G18" s="63">
        <v>921</v>
      </c>
      <c r="H18" s="63">
        <v>10</v>
      </c>
      <c r="I18" s="63">
        <v>114</v>
      </c>
      <c r="J18" s="63" t="s">
        <v>36</v>
      </c>
      <c r="K18" s="63">
        <v>140</v>
      </c>
      <c r="L18" s="63">
        <v>6</v>
      </c>
      <c r="M18" s="63">
        <v>54</v>
      </c>
      <c r="N18" s="63">
        <v>21</v>
      </c>
      <c r="O18" s="63">
        <v>148</v>
      </c>
      <c r="P18" s="63">
        <v>14</v>
      </c>
      <c r="Q18" s="63" t="s">
        <v>36</v>
      </c>
      <c r="R18" s="63" t="s">
        <v>36</v>
      </c>
      <c r="S18" s="63" t="s">
        <v>36</v>
      </c>
      <c r="T18" s="63">
        <v>93</v>
      </c>
      <c r="U18" s="63">
        <v>26</v>
      </c>
      <c r="V18" s="63">
        <v>9</v>
      </c>
      <c r="W18" s="63">
        <v>86</v>
      </c>
      <c r="X18" s="63">
        <v>25</v>
      </c>
      <c r="Y18" s="63">
        <v>4</v>
      </c>
      <c r="Z18" s="63">
        <v>8</v>
      </c>
      <c r="AA18" s="63">
        <v>3</v>
      </c>
      <c r="AB18" s="63" t="s">
        <v>36</v>
      </c>
      <c r="AC18" s="63">
        <v>8</v>
      </c>
      <c r="AD18" s="63">
        <v>738</v>
      </c>
    </row>
    <row r="19" spans="1:30" s="48" customFormat="1" ht="15.75" customHeight="1">
      <c r="A19" s="50" t="s">
        <v>204</v>
      </c>
      <c r="B19" s="51" t="s">
        <v>12</v>
      </c>
      <c r="C19" s="63">
        <v>2089</v>
      </c>
      <c r="D19" s="63">
        <v>1488</v>
      </c>
      <c r="E19" s="63">
        <v>24</v>
      </c>
      <c r="F19" s="63">
        <v>40</v>
      </c>
      <c r="G19" s="63">
        <v>168</v>
      </c>
      <c r="H19" s="63">
        <v>1</v>
      </c>
      <c r="I19" s="63">
        <v>4</v>
      </c>
      <c r="J19" s="63">
        <v>1</v>
      </c>
      <c r="K19" s="63">
        <v>74</v>
      </c>
      <c r="L19" s="63">
        <v>1</v>
      </c>
      <c r="M19" s="63">
        <v>4</v>
      </c>
      <c r="N19" s="63" t="s">
        <v>36</v>
      </c>
      <c r="O19" s="63" t="s">
        <v>36</v>
      </c>
      <c r="P19" s="63" t="s">
        <v>36</v>
      </c>
      <c r="Q19" s="63" t="s">
        <v>36</v>
      </c>
      <c r="R19" s="63" t="s">
        <v>36</v>
      </c>
      <c r="S19" s="63">
        <v>1</v>
      </c>
      <c r="T19" s="63">
        <v>44</v>
      </c>
      <c r="U19" s="63">
        <v>58</v>
      </c>
      <c r="V19" s="63" t="s">
        <v>36</v>
      </c>
      <c r="W19" s="63">
        <v>39</v>
      </c>
      <c r="X19" s="63">
        <v>5</v>
      </c>
      <c r="Y19" s="63" t="s">
        <v>36</v>
      </c>
      <c r="Z19" s="63">
        <v>16</v>
      </c>
      <c r="AA19" s="63" t="s">
        <v>36</v>
      </c>
      <c r="AB19" s="63" t="s">
        <v>36</v>
      </c>
      <c r="AC19" s="63">
        <v>2</v>
      </c>
      <c r="AD19" s="63">
        <v>119</v>
      </c>
    </row>
    <row r="20" spans="1:30" s="48" customFormat="1" ht="15.75" customHeight="1">
      <c r="A20" s="50" t="s">
        <v>205</v>
      </c>
      <c r="B20" s="51" t="s">
        <v>13</v>
      </c>
      <c r="C20" s="63">
        <v>7718</v>
      </c>
      <c r="D20" s="63">
        <v>5708</v>
      </c>
      <c r="E20" s="63">
        <v>91</v>
      </c>
      <c r="F20" s="63">
        <v>116</v>
      </c>
      <c r="G20" s="63">
        <v>879</v>
      </c>
      <c r="H20" s="63">
        <v>6</v>
      </c>
      <c r="I20" s="63">
        <v>3</v>
      </c>
      <c r="J20" s="63">
        <v>4</v>
      </c>
      <c r="K20" s="63">
        <v>207</v>
      </c>
      <c r="L20" s="63">
        <v>4</v>
      </c>
      <c r="M20" s="63">
        <v>7</v>
      </c>
      <c r="N20" s="63">
        <v>104</v>
      </c>
      <c r="O20" s="63">
        <v>55</v>
      </c>
      <c r="P20" s="63" t="s">
        <v>36</v>
      </c>
      <c r="Q20" s="63" t="s">
        <v>36</v>
      </c>
      <c r="R20" s="63" t="s">
        <v>36</v>
      </c>
      <c r="S20" s="63" t="s">
        <v>36</v>
      </c>
      <c r="T20" s="63">
        <v>34</v>
      </c>
      <c r="U20" s="63">
        <v>10</v>
      </c>
      <c r="V20" s="63">
        <v>3</v>
      </c>
      <c r="W20" s="63">
        <v>124</v>
      </c>
      <c r="X20" s="63">
        <v>6</v>
      </c>
      <c r="Y20" s="63">
        <v>76</v>
      </c>
      <c r="Z20" s="63">
        <v>1</v>
      </c>
      <c r="AA20" s="63">
        <v>5</v>
      </c>
      <c r="AB20" s="63" t="s">
        <v>36</v>
      </c>
      <c r="AC20" s="63" t="s">
        <v>36</v>
      </c>
      <c r="AD20" s="63">
        <v>275</v>
      </c>
    </row>
    <row r="21" spans="1:30" s="48" customFormat="1" ht="15.75" customHeight="1">
      <c r="A21" s="50" t="s">
        <v>206</v>
      </c>
      <c r="B21" s="51" t="s">
        <v>14</v>
      </c>
      <c r="C21" s="63">
        <v>14085</v>
      </c>
      <c r="D21" s="63">
        <v>7050</v>
      </c>
      <c r="E21" s="63">
        <v>100</v>
      </c>
      <c r="F21" s="63">
        <v>54</v>
      </c>
      <c r="G21" s="63">
        <v>4025</v>
      </c>
      <c r="H21" s="63">
        <v>9</v>
      </c>
      <c r="I21" s="63">
        <v>62</v>
      </c>
      <c r="J21" s="63">
        <v>2</v>
      </c>
      <c r="K21" s="63">
        <v>153</v>
      </c>
      <c r="L21" s="63">
        <v>7</v>
      </c>
      <c r="M21" s="63">
        <v>153</v>
      </c>
      <c r="N21" s="63">
        <v>197</v>
      </c>
      <c r="O21" s="63">
        <v>344</v>
      </c>
      <c r="P21" s="63">
        <v>5</v>
      </c>
      <c r="Q21" s="63" t="s">
        <v>36</v>
      </c>
      <c r="R21" s="63">
        <v>2</v>
      </c>
      <c r="S21" s="63" t="s">
        <v>36</v>
      </c>
      <c r="T21" s="63">
        <v>226</v>
      </c>
      <c r="U21" s="63">
        <v>95</v>
      </c>
      <c r="V21" s="63">
        <v>88</v>
      </c>
      <c r="W21" s="63">
        <v>210</v>
      </c>
      <c r="X21" s="63">
        <v>360</v>
      </c>
      <c r="Y21" s="63">
        <v>1</v>
      </c>
      <c r="Z21" s="63">
        <v>4</v>
      </c>
      <c r="AA21" s="63">
        <v>1</v>
      </c>
      <c r="AB21" s="63" t="s">
        <v>36</v>
      </c>
      <c r="AC21" s="63">
        <v>13</v>
      </c>
      <c r="AD21" s="63">
        <v>924</v>
      </c>
    </row>
    <row r="22" spans="1:30" s="48" customFormat="1" ht="15.75" customHeight="1">
      <c r="A22" s="50" t="s">
        <v>207</v>
      </c>
      <c r="B22" s="51" t="s">
        <v>15</v>
      </c>
      <c r="C22" s="63">
        <v>15704</v>
      </c>
      <c r="D22" s="63">
        <v>10352</v>
      </c>
      <c r="E22" s="63">
        <v>82</v>
      </c>
      <c r="F22" s="63">
        <v>27</v>
      </c>
      <c r="G22" s="63">
        <v>2179</v>
      </c>
      <c r="H22" s="63">
        <v>17</v>
      </c>
      <c r="I22" s="63">
        <v>68</v>
      </c>
      <c r="J22" s="63">
        <v>3</v>
      </c>
      <c r="K22" s="63">
        <v>160</v>
      </c>
      <c r="L22" s="63">
        <v>17</v>
      </c>
      <c r="M22" s="63">
        <v>79</v>
      </c>
      <c r="N22" s="63" t="s">
        <v>36</v>
      </c>
      <c r="O22" s="63">
        <v>93</v>
      </c>
      <c r="P22" s="63" t="s">
        <v>36</v>
      </c>
      <c r="Q22" s="63">
        <v>1</v>
      </c>
      <c r="R22" s="63">
        <v>1</v>
      </c>
      <c r="S22" s="63">
        <v>23</v>
      </c>
      <c r="T22" s="63">
        <v>134</v>
      </c>
      <c r="U22" s="63">
        <v>443</v>
      </c>
      <c r="V22" s="63">
        <v>48</v>
      </c>
      <c r="W22" s="63">
        <v>463</v>
      </c>
      <c r="X22" s="63">
        <v>1</v>
      </c>
      <c r="Y22" s="63">
        <v>30</v>
      </c>
      <c r="Z22" s="63">
        <v>350</v>
      </c>
      <c r="AA22" s="63" t="s">
        <v>36</v>
      </c>
      <c r="AB22" s="63">
        <v>2</v>
      </c>
      <c r="AC22" s="63">
        <v>10</v>
      </c>
      <c r="AD22" s="63">
        <v>1121</v>
      </c>
    </row>
    <row r="23" spans="1:30" s="48" customFormat="1" ht="15.75" customHeight="1">
      <c r="A23" s="50" t="s">
        <v>208</v>
      </c>
      <c r="B23" s="51" t="s">
        <v>16</v>
      </c>
      <c r="C23" s="63">
        <v>4602</v>
      </c>
      <c r="D23" s="63">
        <v>3269</v>
      </c>
      <c r="E23" s="63">
        <v>34</v>
      </c>
      <c r="F23" s="63">
        <v>50</v>
      </c>
      <c r="G23" s="63">
        <v>300</v>
      </c>
      <c r="H23" s="63">
        <v>10</v>
      </c>
      <c r="I23" s="63">
        <v>12</v>
      </c>
      <c r="J23" s="63">
        <v>2</v>
      </c>
      <c r="K23" s="63">
        <v>91</v>
      </c>
      <c r="L23" s="63">
        <v>8</v>
      </c>
      <c r="M23" s="63" t="s">
        <v>36</v>
      </c>
      <c r="N23" s="63">
        <v>27</v>
      </c>
      <c r="O23" s="63">
        <v>3</v>
      </c>
      <c r="P23" s="63">
        <v>1</v>
      </c>
      <c r="Q23" s="63">
        <v>1</v>
      </c>
      <c r="R23" s="63">
        <v>1</v>
      </c>
      <c r="S23" s="63" t="s">
        <v>36</v>
      </c>
      <c r="T23" s="63">
        <v>147</v>
      </c>
      <c r="U23" s="63">
        <v>107</v>
      </c>
      <c r="V23" s="63">
        <v>1</v>
      </c>
      <c r="W23" s="63">
        <v>210</v>
      </c>
      <c r="X23" s="63">
        <v>138</v>
      </c>
      <c r="Y23" s="63" t="s">
        <v>36</v>
      </c>
      <c r="Z23" s="63">
        <v>7</v>
      </c>
      <c r="AA23" s="63">
        <v>1</v>
      </c>
      <c r="AB23" s="63" t="s">
        <v>36</v>
      </c>
      <c r="AC23" s="63">
        <v>1</v>
      </c>
      <c r="AD23" s="63">
        <v>181</v>
      </c>
    </row>
    <row r="24" spans="1:30" s="48" customFormat="1" ht="15.75" customHeight="1">
      <c r="A24" s="50" t="s">
        <v>209</v>
      </c>
      <c r="B24" s="51" t="s">
        <v>17</v>
      </c>
      <c r="C24" s="63">
        <v>7690</v>
      </c>
      <c r="D24" s="63">
        <v>5496</v>
      </c>
      <c r="E24" s="63">
        <v>194</v>
      </c>
      <c r="F24" s="63">
        <v>33</v>
      </c>
      <c r="G24" s="63">
        <v>1073</v>
      </c>
      <c r="H24" s="63">
        <v>4</v>
      </c>
      <c r="I24" s="63">
        <v>20</v>
      </c>
      <c r="J24" s="63" t="s">
        <v>36</v>
      </c>
      <c r="K24" s="63">
        <v>136</v>
      </c>
      <c r="L24" s="63">
        <v>7</v>
      </c>
      <c r="M24" s="63">
        <v>9</v>
      </c>
      <c r="N24" s="63">
        <v>16</v>
      </c>
      <c r="O24" s="63">
        <v>68</v>
      </c>
      <c r="P24" s="63">
        <v>1</v>
      </c>
      <c r="Q24" s="63" t="s">
        <v>36</v>
      </c>
      <c r="R24" s="63" t="s">
        <v>36</v>
      </c>
      <c r="S24" s="63">
        <v>1</v>
      </c>
      <c r="T24" s="63">
        <v>39</v>
      </c>
      <c r="U24" s="63">
        <v>81</v>
      </c>
      <c r="V24" s="63">
        <v>3</v>
      </c>
      <c r="W24" s="63">
        <v>149</v>
      </c>
      <c r="X24" s="63">
        <v>34</v>
      </c>
      <c r="Y24" s="63">
        <v>2</v>
      </c>
      <c r="Z24" s="63">
        <v>1</v>
      </c>
      <c r="AA24" s="63">
        <v>1</v>
      </c>
      <c r="AB24" s="63" t="s">
        <v>36</v>
      </c>
      <c r="AC24" s="63">
        <v>3</v>
      </c>
      <c r="AD24" s="63">
        <v>319</v>
      </c>
    </row>
    <row r="25" spans="1:30" s="48" customFormat="1" ht="15.75" customHeight="1">
      <c r="A25" s="50" t="s">
        <v>210</v>
      </c>
      <c r="B25" s="51" t="s">
        <v>18</v>
      </c>
      <c r="C25" s="63">
        <v>268</v>
      </c>
      <c r="D25" s="63">
        <v>176</v>
      </c>
      <c r="E25" s="63">
        <v>5</v>
      </c>
      <c r="F25" s="63" t="s">
        <v>36</v>
      </c>
      <c r="G25" s="63" t="s">
        <v>36</v>
      </c>
      <c r="H25" s="63" t="s">
        <v>36</v>
      </c>
      <c r="I25" s="63" t="s">
        <v>36</v>
      </c>
      <c r="J25" s="63" t="s">
        <v>36</v>
      </c>
      <c r="K25" s="63">
        <v>2</v>
      </c>
      <c r="L25" s="63" t="s">
        <v>36</v>
      </c>
      <c r="M25" s="63">
        <v>2</v>
      </c>
      <c r="N25" s="63" t="s">
        <v>36</v>
      </c>
      <c r="O25" s="63">
        <v>7</v>
      </c>
      <c r="P25" s="63" t="s">
        <v>36</v>
      </c>
      <c r="Q25" s="63" t="s">
        <v>36</v>
      </c>
      <c r="R25" s="63" t="s">
        <v>36</v>
      </c>
      <c r="S25" s="63" t="s">
        <v>36</v>
      </c>
      <c r="T25" s="63" t="s">
        <v>36</v>
      </c>
      <c r="U25" s="63" t="s">
        <v>36</v>
      </c>
      <c r="V25" s="63" t="s">
        <v>36</v>
      </c>
      <c r="W25" s="63">
        <v>11</v>
      </c>
      <c r="X25" s="63" t="s">
        <v>36</v>
      </c>
      <c r="Y25" s="63" t="s">
        <v>36</v>
      </c>
      <c r="Z25" s="63" t="s">
        <v>36</v>
      </c>
      <c r="AA25" s="63" t="s">
        <v>36</v>
      </c>
      <c r="AB25" s="63" t="s">
        <v>36</v>
      </c>
      <c r="AC25" s="63" t="s">
        <v>36</v>
      </c>
      <c r="AD25" s="63">
        <v>65</v>
      </c>
    </row>
    <row r="26" spans="1:30" s="48" customFormat="1" ht="15.75" customHeight="1">
      <c r="A26" s="50" t="s">
        <v>211</v>
      </c>
      <c r="B26" s="51" t="s">
        <v>19</v>
      </c>
      <c r="C26" s="63">
        <v>2839</v>
      </c>
      <c r="D26" s="63">
        <v>1990</v>
      </c>
      <c r="E26" s="63">
        <v>34</v>
      </c>
      <c r="F26" s="63">
        <v>52</v>
      </c>
      <c r="G26" s="63">
        <v>172</v>
      </c>
      <c r="H26" s="63">
        <v>2</v>
      </c>
      <c r="I26" s="63">
        <v>8</v>
      </c>
      <c r="J26" s="63" t="s">
        <v>36</v>
      </c>
      <c r="K26" s="63">
        <v>59</v>
      </c>
      <c r="L26" s="63">
        <v>3</v>
      </c>
      <c r="M26" s="63">
        <v>54</v>
      </c>
      <c r="N26" s="63">
        <v>83</v>
      </c>
      <c r="O26" s="63">
        <v>26</v>
      </c>
      <c r="P26" s="63">
        <v>1</v>
      </c>
      <c r="Q26" s="63" t="s">
        <v>36</v>
      </c>
      <c r="R26" s="63" t="s">
        <v>36</v>
      </c>
      <c r="S26" s="63" t="s">
        <v>36</v>
      </c>
      <c r="T26" s="63">
        <v>83</v>
      </c>
      <c r="U26" s="63">
        <v>55</v>
      </c>
      <c r="V26" s="63">
        <v>3</v>
      </c>
      <c r="W26" s="63">
        <v>72</v>
      </c>
      <c r="X26" s="63">
        <v>26</v>
      </c>
      <c r="Y26" s="63" t="s">
        <v>36</v>
      </c>
      <c r="Z26" s="63">
        <v>3</v>
      </c>
      <c r="AA26" s="63">
        <v>2</v>
      </c>
      <c r="AB26" s="63" t="s">
        <v>36</v>
      </c>
      <c r="AC26" s="63">
        <v>4</v>
      </c>
      <c r="AD26" s="63">
        <v>107</v>
      </c>
    </row>
    <row r="27" spans="1:30" s="48" customFormat="1" ht="15.75" customHeight="1">
      <c r="A27" s="50" t="s">
        <v>212</v>
      </c>
      <c r="B27" s="51" t="s">
        <v>20</v>
      </c>
      <c r="C27" s="63">
        <v>3283</v>
      </c>
      <c r="D27" s="63">
        <v>2299</v>
      </c>
      <c r="E27" s="63">
        <v>61</v>
      </c>
      <c r="F27" s="63">
        <v>100</v>
      </c>
      <c r="G27" s="63">
        <v>143</v>
      </c>
      <c r="H27" s="63">
        <v>3</v>
      </c>
      <c r="I27" s="63">
        <v>15</v>
      </c>
      <c r="J27" s="63">
        <v>3</v>
      </c>
      <c r="K27" s="63">
        <v>75</v>
      </c>
      <c r="L27" s="63">
        <v>8</v>
      </c>
      <c r="M27" s="63">
        <v>27</v>
      </c>
      <c r="N27" s="63">
        <v>15</v>
      </c>
      <c r="O27" s="63">
        <v>290</v>
      </c>
      <c r="P27" s="63">
        <v>4</v>
      </c>
      <c r="Q27" s="63" t="s">
        <v>36</v>
      </c>
      <c r="R27" s="63" t="s">
        <v>36</v>
      </c>
      <c r="S27" s="63">
        <v>3</v>
      </c>
      <c r="T27" s="63">
        <v>109</v>
      </c>
      <c r="U27" s="63">
        <v>7</v>
      </c>
      <c r="V27" s="63">
        <v>7</v>
      </c>
      <c r="W27" s="63">
        <v>25</v>
      </c>
      <c r="X27" s="63">
        <v>6</v>
      </c>
      <c r="Y27" s="63">
        <v>5</v>
      </c>
      <c r="Z27" s="63">
        <v>18</v>
      </c>
      <c r="AA27" s="63">
        <v>2</v>
      </c>
      <c r="AB27" s="63" t="s">
        <v>36</v>
      </c>
      <c r="AC27" s="63">
        <v>7</v>
      </c>
      <c r="AD27" s="63">
        <v>51</v>
      </c>
    </row>
    <row r="28" spans="1:30" s="48" customFormat="1" ht="15.75" customHeight="1">
      <c r="A28" s="50" t="s">
        <v>213</v>
      </c>
      <c r="B28" s="51" t="s">
        <v>21</v>
      </c>
      <c r="C28" s="63">
        <v>2491</v>
      </c>
      <c r="D28" s="63">
        <v>1678</v>
      </c>
      <c r="E28" s="63">
        <v>35</v>
      </c>
      <c r="F28" s="63">
        <v>30</v>
      </c>
      <c r="G28" s="63">
        <v>423</v>
      </c>
      <c r="H28" s="63">
        <v>2</v>
      </c>
      <c r="I28" s="63">
        <v>60</v>
      </c>
      <c r="J28" s="63" t="s">
        <v>36</v>
      </c>
      <c r="K28" s="63">
        <v>35</v>
      </c>
      <c r="L28" s="63">
        <v>7</v>
      </c>
      <c r="M28" s="63">
        <v>7</v>
      </c>
      <c r="N28" s="63">
        <v>28</v>
      </c>
      <c r="O28" s="63">
        <v>27</v>
      </c>
      <c r="P28" s="63" t="s">
        <v>36</v>
      </c>
      <c r="Q28" s="63" t="s">
        <v>36</v>
      </c>
      <c r="R28" s="63">
        <v>3</v>
      </c>
      <c r="S28" s="63" t="s">
        <v>36</v>
      </c>
      <c r="T28" s="63">
        <v>29</v>
      </c>
      <c r="U28" s="63">
        <v>5</v>
      </c>
      <c r="V28" s="63">
        <v>1</v>
      </c>
      <c r="W28" s="63">
        <v>18</v>
      </c>
      <c r="X28" s="63" t="s">
        <v>36</v>
      </c>
      <c r="Y28" s="63">
        <v>1</v>
      </c>
      <c r="Z28" s="63" t="s">
        <v>36</v>
      </c>
      <c r="AA28" s="63">
        <v>2</v>
      </c>
      <c r="AB28" s="63" t="s">
        <v>36</v>
      </c>
      <c r="AC28" s="63" t="s">
        <v>36</v>
      </c>
      <c r="AD28" s="63">
        <v>100</v>
      </c>
    </row>
    <row r="29" spans="1:30" s="48" customFormat="1" ht="15.75" customHeight="1">
      <c r="A29" s="50" t="s">
        <v>214</v>
      </c>
      <c r="B29" s="51" t="s">
        <v>22</v>
      </c>
      <c r="C29" s="64">
        <v>3296</v>
      </c>
      <c r="D29" s="63">
        <v>1872</v>
      </c>
      <c r="E29" s="63">
        <v>3</v>
      </c>
      <c r="F29" s="63">
        <v>54</v>
      </c>
      <c r="G29" s="63">
        <v>1135</v>
      </c>
      <c r="H29" s="63">
        <v>1</v>
      </c>
      <c r="I29" s="63">
        <v>9</v>
      </c>
      <c r="J29" s="63" t="s">
        <v>36</v>
      </c>
      <c r="K29" s="63">
        <v>29</v>
      </c>
      <c r="L29" s="63" t="s">
        <v>36</v>
      </c>
      <c r="M29" s="63">
        <v>2</v>
      </c>
      <c r="N29" s="63" t="s">
        <v>36</v>
      </c>
      <c r="O29" s="63">
        <v>5</v>
      </c>
      <c r="P29" s="63">
        <v>3</v>
      </c>
      <c r="Q29" s="63" t="s">
        <v>36</v>
      </c>
      <c r="R29" s="63" t="s">
        <v>36</v>
      </c>
      <c r="S29" s="63">
        <v>1</v>
      </c>
      <c r="T29" s="63">
        <v>18</v>
      </c>
      <c r="U29" s="63">
        <v>5</v>
      </c>
      <c r="V29" s="63">
        <v>4</v>
      </c>
      <c r="W29" s="63">
        <v>30</v>
      </c>
      <c r="X29" s="63" t="s">
        <v>36</v>
      </c>
      <c r="Y29" s="63" t="s">
        <v>36</v>
      </c>
      <c r="Z29" s="63">
        <v>12</v>
      </c>
      <c r="AA29" s="63" t="s">
        <v>36</v>
      </c>
      <c r="AB29" s="63" t="s">
        <v>36</v>
      </c>
      <c r="AC29" s="63" t="s">
        <v>36</v>
      </c>
      <c r="AD29" s="63">
        <v>113</v>
      </c>
    </row>
    <row r="30" spans="1:30" s="48" customFormat="1" ht="15.75" customHeight="1">
      <c r="A30" s="52" t="s">
        <v>215</v>
      </c>
      <c r="B30" s="53" t="s">
        <v>23</v>
      </c>
      <c r="C30" s="65">
        <v>46</v>
      </c>
      <c r="D30" s="66">
        <v>38</v>
      </c>
      <c r="E30" s="66" t="s">
        <v>36</v>
      </c>
      <c r="F30" s="66" t="s">
        <v>36</v>
      </c>
      <c r="G30" s="66">
        <v>1</v>
      </c>
      <c r="H30" s="66" t="s">
        <v>36</v>
      </c>
      <c r="I30" s="66" t="s">
        <v>36</v>
      </c>
      <c r="J30" s="66" t="s">
        <v>36</v>
      </c>
      <c r="K30" s="66" t="s">
        <v>36</v>
      </c>
      <c r="L30" s="66" t="s">
        <v>36</v>
      </c>
      <c r="M30" s="66" t="s">
        <v>36</v>
      </c>
      <c r="N30" s="66" t="s">
        <v>36</v>
      </c>
      <c r="O30" s="66" t="s">
        <v>36</v>
      </c>
      <c r="P30" s="66" t="s">
        <v>36</v>
      </c>
      <c r="Q30" s="66" t="s">
        <v>36</v>
      </c>
      <c r="R30" s="66" t="s">
        <v>36</v>
      </c>
      <c r="S30" s="66" t="s">
        <v>36</v>
      </c>
      <c r="T30" s="66" t="s">
        <v>36</v>
      </c>
      <c r="U30" s="66" t="s">
        <v>36</v>
      </c>
      <c r="V30" s="66" t="s">
        <v>36</v>
      </c>
      <c r="W30" s="66" t="s">
        <v>36</v>
      </c>
      <c r="X30" s="66" t="s">
        <v>36</v>
      </c>
      <c r="Y30" s="66" t="s">
        <v>36</v>
      </c>
      <c r="Z30" s="66" t="s">
        <v>36</v>
      </c>
      <c r="AA30" s="66" t="s">
        <v>36</v>
      </c>
      <c r="AB30" s="66" t="s">
        <v>36</v>
      </c>
      <c r="AC30" s="66" t="s">
        <v>36</v>
      </c>
      <c r="AD30" s="66">
        <v>7</v>
      </c>
    </row>
    <row r="31" spans="1:30" s="23" customFormat="1" ht="15.75" customHeight="1">
      <c r="A31" s="73" t="s">
        <v>216</v>
      </c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s="23" customFormat="1" ht="15.75" customHeight="1">
      <c r="A32" s="74" t="s">
        <v>32</v>
      </c>
      <c r="B32" s="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23" customFormat="1" ht="15.75" customHeight="1">
      <c r="A33" s="79" t="s">
        <v>245</v>
      </c>
      <c r="B33" s="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23" customFormat="1" ht="15.75" customHeight="1">
      <c r="B34" s="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31">
    <mergeCell ref="T5:T7"/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O5:O7"/>
    <mergeCell ref="P5:P7"/>
    <mergeCell ref="Q5:Q7"/>
    <mergeCell ref="R5:R7"/>
    <mergeCell ref="S5:S7"/>
    <mergeCell ref="J2:V2"/>
    <mergeCell ref="A4:B7"/>
    <mergeCell ref="C4:AD4"/>
    <mergeCell ref="C5:C7"/>
    <mergeCell ref="D5:D7"/>
    <mergeCell ref="E5:E7"/>
    <mergeCell ref="F5:F7"/>
    <mergeCell ref="G5:G7"/>
    <mergeCell ref="H5:H7"/>
    <mergeCell ref="I5:I7"/>
    <mergeCell ref="U5:U7"/>
    <mergeCell ref="J5:J7"/>
    <mergeCell ref="K5:K7"/>
    <mergeCell ref="L5:L7"/>
    <mergeCell ref="M5:M7"/>
    <mergeCell ref="N5:N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colBreaks count="1" manualBreakCount="1">
    <brk id="9" min="2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33</vt:i4>
      </vt:variant>
    </vt:vector>
  </HeadingPairs>
  <TitlesOfParts>
    <vt:vector size="54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'112上'!Print_Area</vt:lpstr>
      <vt:lpstr>'112下'!Print_Area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'95'!Print_Titles</vt:lpstr>
      <vt:lpstr>'96'!Print_Titles</vt:lpstr>
      <vt:lpstr>'97'!Print_Titles</vt:lpstr>
      <vt:lpstr>'98'!Print_Titles</vt:lpstr>
      <vt:lpstr>'99'!Print_Titles</vt:lpstr>
      <vt:lpstr>歷年!Print_Titles</vt:lpstr>
    </vt:vector>
  </TitlesOfParts>
  <Company>內政部統計處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張壬翔</cp:lastModifiedBy>
  <cp:lastPrinted>2016-05-30T07:09:04Z</cp:lastPrinted>
  <dcterms:created xsi:type="dcterms:W3CDTF">2001-10-30T06:38:08Z</dcterms:created>
  <dcterms:modified xsi:type="dcterms:W3CDTF">2025-02-12T02:51:35Z</dcterms:modified>
</cp:coreProperties>
</file>