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66.20\兒少福利組\01-福利規劃科\5-1.兒權公約\12-兒少統計專區（首次19-20、第二次17）\07-會後更新資料及公告(終版)\06公告統計表\第5區教育休閒與文化活動\5.1.1幼兒園概況表\"/>
    </mc:Choice>
  </mc:AlternateContent>
  <xr:revisionPtr revIDLastSave="0" documentId="8_{72719BB8-87AB-4F5A-8705-DDA64AC7AA98}" xr6:coauthVersionLast="47" xr6:coauthVersionMax="47" xr10:uidLastSave="{00000000-0000-0000-0000-000000000000}"/>
  <bookViews>
    <workbookView xWindow="-120" yWindow="-120" windowWidth="29040" windowHeight="15720" firstSheet="54" activeTab="66"/>
  </bookViews>
  <sheets>
    <sheet name="80縣市" sheetId="1" r:id="rId1"/>
    <sheet name="80設立" sheetId="2" r:id="rId2"/>
    <sheet name="81縣市" sheetId="3" r:id="rId3"/>
    <sheet name="81設立_" sheetId="4" r:id="rId4"/>
    <sheet name="82縣市" sheetId="5" r:id="rId5"/>
    <sheet name="82設立" sheetId="6" r:id="rId6"/>
    <sheet name="83縣市" sheetId="7" r:id="rId7"/>
    <sheet name="83設立" sheetId="8" r:id="rId8"/>
    <sheet name="84縣市" sheetId="9" r:id="rId9"/>
    <sheet name="84設立_" sheetId="10" r:id="rId10"/>
    <sheet name="85縣市" sheetId="11" r:id="rId11"/>
    <sheet name="85設立" sheetId="12" r:id="rId12"/>
    <sheet name="86縣市" sheetId="13" r:id="rId13"/>
    <sheet name="86設立" sheetId="14" r:id="rId14"/>
    <sheet name="87縣市" sheetId="15" r:id="rId15"/>
    <sheet name="87設立" sheetId="16" r:id="rId16"/>
    <sheet name="88縣市" sheetId="17" r:id="rId17"/>
    <sheet name="88設立" sheetId="18" r:id="rId18"/>
    <sheet name="89縣市" sheetId="19" r:id="rId19"/>
    <sheet name="89設立" sheetId="20" r:id="rId20"/>
    <sheet name="90縣市" sheetId="21" r:id="rId21"/>
    <sheet name="90設立" sheetId="22" r:id="rId22"/>
    <sheet name="91縣市" sheetId="23" r:id="rId23"/>
    <sheet name="91設立" sheetId="24" r:id="rId24"/>
    <sheet name="92縣市" sheetId="25" r:id="rId25"/>
    <sheet name="92設立" sheetId="26" r:id="rId26"/>
    <sheet name="93縣市" sheetId="27" r:id="rId27"/>
    <sheet name="93設立" sheetId="28" r:id="rId28"/>
    <sheet name="94縣市" sheetId="29" r:id="rId29"/>
    <sheet name="94設立" sheetId="30" r:id="rId30"/>
    <sheet name="95縣市" sheetId="31" r:id="rId31"/>
    <sheet name="95設立" sheetId="32" r:id="rId32"/>
    <sheet name="96縣市" sheetId="33" r:id="rId33"/>
    <sheet name="96設立" sheetId="34" r:id="rId34"/>
    <sheet name="97縣市" sheetId="35" r:id="rId35"/>
    <sheet name="97設立" sheetId="36" r:id="rId36"/>
    <sheet name="98縣市" sheetId="37" r:id="rId37"/>
    <sheet name="98設立" sheetId="38" r:id="rId38"/>
    <sheet name="99縣市" sheetId="39" r:id="rId39"/>
    <sheet name="99設立" sheetId="40" r:id="rId40"/>
    <sheet name="100縣市" sheetId="41" r:id="rId41"/>
    <sheet name="100設立" sheetId="42" r:id="rId42"/>
    <sheet name="101縣市" sheetId="43" r:id="rId43"/>
    <sheet name="101設立" sheetId="44" r:id="rId44"/>
    <sheet name="102縣市" sheetId="45" r:id="rId45"/>
    <sheet name="102設立" sheetId="46" r:id="rId46"/>
    <sheet name="工作表1" sheetId="67" r:id="rId47"/>
    <sheet name="103縣市" sheetId="47" r:id="rId48"/>
    <sheet name="103設立" sheetId="48" r:id="rId49"/>
    <sheet name="104縣市" sheetId="49" r:id="rId50"/>
    <sheet name="104設立" sheetId="50" r:id="rId51"/>
    <sheet name="105縣市" sheetId="51" r:id="rId52"/>
    <sheet name="105設立" sheetId="52" r:id="rId53"/>
    <sheet name="106設立" sheetId="53" r:id="rId54"/>
    <sheet name="106縣市" sheetId="54" r:id="rId55"/>
    <sheet name="107設立" sheetId="55" r:id="rId56"/>
    <sheet name="107縣市" sheetId="56" r:id="rId57"/>
    <sheet name="108設立" sheetId="57" r:id="rId58"/>
    <sheet name="108縣市" sheetId="58" r:id="rId59"/>
    <sheet name="109設立" sheetId="59" r:id="rId60"/>
    <sheet name="109縣市" sheetId="60" r:id="rId61"/>
    <sheet name="110設立" sheetId="61" r:id="rId62"/>
    <sheet name="110縣市" sheetId="62" r:id="rId63"/>
    <sheet name="111設立" sheetId="63" r:id="rId64"/>
    <sheet name="111縣市" sheetId="64" r:id="rId65"/>
    <sheet name="112設立" sheetId="65" r:id="rId66"/>
    <sheet name="112縣市" sheetId="66" r:id="rId67"/>
  </sheets>
  <definedNames>
    <definedName name="_xlnm.Print_Area" localSheetId="58">'108縣市'!$A$1:$T$39</definedName>
    <definedName name="_xlnm.Print_Area" localSheetId="63">'111設立'!$A$1:$Q$53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" i="62" l="1"/>
  <c r="H3" i="61"/>
  <c r="J3" i="60"/>
  <c r="H3" i="59"/>
  <c r="J3" i="58"/>
  <c r="H3" i="57"/>
  <c r="J3" i="56"/>
  <c r="H3" i="55"/>
  <c r="J3" i="54"/>
  <c r="H3" i="53"/>
  <c r="H3" i="52"/>
  <c r="J3" i="51"/>
  <c r="H3" i="50"/>
  <c r="J3" i="49"/>
  <c r="H3" i="48"/>
  <c r="J3" i="47"/>
  <c r="G3" i="46"/>
  <c r="I3" i="45"/>
  <c r="H3" i="44"/>
  <c r="H3" i="43"/>
  <c r="B33" i="42"/>
  <c r="B32" i="42"/>
  <c r="B31" i="42" s="1"/>
  <c r="F31" i="42"/>
  <c r="E31" i="42"/>
  <c r="D31" i="42"/>
  <c r="C31" i="42"/>
  <c r="B30" i="42"/>
  <c r="B29" i="42"/>
  <c r="F28" i="42"/>
  <c r="E28" i="42"/>
  <c r="D28" i="42"/>
  <c r="C28" i="42"/>
  <c r="B28" i="42"/>
  <c r="B27" i="42"/>
  <c r="B26" i="42"/>
  <c r="B25" i="42" s="1"/>
  <c r="F25" i="42"/>
  <c r="E25" i="42"/>
  <c r="D25" i="42"/>
  <c r="C25" i="42"/>
  <c r="B24" i="42"/>
  <c r="B23" i="42"/>
  <c r="F22" i="42"/>
  <c r="E22" i="42"/>
  <c r="D22" i="42"/>
  <c r="C22" i="42"/>
  <c r="B22" i="42"/>
  <c r="B21" i="42"/>
  <c r="B19" i="42" s="1"/>
  <c r="B20" i="42"/>
  <c r="F19" i="42"/>
  <c r="E19" i="42"/>
  <c r="D19" i="42"/>
  <c r="C19" i="42"/>
  <c r="B18" i="42"/>
  <c r="B17" i="42"/>
  <c r="B16" i="42" s="1"/>
  <c r="F16" i="42"/>
  <c r="E16" i="42"/>
  <c r="D16" i="42"/>
  <c r="C16" i="42"/>
  <c r="B15" i="42"/>
  <c r="B14" i="42"/>
  <c r="B13" i="42"/>
  <c r="F12" i="42"/>
  <c r="E12" i="42"/>
  <c r="D12" i="42"/>
  <c r="C12" i="42"/>
  <c r="B12" i="42"/>
  <c r="B11" i="42"/>
  <c r="B10" i="42"/>
  <c r="B9" i="42" s="1"/>
  <c r="F9" i="42"/>
  <c r="E9" i="42"/>
  <c r="D9" i="42"/>
  <c r="C9" i="42"/>
  <c r="B8" i="42"/>
  <c r="B7" i="42"/>
  <c r="B6" i="42"/>
  <c r="F5" i="42"/>
  <c r="E5" i="42"/>
  <c r="D5" i="42"/>
  <c r="B5" i="42" s="1"/>
  <c r="C5" i="42"/>
  <c r="C3" i="42"/>
  <c r="L28" i="41"/>
  <c r="K28" i="41"/>
  <c r="J28" i="41"/>
  <c r="I28" i="41"/>
  <c r="I6" i="41" s="1"/>
  <c r="H28" i="41"/>
  <c r="G28" i="41"/>
  <c r="F28" i="41"/>
  <c r="E28" i="41"/>
  <c r="D28" i="41"/>
  <c r="C28" i="41"/>
  <c r="L7" i="41"/>
  <c r="K7" i="41"/>
  <c r="J7" i="41"/>
  <c r="I7" i="41"/>
  <c r="H7" i="41"/>
  <c r="H6" i="41" s="1"/>
  <c r="G7" i="41"/>
  <c r="G6" i="41" s="1"/>
  <c r="F7" i="41"/>
  <c r="F6" i="41" s="1"/>
  <c r="E7" i="41"/>
  <c r="E6" i="41" s="1"/>
  <c r="D7" i="41"/>
  <c r="D6" i="41" s="1"/>
  <c r="C7" i="41"/>
  <c r="C6" i="41" s="1"/>
  <c r="L6" i="41"/>
  <c r="K6" i="41"/>
  <c r="J6" i="41"/>
  <c r="F3" i="41"/>
  <c r="B30" i="40"/>
  <c r="B29" i="40"/>
  <c r="B28" i="40" s="1"/>
  <c r="F28" i="40"/>
  <c r="E28" i="40"/>
  <c r="D28" i="40"/>
  <c r="C28" i="40"/>
  <c r="B27" i="40"/>
  <c r="B26" i="40"/>
  <c r="F25" i="40"/>
  <c r="E25" i="40"/>
  <c r="D25" i="40"/>
  <c r="C25" i="40"/>
  <c r="B25" i="40"/>
  <c r="B24" i="40"/>
  <c r="B23" i="40"/>
  <c r="B22" i="40" s="1"/>
  <c r="F22" i="40"/>
  <c r="E22" i="40"/>
  <c r="D22" i="40"/>
  <c r="C22" i="40"/>
  <c r="B21" i="40"/>
  <c r="B20" i="40"/>
  <c r="B19" i="40" s="1"/>
  <c r="F19" i="40"/>
  <c r="E19" i="40"/>
  <c r="D19" i="40"/>
  <c r="C19" i="40"/>
  <c r="B18" i="40"/>
  <c r="B17" i="40"/>
  <c r="F16" i="40"/>
  <c r="E16" i="40"/>
  <c r="D16" i="40"/>
  <c r="C16" i="40"/>
  <c r="B16" i="40"/>
  <c r="B15" i="40"/>
  <c r="B14" i="40"/>
  <c r="B13" i="40" s="1"/>
  <c r="F13" i="40"/>
  <c r="E13" i="40"/>
  <c r="D13" i="40"/>
  <c r="C13" i="40"/>
  <c r="B12" i="40"/>
  <c r="B11" i="40"/>
  <c r="B10" i="40"/>
  <c r="F9" i="40"/>
  <c r="E9" i="40"/>
  <c r="D9" i="40"/>
  <c r="C9" i="40"/>
  <c r="B9" i="40"/>
  <c r="B8" i="40"/>
  <c r="B7" i="40"/>
  <c r="B6" i="40" s="1"/>
  <c r="F6" i="40"/>
  <c r="E6" i="40"/>
  <c r="D6" i="40"/>
  <c r="C6" i="40"/>
  <c r="B5" i="40"/>
  <c r="C3" i="40"/>
  <c r="L31" i="39"/>
  <c r="K31" i="39"/>
  <c r="J31" i="39"/>
  <c r="I31" i="39"/>
  <c r="H31" i="39"/>
  <c r="G31" i="39"/>
  <c r="F31" i="39"/>
  <c r="E31" i="39"/>
  <c r="D31" i="39"/>
  <c r="C31" i="39"/>
  <c r="C6" i="39" s="1"/>
  <c r="L7" i="39"/>
  <c r="L6" i="39" s="1"/>
  <c r="K7" i="39"/>
  <c r="K6" i="39" s="1"/>
  <c r="J7" i="39"/>
  <c r="J6" i="39" s="1"/>
  <c r="I7" i="39"/>
  <c r="I6" i="39" s="1"/>
  <c r="H7" i="39"/>
  <c r="H6" i="39" s="1"/>
  <c r="G7" i="39"/>
  <c r="F7" i="39"/>
  <c r="E7" i="39"/>
  <c r="D7" i="39"/>
  <c r="C7" i="39"/>
  <c r="G6" i="39"/>
  <c r="F6" i="39"/>
  <c r="E6" i="39"/>
  <c r="D6" i="39"/>
  <c r="F3" i="39"/>
  <c r="F28" i="38"/>
  <c r="E28" i="38"/>
  <c r="D28" i="38"/>
  <c r="C28" i="38"/>
  <c r="B28" i="38"/>
  <c r="F25" i="38"/>
  <c r="E25" i="38"/>
  <c r="D25" i="38"/>
  <c r="C25" i="38"/>
  <c r="B25" i="38"/>
  <c r="F22" i="38"/>
  <c r="E22" i="38"/>
  <c r="D22" i="38"/>
  <c r="C22" i="38"/>
  <c r="B22" i="38"/>
  <c r="F19" i="38"/>
  <c r="E19" i="38"/>
  <c r="D19" i="38"/>
  <c r="C19" i="38"/>
  <c r="B19" i="38"/>
  <c r="F16" i="38"/>
  <c r="E16" i="38"/>
  <c r="D16" i="38"/>
  <c r="C16" i="38"/>
  <c r="B16" i="38"/>
  <c r="F13" i="38"/>
  <c r="E13" i="38"/>
  <c r="D13" i="38"/>
  <c r="C13" i="38"/>
  <c r="B13" i="38"/>
  <c r="B12" i="38"/>
  <c r="F9" i="38"/>
  <c r="E9" i="38"/>
  <c r="D9" i="38"/>
  <c r="C9" i="38"/>
  <c r="B9" i="38"/>
  <c r="F6" i="38"/>
  <c r="E6" i="38"/>
  <c r="D6" i="38"/>
  <c r="C6" i="38"/>
  <c r="B6" i="38"/>
  <c r="B5" i="38"/>
  <c r="C3" i="38"/>
  <c r="L31" i="37"/>
  <c r="K31" i="37"/>
  <c r="J31" i="37"/>
  <c r="I31" i="37"/>
  <c r="H31" i="37"/>
  <c r="G31" i="37"/>
  <c r="F31" i="37"/>
  <c r="E31" i="37"/>
  <c r="E6" i="37" s="1"/>
  <c r="D31" i="37"/>
  <c r="C31" i="37"/>
  <c r="L7" i="37"/>
  <c r="L6" i="37" s="1"/>
  <c r="K7" i="37"/>
  <c r="K6" i="37" s="1"/>
  <c r="J7" i="37"/>
  <c r="J6" i="37" s="1"/>
  <c r="I7" i="37"/>
  <c r="H7" i="37"/>
  <c r="G7" i="37"/>
  <c r="F7" i="37"/>
  <c r="E7" i="37"/>
  <c r="D7" i="37"/>
  <c r="D6" i="37" s="1"/>
  <c r="C7" i="37"/>
  <c r="C6" i="37" s="1"/>
  <c r="I6" i="37"/>
  <c r="H6" i="37"/>
  <c r="G6" i="37"/>
  <c r="F6" i="37"/>
  <c r="F3" i="37"/>
  <c r="B30" i="36"/>
  <c r="B29" i="36"/>
  <c r="F28" i="36"/>
  <c r="E28" i="36"/>
  <c r="D28" i="36"/>
  <c r="C28" i="36"/>
  <c r="B28" i="36"/>
  <c r="B27" i="36"/>
  <c r="B25" i="36" s="1"/>
  <c r="B26" i="36"/>
  <c r="F25" i="36"/>
  <c r="E25" i="36"/>
  <c r="D25" i="36"/>
  <c r="C25" i="36"/>
  <c r="B24" i="36"/>
  <c r="B23" i="36"/>
  <c r="B22" i="36" s="1"/>
  <c r="F22" i="36"/>
  <c r="E22" i="36"/>
  <c r="D22" i="36"/>
  <c r="C22" i="36"/>
  <c r="B21" i="36"/>
  <c r="B20" i="36"/>
  <c r="F19" i="36"/>
  <c r="E19" i="36"/>
  <c r="D19" i="36"/>
  <c r="C19" i="36"/>
  <c r="B19" i="36"/>
  <c r="B18" i="36"/>
  <c r="B17" i="36"/>
  <c r="B16" i="36" s="1"/>
  <c r="F16" i="36"/>
  <c r="E16" i="36"/>
  <c r="D16" i="36"/>
  <c r="C16" i="36"/>
  <c r="F13" i="36"/>
  <c r="E13" i="36"/>
  <c r="D13" i="36"/>
  <c r="C13" i="36"/>
  <c r="B13" i="36"/>
  <c r="B12" i="36"/>
  <c r="F9" i="36"/>
  <c r="E9" i="36"/>
  <c r="D9" i="36"/>
  <c r="C9" i="36"/>
  <c r="B9" i="36"/>
  <c r="F6" i="36"/>
  <c r="E6" i="36"/>
  <c r="D6" i="36"/>
  <c r="C6" i="36"/>
  <c r="B6" i="36"/>
  <c r="B5" i="36"/>
  <c r="C3" i="36"/>
  <c r="L31" i="35"/>
  <c r="K31" i="35"/>
  <c r="J31" i="35"/>
  <c r="I31" i="35"/>
  <c r="H31" i="35"/>
  <c r="G31" i="35"/>
  <c r="F31" i="35"/>
  <c r="E31" i="35"/>
  <c r="E6" i="35" s="1"/>
  <c r="D31" i="35"/>
  <c r="C31" i="35"/>
  <c r="L7" i="35"/>
  <c r="L6" i="35" s="1"/>
  <c r="K7" i="35"/>
  <c r="K6" i="35" s="1"/>
  <c r="J7" i="35"/>
  <c r="J6" i="35" s="1"/>
  <c r="I7" i="35"/>
  <c r="H7" i="35"/>
  <c r="G7" i="35"/>
  <c r="F7" i="35"/>
  <c r="E7" i="35"/>
  <c r="D7" i="35"/>
  <c r="D6" i="35" s="1"/>
  <c r="C7" i="35"/>
  <c r="C6" i="35" s="1"/>
  <c r="I6" i="35"/>
  <c r="H6" i="35"/>
  <c r="G6" i="35"/>
  <c r="F6" i="35"/>
  <c r="F3" i="35"/>
  <c r="B11" i="34"/>
  <c r="B10" i="34"/>
  <c r="B9" i="34"/>
  <c r="C3" i="34"/>
  <c r="L31" i="33"/>
  <c r="K31" i="33"/>
  <c r="J31" i="33"/>
  <c r="I31" i="33"/>
  <c r="H31" i="33"/>
  <c r="G31" i="33"/>
  <c r="F31" i="33"/>
  <c r="E31" i="33"/>
  <c r="D31" i="33"/>
  <c r="D6" i="33" s="1"/>
  <c r="C31" i="33"/>
  <c r="L7" i="33"/>
  <c r="L6" i="33" s="1"/>
  <c r="K7" i="33"/>
  <c r="K6" i="33" s="1"/>
  <c r="J7" i="33"/>
  <c r="J6" i="33" s="1"/>
  <c r="I7" i="33"/>
  <c r="I6" i="33" s="1"/>
  <c r="H7" i="33"/>
  <c r="G7" i="33"/>
  <c r="F7" i="33"/>
  <c r="E7" i="33"/>
  <c r="D7" i="33"/>
  <c r="C7" i="33"/>
  <c r="C6" i="33" s="1"/>
  <c r="H6" i="33"/>
  <c r="G6" i="33"/>
  <c r="F6" i="33"/>
  <c r="E6" i="33"/>
  <c r="F3" i="33"/>
  <c r="C3" i="32"/>
  <c r="L31" i="31"/>
  <c r="K31" i="31"/>
  <c r="J31" i="31"/>
  <c r="I31" i="31"/>
  <c r="H31" i="31"/>
  <c r="G31" i="31"/>
  <c r="F31" i="31"/>
  <c r="E31" i="31"/>
  <c r="D31" i="31"/>
  <c r="C31" i="31"/>
  <c r="L7" i="31"/>
  <c r="L6" i="31" s="1"/>
  <c r="K7" i="31"/>
  <c r="K6" i="31" s="1"/>
  <c r="J7" i="31"/>
  <c r="J6" i="31" s="1"/>
  <c r="I7" i="31"/>
  <c r="I6" i="31" s="1"/>
  <c r="H7" i="31"/>
  <c r="H6" i="31" s="1"/>
  <c r="G7" i="31"/>
  <c r="G6" i="31" s="1"/>
  <c r="F7" i="31"/>
  <c r="F6" i="31" s="1"/>
  <c r="E7" i="31"/>
  <c r="E6" i="31" s="1"/>
  <c r="D7" i="31"/>
  <c r="C7" i="31"/>
  <c r="D6" i="31"/>
  <c r="C6" i="31"/>
  <c r="F3" i="31"/>
  <c r="C3" i="30"/>
  <c r="L31" i="29"/>
  <c r="K31" i="29"/>
  <c r="J31" i="29"/>
  <c r="I31" i="29"/>
  <c r="H31" i="29"/>
  <c r="G31" i="29"/>
  <c r="F31" i="29"/>
  <c r="E31" i="29"/>
  <c r="D31" i="29"/>
  <c r="C31" i="29"/>
  <c r="L7" i="29"/>
  <c r="K7" i="29"/>
  <c r="J7" i="29"/>
  <c r="I7" i="29"/>
  <c r="H7" i="29"/>
  <c r="H6" i="29" s="1"/>
  <c r="G7" i="29"/>
  <c r="G6" i="29" s="1"/>
  <c r="F7" i="29"/>
  <c r="F6" i="29" s="1"/>
  <c r="E7" i="29"/>
  <c r="E6" i="29" s="1"/>
  <c r="D7" i="29"/>
  <c r="D6" i="29" s="1"/>
  <c r="C7" i="29"/>
  <c r="C6" i="29" s="1"/>
  <c r="L6" i="29"/>
  <c r="K6" i="29"/>
  <c r="J6" i="29"/>
  <c r="I6" i="29"/>
  <c r="F3" i="29"/>
  <c r="C3" i="28"/>
  <c r="L31" i="27"/>
  <c r="K31" i="27"/>
  <c r="J31" i="27"/>
  <c r="I31" i="27"/>
  <c r="H31" i="27"/>
  <c r="G31" i="27"/>
  <c r="F31" i="27"/>
  <c r="E31" i="27"/>
  <c r="D31" i="27"/>
  <c r="D6" i="27" s="1"/>
  <c r="C31" i="27"/>
  <c r="L7" i="27"/>
  <c r="L6" i="27" s="1"/>
  <c r="K7" i="27"/>
  <c r="K6" i="27" s="1"/>
  <c r="J7" i="27"/>
  <c r="J6" i="27" s="1"/>
  <c r="I7" i="27"/>
  <c r="I6" i="27" s="1"/>
  <c r="H7" i="27"/>
  <c r="G7" i="27"/>
  <c r="F7" i="27"/>
  <c r="E7" i="27"/>
  <c r="D7" i="27"/>
  <c r="C7" i="27"/>
  <c r="C6" i="27" s="1"/>
  <c r="H6" i="27"/>
  <c r="G6" i="27"/>
  <c r="F6" i="27"/>
  <c r="E6" i="27"/>
  <c r="F3" i="27"/>
  <c r="C3" i="26"/>
  <c r="L31" i="25"/>
  <c r="K31" i="25"/>
  <c r="J31" i="25"/>
  <c r="I31" i="25"/>
  <c r="H31" i="25"/>
  <c r="G31" i="25"/>
  <c r="F31" i="25"/>
  <c r="E31" i="25"/>
  <c r="D31" i="25"/>
  <c r="C31" i="25"/>
  <c r="L7" i="25"/>
  <c r="L6" i="25" s="1"/>
  <c r="K7" i="25"/>
  <c r="K6" i="25" s="1"/>
  <c r="J7" i="25"/>
  <c r="J6" i="25" s="1"/>
  <c r="I7" i="25"/>
  <c r="I6" i="25" s="1"/>
  <c r="H7" i="25"/>
  <c r="H6" i="25" s="1"/>
  <c r="G7" i="25"/>
  <c r="G6" i="25" s="1"/>
  <c r="F7" i="25"/>
  <c r="F6" i="25" s="1"/>
  <c r="E7" i="25"/>
  <c r="E6" i="25" s="1"/>
  <c r="D7" i="25"/>
  <c r="C7" i="25"/>
  <c r="D6" i="25"/>
  <c r="C6" i="25"/>
  <c r="F3" i="25"/>
  <c r="C3" i="24"/>
  <c r="L31" i="23"/>
  <c r="K31" i="23"/>
  <c r="J31" i="23"/>
  <c r="I31" i="23"/>
  <c r="H31" i="23"/>
  <c r="H6" i="23" s="1"/>
  <c r="G31" i="23"/>
  <c r="F31" i="23"/>
  <c r="E31" i="23"/>
  <c r="D31" i="23"/>
  <c r="C31" i="23"/>
  <c r="L7" i="23"/>
  <c r="K7" i="23"/>
  <c r="J7" i="23"/>
  <c r="I7" i="23"/>
  <c r="H7" i="23"/>
  <c r="G7" i="23"/>
  <c r="G6" i="23" s="1"/>
  <c r="F7" i="23"/>
  <c r="F6" i="23" s="1"/>
  <c r="E7" i="23"/>
  <c r="E6" i="23" s="1"/>
  <c r="D7" i="23"/>
  <c r="D6" i="23" s="1"/>
  <c r="C7" i="23"/>
  <c r="C6" i="23" s="1"/>
  <c r="L6" i="23"/>
  <c r="K6" i="23"/>
  <c r="J6" i="23"/>
  <c r="I6" i="23"/>
  <c r="F3" i="23"/>
  <c r="C3" i="22"/>
  <c r="L31" i="21"/>
  <c r="K31" i="21"/>
  <c r="J31" i="21"/>
  <c r="I31" i="21"/>
  <c r="H31" i="21"/>
  <c r="G31" i="21"/>
  <c r="F31" i="21"/>
  <c r="E31" i="21"/>
  <c r="D31" i="21"/>
  <c r="D6" i="21" s="1"/>
  <c r="C31" i="21"/>
  <c r="L7" i="21"/>
  <c r="L6" i="21" s="1"/>
  <c r="K7" i="21"/>
  <c r="K6" i="21" s="1"/>
  <c r="J7" i="21"/>
  <c r="J6" i="21" s="1"/>
  <c r="I7" i="21"/>
  <c r="I6" i="21" s="1"/>
  <c r="H7" i="21"/>
  <c r="G7" i="21"/>
  <c r="F7" i="21"/>
  <c r="E7" i="21"/>
  <c r="D7" i="21"/>
  <c r="C7" i="21"/>
  <c r="C6" i="21" s="1"/>
  <c r="H6" i="21"/>
  <c r="G6" i="21"/>
  <c r="F6" i="21"/>
  <c r="E6" i="21"/>
  <c r="F3" i="21"/>
  <c r="C3" i="20"/>
  <c r="L31" i="19"/>
  <c r="K31" i="19"/>
  <c r="J31" i="19"/>
  <c r="I31" i="19"/>
  <c r="H31" i="19"/>
  <c r="G31" i="19"/>
  <c r="F31" i="19"/>
  <c r="E31" i="19"/>
  <c r="D31" i="19"/>
  <c r="C31" i="19"/>
  <c r="L7" i="19"/>
  <c r="L6" i="19" s="1"/>
  <c r="K7" i="19"/>
  <c r="K6" i="19" s="1"/>
  <c r="J7" i="19"/>
  <c r="J6" i="19" s="1"/>
  <c r="I7" i="19"/>
  <c r="I6" i="19" s="1"/>
  <c r="H7" i="19"/>
  <c r="H6" i="19" s="1"/>
  <c r="G7" i="19"/>
  <c r="G6" i="19" s="1"/>
  <c r="F7" i="19"/>
  <c r="F6" i="19" s="1"/>
  <c r="E7" i="19"/>
  <c r="E6" i="19" s="1"/>
  <c r="D7" i="19"/>
  <c r="C7" i="19"/>
  <c r="D6" i="19"/>
  <c r="C6" i="19"/>
  <c r="F3" i="19"/>
  <c r="D3" i="18"/>
  <c r="L31" i="17"/>
  <c r="K31" i="17"/>
  <c r="J31" i="17"/>
  <c r="I31" i="17"/>
  <c r="H31" i="17"/>
  <c r="H6" i="17" s="1"/>
  <c r="G31" i="17"/>
  <c r="F31" i="17"/>
  <c r="E31" i="17"/>
  <c r="D31" i="17"/>
  <c r="C31" i="17"/>
  <c r="L7" i="17"/>
  <c r="K7" i="17"/>
  <c r="J7" i="17"/>
  <c r="I7" i="17"/>
  <c r="H7" i="17"/>
  <c r="G7" i="17"/>
  <c r="G6" i="17" s="1"/>
  <c r="F7" i="17"/>
  <c r="F6" i="17" s="1"/>
  <c r="E7" i="17"/>
  <c r="E6" i="17" s="1"/>
  <c r="D7" i="17"/>
  <c r="D6" i="17" s="1"/>
  <c r="C7" i="17"/>
  <c r="C6" i="17" s="1"/>
  <c r="L6" i="17"/>
  <c r="K6" i="17"/>
  <c r="J6" i="17"/>
  <c r="I6" i="17"/>
  <c r="F3" i="17"/>
  <c r="D3" i="16"/>
  <c r="L31" i="15"/>
  <c r="K31" i="15"/>
  <c r="J31" i="15"/>
  <c r="I31" i="15"/>
  <c r="H31" i="15"/>
  <c r="G31" i="15"/>
  <c r="F31" i="15"/>
  <c r="E31" i="15"/>
  <c r="D31" i="15"/>
  <c r="D6" i="15" s="1"/>
  <c r="C31" i="15"/>
  <c r="L7" i="15"/>
  <c r="L6" i="15" s="1"/>
  <c r="K7" i="15"/>
  <c r="K6" i="15" s="1"/>
  <c r="J7" i="15"/>
  <c r="J6" i="15" s="1"/>
  <c r="I7" i="15"/>
  <c r="I6" i="15" s="1"/>
  <c r="H7" i="15"/>
  <c r="G7" i="15"/>
  <c r="F7" i="15"/>
  <c r="E7" i="15"/>
  <c r="D7" i="15"/>
  <c r="C7" i="15"/>
  <c r="C6" i="15" s="1"/>
  <c r="H6" i="15"/>
  <c r="G6" i="15"/>
  <c r="F6" i="15"/>
  <c r="E6" i="15"/>
  <c r="F3" i="15"/>
  <c r="B30" i="14"/>
  <c r="B29" i="14"/>
  <c r="G28" i="14"/>
  <c r="F28" i="14"/>
  <c r="E28" i="14"/>
  <c r="D28" i="14"/>
  <c r="C28" i="14"/>
  <c r="B28" i="14" s="1"/>
  <c r="B27" i="14"/>
  <c r="B26" i="14"/>
  <c r="G25" i="14"/>
  <c r="F25" i="14"/>
  <c r="E25" i="14"/>
  <c r="D25" i="14"/>
  <c r="C25" i="14"/>
  <c r="B25" i="14"/>
  <c r="B24" i="14"/>
  <c r="B23" i="14"/>
  <c r="G22" i="14"/>
  <c r="F22" i="14"/>
  <c r="E22" i="14"/>
  <c r="B22" i="14" s="1"/>
  <c r="D22" i="14"/>
  <c r="C22" i="14"/>
  <c r="B21" i="14"/>
  <c r="B20" i="14"/>
  <c r="G19" i="14"/>
  <c r="F19" i="14"/>
  <c r="E19" i="14"/>
  <c r="D19" i="14"/>
  <c r="C19" i="14"/>
  <c r="B19" i="14" s="1"/>
  <c r="B18" i="14"/>
  <c r="B17" i="14"/>
  <c r="G16" i="14"/>
  <c r="F16" i="14"/>
  <c r="E16" i="14"/>
  <c r="D16" i="14"/>
  <c r="C16" i="14"/>
  <c r="B16" i="14"/>
  <c r="B15" i="14"/>
  <c r="B14" i="14"/>
  <c r="G13" i="14"/>
  <c r="F13" i="14"/>
  <c r="E13" i="14"/>
  <c r="B13" i="14" s="1"/>
  <c r="D13" i="14"/>
  <c r="C13" i="14"/>
  <c r="B12" i="14"/>
  <c r="B11" i="14"/>
  <c r="B10" i="14"/>
  <c r="G9" i="14"/>
  <c r="F9" i="14"/>
  <c r="E9" i="14"/>
  <c r="D9" i="14"/>
  <c r="C9" i="14"/>
  <c r="B9" i="14" s="1"/>
  <c r="B8" i="14"/>
  <c r="B7" i="14"/>
  <c r="G6" i="14"/>
  <c r="F6" i="14"/>
  <c r="E6" i="14"/>
  <c r="D6" i="14"/>
  <c r="C6" i="14"/>
  <c r="B6" i="14"/>
  <c r="B5" i="14"/>
  <c r="D3" i="14"/>
  <c r="L31" i="13"/>
  <c r="K31" i="13"/>
  <c r="J31" i="13"/>
  <c r="I31" i="13"/>
  <c r="H31" i="13"/>
  <c r="G31" i="13"/>
  <c r="F31" i="13"/>
  <c r="F6" i="13" s="1"/>
  <c r="E31" i="13"/>
  <c r="D31" i="13"/>
  <c r="C31" i="13"/>
  <c r="L7" i="13"/>
  <c r="L6" i="13" s="1"/>
  <c r="K7" i="13"/>
  <c r="K6" i="13" s="1"/>
  <c r="J7" i="13"/>
  <c r="I7" i="13"/>
  <c r="H7" i="13"/>
  <c r="G7" i="13"/>
  <c r="F7" i="13"/>
  <c r="E7" i="13"/>
  <c r="E6" i="13" s="1"/>
  <c r="D7" i="13"/>
  <c r="D6" i="13" s="1"/>
  <c r="C7" i="13"/>
  <c r="C6" i="13" s="1"/>
  <c r="J6" i="13"/>
  <c r="I6" i="13"/>
  <c r="H6" i="13"/>
  <c r="G6" i="13"/>
  <c r="F3" i="13"/>
  <c r="B30" i="12"/>
  <c r="B29" i="12"/>
  <c r="G28" i="12"/>
  <c r="F28" i="12"/>
  <c r="E28" i="12"/>
  <c r="D28" i="12"/>
  <c r="C28" i="12"/>
  <c r="B28" i="12" s="1"/>
  <c r="B27" i="12"/>
  <c r="B26" i="12"/>
  <c r="G25" i="12"/>
  <c r="F25" i="12"/>
  <c r="E25" i="12"/>
  <c r="D25" i="12"/>
  <c r="C25" i="12"/>
  <c r="B25" i="12"/>
  <c r="B24" i="12"/>
  <c r="B23" i="12"/>
  <c r="G22" i="12"/>
  <c r="B22" i="12" s="1"/>
  <c r="F22" i="12"/>
  <c r="E22" i="12"/>
  <c r="D22" i="12"/>
  <c r="C22" i="12"/>
  <c r="B21" i="12"/>
  <c r="B20" i="12"/>
  <c r="G19" i="12"/>
  <c r="F19" i="12"/>
  <c r="E19" i="12"/>
  <c r="D19" i="12"/>
  <c r="C19" i="12"/>
  <c r="B19" i="12" s="1"/>
  <c r="B18" i="12"/>
  <c r="B17" i="12"/>
  <c r="G16" i="12"/>
  <c r="F16" i="12"/>
  <c r="E16" i="12"/>
  <c r="D16" i="12"/>
  <c r="C16" i="12"/>
  <c r="B16" i="12"/>
  <c r="B15" i="12"/>
  <c r="B14" i="12"/>
  <c r="G13" i="12"/>
  <c r="B13" i="12" s="1"/>
  <c r="F13" i="12"/>
  <c r="E13" i="12"/>
  <c r="D13" i="12"/>
  <c r="C13" i="12"/>
  <c r="B12" i="12"/>
  <c r="B11" i="12"/>
  <c r="B10" i="12"/>
  <c r="G9" i="12"/>
  <c r="F9" i="12"/>
  <c r="E9" i="12"/>
  <c r="D9" i="12"/>
  <c r="B9" i="12" s="1"/>
  <c r="C9" i="12"/>
  <c r="B8" i="12"/>
  <c r="B7" i="12"/>
  <c r="G6" i="12"/>
  <c r="F6" i="12"/>
  <c r="E6" i="12"/>
  <c r="D6" i="12"/>
  <c r="C6" i="12"/>
  <c r="B6" i="12"/>
  <c r="B5" i="12"/>
  <c r="D3" i="12"/>
  <c r="L31" i="11"/>
  <c r="K31" i="11"/>
  <c r="J31" i="11"/>
  <c r="I31" i="11"/>
  <c r="H31" i="11"/>
  <c r="H6" i="11" s="1"/>
  <c r="G31" i="11"/>
  <c r="F31" i="11"/>
  <c r="E31" i="11"/>
  <c r="D31" i="11"/>
  <c r="C31" i="11"/>
  <c r="L7" i="11"/>
  <c r="K7" i="11"/>
  <c r="J7" i="11"/>
  <c r="I7" i="11"/>
  <c r="H7" i="11"/>
  <c r="G7" i="11"/>
  <c r="G6" i="11" s="1"/>
  <c r="F7" i="11"/>
  <c r="F6" i="11" s="1"/>
  <c r="E7" i="11"/>
  <c r="E6" i="11" s="1"/>
  <c r="D7" i="11"/>
  <c r="D6" i="11" s="1"/>
  <c r="C7" i="11"/>
  <c r="C6" i="11" s="1"/>
  <c r="L6" i="11"/>
  <c r="K6" i="11"/>
  <c r="J6" i="11"/>
  <c r="I6" i="11"/>
  <c r="F3" i="11"/>
  <c r="B30" i="10"/>
  <c r="B29" i="10"/>
  <c r="G28" i="10"/>
  <c r="F28" i="10"/>
  <c r="E28" i="10"/>
  <c r="B28" i="10" s="1"/>
  <c r="D28" i="10"/>
  <c r="C28" i="10"/>
  <c r="B27" i="10"/>
  <c r="B26" i="10"/>
  <c r="G25" i="10"/>
  <c r="F25" i="10"/>
  <c r="E25" i="10"/>
  <c r="D25" i="10"/>
  <c r="C25" i="10"/>
  <c r="B25" i="10" s="1"/>
  <c r="B24" i="10"/>
  <c r="B23" i="10"/>
  <c r="G22" i="10"/>
  <c r="F22" i="10"/>
  <c r="E22" i="10"/>
  <c r="D22" i="10"/>
  <c r="C22" i="10"/>
  <c r="B22" i="10"/>
  <c r="B21" i="10"/>
  <c r="B20" i="10"/>
  <c r="G19" i="10"/>
  <c r="F19" i="10"/>
  <c r="E19" i="10"/>
  <c r="D19" i="10"/>
  <c r="C19" i="10"/>
  <c r="B19" i="10" s="1"/>
  <c r="B18" i="10"/>
  <c r="B17" i="10"/>
  <c r="G16" i="10"/>
  <c r="F16" i="10"/>
  <c r="E16" i="10"/>
  <c r="D16" i="10"/>
  <c r="C16" i="10"/>
  <c r="B16" i="10" s="1"/>
  <c r="B15" i="10"/>
  <c r="B14" i="10"/>
  <c r="G13" i="10"/>
  <c r="F13" i="10"/>
  <c r="E13" i="10"/>
  <c r="D13" i="10"/>
  <c r="C13" i="10"/>
  <c r="B13" i="10"/>
  <c r="B12" i="10"/>
  <c r="B11" i="10"/>
  <c r="B10" i="10"/>
  <c r="G9" i="10"/>
  <c r="F9" i="10"/>
  <c r="B9" i="10" s="1"/>
  <c r="E9" i="10"/>
  <c r="D9" i="10"/>
  <c r="C9" i="10"/>
  <c r="B8" i="10"/>
  <c r="B7" i="10"/>
  <c r="G6" i="10"/>
  <c r="F6" i="10"/>
  <c r="E6" i="10"/>
  <c r="D6" i="10"/>
  <c r="C6" i="10"/>
  <c r="B6" i="10" s="1"/>
  <c r="B5" i="10"/>
  <c r="D3" i="10"/>
  <c r="L31" i="9"/>
  <c r="K31" i="9"/>
  <c r="J31" i="9"/>
  <c r="J6" i="9" s="1"/>
  <c r="I31" i="9"/>
  <c r="H31" i="9"/>
  <c r="G31" i="9"/>
  <c r="F31" i="9"/>
  <c r="E31" i="9"/>
  <c r="D31" i="9"/>
  <c r="C31" i="9"/>
  <c r="L7" i="9"/>
  <c r="K7" i="9"/>
  <c r="J7" i="9"/>
  <c r="I7" i="9"/>
  <c r="I6" i="9" s="1"/>
  <c r="H7" i="9"/>
  <c r="H6" i="9" s="1"/>
  <c r="G7" i="9"/>
  <c r="G6" i="9" s="1"/>
  <c r="F7" i="9"/>
  <c r="F6" i="9" s="1"/>
  <c r="E7" i="9"/>
  <c r="E6" i="9" s="1"/>
  <c r="D7" i="9"/>
  <c r="D6" i="9" s="1"/>
  <c r="C7" i="9"/>
  <c r="C6" i="9" s="1"/>
  <c r="L6" i="9"/>
  <c r="K6" i="9"/>
  <c r="F3" i="9"/>
  <c r="B30" i="8"/>
  <c r="B29" i="8"/>
  <c r="G28" i="8"/>
  <c r="B28" i="8" s="1"/>
  <c r="F28" i="8"/>
  <c r="E28" i="8"/>
  <c r="D28" i="8"/>
  <c r="C28" i="8"/>
  <c r="B27" i="8"/>
  <c r="B26" i="8"/>
  <c r="G25" i="8"/>
  <c r="F25" i="8"/>
  <c r="E25" i="8"/>
  <c r="D25" i="8"/>
  <c r="C25" i="8"/>
  <c r="B25" i="8" s="1"/>
  <c r="B24" i="8"/>
  <c r="B23" i="8"/>
  <c r="G22" i="8"/>
  <c r="F22" i="8"/>
  <c r="E22" i="8"/>
  <c r="D22" i="8"/>
  <c r="C22" i="8"/>
  <c r="B22" i="8"/>
  <c r="B21" i="8"/>
  <c r="B20" i="8"/>
  <c r="G19" i="8"/>
  <c r="B19" i="8" s="1"/>
  <c r="F19" i="8"/>
  <c r="E19" i="8"/>
  <c r="D19" i="8"/>
  <c r="C19" i="8"/>
  <c r="B18" i="8"/>
  <c r="B17" i="8"/>
  <c r="G16" i="8"/>
  <c r="F16" i="8"/>
  <c r="E16" i="8"/>
  <c r="D16" i="8"/>
  <c r="C16" i="8"/>
  <c r="B16" i="8" s="1"/>
  <c r="B15" i="8"/>
  <c r="B14" i="8"/>
  <c r="G13" i="8"/>
  <c r="F13" i="8"/>
  <c r="E13" i="8"/>
  <c r="D13" i="8"/>
  <c r="C13" i="8"/>
  <c r="B13" i="8"/>
  <c r="B12" i="8"/>
  <c r="B11" i="8"/>
  <c r="B10" i="8"/>
  <c r="G9" i="8"/>
  <c r="F9" i="8"/>
  <c r="E9" i="8"/>
  <c r="D9" i="8"/>
  <c r="C9" i="8"/>
  <c r="B9" i="8"/>
  <c r="B8" i="8"/>
  <c r="B7" i="8"/>
  <c r="G6" i="8"/>
  <c r="F6" i="8"/>
  <c r="E6" i="8"/>
  <c r="D6" i="8"/>
  <c r="C6" i="8"/>
  <c r="B6" i="8" s="1"/>
  <c r="B5" i="8"/>
  <c r="D3" i="8"/>
  <c r="L31" i="7"/>
  <c r="K31" i="7"/>
  <c r="J31" i="7"/>
  <c r="I31" i="7"/>
  <c r="H31" i="7"/>
  <c r="G31" i="7"/>
  <c r="F31" i="7"/>
  <c r="E31" i="7"/>
  <c r="D31" i="7"/>
  <c r="C31" i="7"/>
  <c r="L7" i="7"/>
  <c r="L6" i="7" s="1"/>
  <c r="K7" i="7"/>
  <c r="K6" i="7" s="1"/>
  <c r="J7" i="7"/>
  <c r="J6" i="7" s="1"/>
  <c r="I7" i="7"/>
  <c r="I6" i="7" s="1"/>
  <c r="H7" i="7"/>
  <c r="H6" i="7" s="1"/>
  <c r="G7" i="7"/>
  <c r="G6" i="7" s="1"/>
  <c r="F7" i="7"/>
  <c r="F6" i="7" s="1"/>
  <c r="E7" i="7"/>
  <c r="E6" i="7" s="1"/>
  <c r="D7" i="7"/>
  <c r="C7" i="7"/>
  <c r="D6" i="7"/>
  <c r="C6" i="7"/>
  <c r="F3" i="7"/>
  <c r="B30" i="6"/>
  <c r="B29" i="6"/>
  <c r="G28" i="6"/>
  <c r="F28" i="6"/>
  <c r="E28" i="6"/>
  <c r="D28" i="6"/>
  <c r="C28" i="6"/>
  <c r="B28" i="6"/>
  <c r="B27" i="6"/>
  <c r="B26" i="6"/>
  <c r="G25" i="6"/>
  <c r="F25" i="6"/>
  <c r="E25" i="6"/>
  <c r="B25" i="6" s="1"/>
  <c r="D25" i="6"/>
  <c r="C25" i="6"/>
  <c r="B24" i="6"/>
  <c r="B23" i="6"/>
  <c r="G22" i="6"/>
  <c r="F22" i="6"/>
  <c r="E22" i="6"/>
  <c r="D22" i="6"/>
  <c r="C22" i="6"/>
  <c r="B22" i="6" s="1"/>
  <c r="B21" i="6"/>
  <c r="B20" i="6"/>
  <c r="G19" i="6"/>
  <c r="F19" i="6"/>
  <c r="E19" i="6"/>
  <c r="D19" i="6"/>
  <c r="C19" i="6"/>
  <c r="B19" i="6"/>
  <c r="B18" i="6"/>
  <c r="B17" i="6"/>
  <c r="G16" i="6"/>
  <c r="F16" i="6"/>
  <c r="E16" i="6"/>
  <c r="B16" i="6" s="1"/>
  <c r="D16" i="6"/>
  <c r="C16" i="6"/>
  <c r="B15" i="6"/>
  <c r="B14" i="6"/>
  <c r="G13" i="6"/>
  <c r="F13" i="6"/>
  <c r="E13" i="6"/>
  <c r="D13" i="6"/>
  <c r="C13" i="6"/>
  <c r="B13" i="6" s="1"/>
  <c r="B12" i="6"/>
  <c r="B11" i="6"/>
  <c r="B10" i="6"/>
  <c r="G9" i="6"/>
  <c r="F9" i="6"/>
  <c r="E9" i="6"/>
  <c r="D9" i="6"/>
  <c r="C9" i="6"/>
  <c r="B9" i="6"/>
  <c r="B8" i="6"/>
  <c r="B7" i="6"/>
  <c r="G6" i="6"/>
  <c r="F6" i="6"/>
  <c r="B6" i="6" s="1"/>
  <c r="E6" i="6"/>
  <c r="D6" i="6"/>
  <c r="C6" i="6"/>
  <c r="B5" i="6"/>
  <c r="D3" i="6"/>
  <c r="H31" i="5"/>
  <c r="G31" i="5"/>
  <c r="F31" i="5"/>
  <c r="F6" i="5" s="1"/>
  <c r="E31" i="5"/>
  <c r="D31" i="5"/>
  <c r="C31" i="5"/>
  <c r="H7" i="5"/>
  <c r="G7" i="5"/>
  <c r="F7" i="5"/>
  <c r="E7" i="5"/>
  <c r="D7" i="5"/>
  <c r="C7" i="5"/>
  <c r="H6" i="5"/>
  <c r="G6" i="5"/>
  <c r="E6" i="5"/>
  <c r="D6" i="5"/>
  <c r="C6" i="5"/>
  <c r="F3" i="5"/>
  <c r="B24" i="4"/>
  <c r="B23" i="4"/>
  <c r="G22" i="4"/>
  <c r="F22" i="4"/>
  <c r="E22" i="4"/>
  <c r="D22" i="4"/>
  <c r="C22" i="4"/>
  <c r="B22" i="4"/>
  <c r="B21" i="4"/>
  <c r="B20" i="4"/>
  <c r="G19" i="4"/>
  <c r="B19" i="4" s="1"/>
  <c r="F19" i="4"/>
  <c r="E19" i="4"/>
  <c r="D19" i="4"/>
  <c r="C19" i="4"/>
  <c r="B18" i="4"/>
  <c r="B17" i="4"/>
  <c r="G16" i="4"/>
  <c r="F16" i="4"/>
  <c r="E16" i="4"/>
  <c r="D16" i="4"/>
  <c r="C16" i="4"/>
  <c r="B16" i="4" s="1"/>
  <c r="B15" i="4"/>
  <c r="B14" i="4"/>
  <c r="G13" i="4"/>
  <c r="F13" i="4"/>
  <c r="E13" i="4"/>
  <c r="D13" i="4"/>
  <c r="C13" i="4"/>
  <c r="B13" i="4"/>
  <c r="B12" i="4"/>
  <c r="B11" i="4"/>
  <c r="B10" i="4"/>
  <c r="G9" i="4"/>
  <c r="F9" i="4"/>
  <c r="E9" i="4"/>
  <c r="D9" i="4"/>
  <c r="C9" i="4"/>
  <c r="B9" i="4"/>
  <c r="B8" i="4"/>
  <c r="B7" i="4"/>
  <c r="G6" i="4"/>
  <c r="F6" i="4"/>
  <c r="E6" i="4"/>
  <c r="D6" i="4"/>
  <c r="C6" i="4"/>
  <c r="B6" i="4" s="1"/>
  <c r="B5" i="4"/>
  <c r="D3" i="4"/>
  <c r="H31" i="3"/>
  <c r="G31" i="3"/>
  <c r="F31" i="3"/>
  <c r="E31" i="3"/>
  <c r="E6" i="3" s="1"/>
  <c r="D31" i="3"/>
  <c r="D6" i="3" s="1"/>
  <c r="C31" i="3"/>
  <c r="H7" i="3"/>
  <c r="H6" i="3" s="1"/>
  <c r="G7" i="3"/>
  <c r="G6" i="3" s="1"/>
  <c r="F7" i="3"/>
  <c r="E7" i="3"/>
  <c r="D7" i="3"/>
  <c r="C7" i="3"/>
  <c r="F6" i="3"/>
  <c r="C6" i="3"/>
  <c r="F3" i="3"/>
  <c r="B24" i="2"/>
  <c r="B23" i="2"/>
  <c r="G22" i="2"/>
  <c r="F22" i="2"/>
  <c r="E22" i="2"/>
  <c r="D22" i="2"/>
  <c r="C22" i="2"/>
  <c r="B22" i="2"/>
  <c r="B21" i="2"/>
  <c r="B20" i="2"/>
  <c r="G19" i="2"/>
  <c r="F19" i="2"/>
  <c r="E19" i="2"/>
  <c r="D19" i="2"/>
  <c r="C19" i="2"/>
  <c r="B19" i="2" s="1"/>
  <c r="B18" i="2"/>
  <c r="B17" i="2"/>
  <c r="G16" i="2"/>
  <c r="F16" i="2"/>
  <c r="E16" i="2"/>
  <c r="D16" i="2"/>
  <c r="C16" i="2"/>
  <c r="B16" i="2" s="1"/>
  <c r="B15" i="2"/>
  <c r="B14" i="2"/>
  <c r="G13" i="2"/>
  <c r="F13" i="2"/>
  <c r="E13" i="2"/>
  <c r="D13" i="2"/>
  <c r="C13" i="2"/>
  <c r="B13" i="2"/>
  <c r="B12" i="2"/>
  <c r="B11" i="2"/>
  <c r="B10" i="2"/>
  <c r="G9" i="2"/>
  <c r="F9" i="2"/>
  <c r="B9" i="2" s="1"/>
  <c r="E9" i="2"/>
  <c r="D9" i="2"/>
  <c r="C9" i="2"/>
  <c r="B8" i="2"/>
  <c r="B7" i="2"/>
  <c r="G6" i="2"/>
  <c r="F6" i="2"/>
  <c r="E6" i="2"/>
  <c r="D6" i="2"/>
  <c r="C6" i="2"/>
  <c r="B6" i="2" s="1"/>
  <c r="B5" i="2"/>
  <c r="D3" i="2"/>
  <c r="G31" i="1"/>
  <c r="F31" i="1"/>
  <c r="E31" i="1"/>
  <c r="D31" i="1"/>
  <c r="C31" i="1"/>
  <c r="G7" i="1"/>
  <c r="G6" i="1" s="1"/>
  <c r="F7" i="1"/>
  <c r="F6" i="1" s="1"/>
  <c r="E7" i="1"/>
  <c r="E6" i="1" s="1"/>
  <c r="D7" i="1"/>
  <c r="D6" i="1" s="1"/>
  <c r="C7" i="1"/>
  <c r="C6" i="1" s="1"/>
  <c r="E3" i="1"/>
</calcChain>
</file>

<file path=xl/sharedStrings.xml><?xml version="1.0" encoding="utf-8"?>
<sst xmlns="http://schemas.openxmlformats.org/spreadsheetml/2006/main" count="4051" uniqueCount="346">
  <si>
    <t>Summary of Kindergartens -By Location of Schools</t>
  </si>
  <si>
    <t>Grand Total</t>
  </si>
  <si>
    <t>Taiwan  Area</t>
  </si>
  <si>
    <t>Taipei  City</t>
  </si>
  <si>
    <t>Kaohsiung  City</t>
  </si>
  <si>
    <t>Taipei County</t>
  </si>
  <si>
    <t>Yilan County</t>
  </si>
  <si>
    <t>Taoyuan County</t>
  </si>
  <si>
    <t>Hsinchu County</t>
  </si>
  <si>
    <t>Miaoli County</t>
  </si>
  <si>
    <t>Taichung County</t>
  </si>
  <si>
    <t>Changhua County</t>
  </si>
  <si>
    <t>Nantou County</t>
  </si>
  <si>
    <t>Yunlin County</t>
  </si>
  <si>
    <t>Chiayi County</t>
  </si>
  <si>
    <t>Tainan County</t>
  </si>
  <si>
    <t>Kaohsiung County</t>
  </si>
  <si>
    <t>Pingtung County</t>
  </si>
  <si>
    <t>Taitung County</t>
  </si>
  <si>
    <t>Hualien County</t>
  </si>
  <si>
    <t>Penghu County</t>
  </si>
  <si>
    <t>Keelung City</t>
  </si>
  <si>
    <t>Hsinchu City</t>
  </si>
  <si>
    <t>Taichung City</t>
  </si>
  <si>
    <t>Chiayi City</t>
  </si>
  <si>
    <t>Tainan City</t>
  </si>
  <si>
    <t xml:space="preserve">Kinmen &amp; Matsu Area   </t>
  </si>
  <si>
    <t>Kinmen County</t>
  </si>
  <si>
    <t>Lienchiang County</t>
  </si>
  <si>
    <t xml:space="preserve"> Summary of Kindergartens -By Public or Private</t>
  </si>
  <si>
    <t>-</t>
  </si>
  <si>
    <t>New Taipei  City</t>
  </si>
  <si>
    <t>Summary of Preschool -By Location of Schools</t>
  </si>
  <si>
    <t>(505)</t>
  </si>
  <si>
    <t>(60)</t>
  </si>
  <si>
    <t>(-)</t>
  </si>
  <si>
    <t>(96)</t>
  </si>
  <si>
    <t>(29)</t>
  </si>
  <si>
    <t>(4)</t>
  </si>
  <si>
    <t>(28)</t>
  </si>
  <si>
    <t>(93)</t>
  </si>
  <si>
    <t>(24)</t>
  </si>
  <si>
    <t>(6)</t>
  </si>
  <si>
    <t>(59)</t>
  </si>
  <si>
    <t>(11)</t>
  </si>
  <si>
    <t>(26)</t>
  </si>
  <si>
    <t>(18)</t>
  </si>
  <si>
    <t>(5)</t>
  </si>
  <si>
    <t>(8)</t>
  </si>
  <si>
    <t>(7)</t>
  </si>
  <si>
    <t xml:space="preserve"> Summary of Preschool -By Public or Private</t>
  </si>
  <si>
    <t>Preschool Educators</t>
  </si>
  <si>
    <t xml:space="preserve">            Educare Givers</t>
  </si>
  <si>
    <t xml:space="preserve">            Educare Assistants</t>
  </si>
  <si>
    <t>Taoyuan City</t>
  </si>
  <si>
    <t xml:space="preserve"> -</t>
  </si>
  <si>
    <t>Summary of Preschools - By Public and Private</t>
  </si>
  <si>
    <t>Community cooperative style</t>
  </si>
  <si>
    <t>Tribal 
cooperative style</t>
  </si>
  <si>
    <t>Workplace cooperative style</t>
  </si>
  <si>
    <t>No. of Preschools</t>
  </si>
  <si>
    <t xml:space="preserve">    Educare Givers</t>
  </si>
  <si>
    <t xml:space="preserve">    Educare Assistants</t>
  </si>
  <si>
    <t>Care Givers</t>
  </si>
  <si>
    <t>Summary of Preschools - By Locations of Schools</t>
  </si>
  <si>
    <r>
      <t xml:space="preserve">112 </t>
    </r>
    <r>
      <rPr>
        <sz val="11"/>
        <color rgb="FF000000"/>
        <rFont val="標楷體"/>
        <family val="4"/>
        <charset val="136"/>
      </rPr>
      <t>學年度</t>
    </r>
    <r>
      <rPr>
        <sz val="11"/>
        <color rgb="FF000000"/>
        <rFont val="Times New Roman"/>
        <family val="1"/>
      </rPr>
      <t xml:space="preserve"> SY  2023-2024</t>
    </r>
  </si>
  <si>
    <r>
      <rPr>
        <sz val="9"/>
        <color rgb="FF000000"/>
        <rFont val="標楷體"/>
        <family val="4"/>
        <charset val="136"/>
      </rPr>
      <t>單位：所；人</t>
    </r>
    <r>
      <rPr>
        <sz val="9"/>
        <color rgb="FF000000"/>
        <rFont val="Times New Roman"/>
        <family val="1"/>
      </rPr>
      <t>(Unit: School; Person)</t>
    </r>
  </si>
  <si>
    <r>
      <t xml:space="preserve">    </t>
    </r>
    <r>
      <rPr>
        <sz val="8"/>
        <color rgb="FF000000"/>
        <rFont val="標楷體"/>
        <family val="4"/>
        <charset val="136"/>
      </rPr>
      <t xml:space="preserve">機構數
</t>
    </r>
    <r>
      <rPr>
        <sz val="8"/>
        <color rgb="FF000000"/>
        <rFont val="Times New Roman"/>
        <family val="1"/>
      </rPr>
      <t xml:space="preserve">   No. of  Preschools</t>
    </r>
  </si>
  <si>
    <r>
      <rPr>
        <sz val="8"/>
        <color rgb="FF000000"/>
        <rFont val="標楷體"/>
        <family val="4"/>
        <charset val="136"/>
      </rPr>
      <t>園長</t>
    </r>
    <r>
      <rPr>
        <sz val="8"/>
        <color rgb="FF000000"/>
        <rFont val="Times New Roman"/>
        <family val="1"/>
      </rPr>
      <t>/</t>
    </r>
    <r>
      <rPr>
        <sz val="8"/>
        <color rgb="FF000000"/>
        <rFont val="標楷體"/>
        <family val="4"/>
        <charset val="136"/>
      </rPr>
      <t xml:space="preserve">主任數
</t>
    </r>
    <r>
      <rPr>
        <sz val="8"/>
        <color rgb="FF000000"/>
        <rFont val="Times New Roman"/>
        <family val="1"/>
      </rPr>
      <t>No. of
Principals</t>
    </r>
  </si>
  <si>
    <r>
      <rPr>
        <sz val="8"/>
        <color rgb="FF000000"/>
        <rFont val="標楷體"/>
        <family val="4"/>
        <charset val="136"/>
      </rPr>
      <t xml:space="preserve">教師數
</t>
    </r>
    <r>
      <rPr>
        <sz val="8"/>
        <color rgb="FF000000"/>
        <rFont val="Times New Roman"/>
        <family val="1"/>
      </rPr>
      <t>No. of Teachers</t>
    </r>
  </si>
  <si>
    <r>
      <rPr>
        <sz val="8"/>
        <color rgb="FF000000"/>
        <rFont val="標楷體"/>
        <family val="4"/>
        <charset val="136"/>
      </rPr>
      <t xml:space="preserve">教保員數
</t>
    </r>
    <r>
      <rPr>
        <sz val="8"/>
        <color rgb="FF000000"/>
        <rFont val="Times New Roman"/>
        <family val="1"/>
      </rPr>
      <t>No. of 
Educare Givers</t>
    </r>
  </si>
  <si>
    <r>
      <rPr>
        <sz val="8"/>
        <color rgb="FF000000"/>
        <rFont val="標楷體"/>
        <family val="4"/>
        <charset val="136"/>
      </rPr>
      <t xml:space="preserve">助理教保員數
</t>
    </r>
    <r>
      <rPr>
        <sz val="8"/>
        <color rgb="FF000000"/>
        <rFont val="Times New Roman"/>
        <family val="1"/>
      </rPr>
      <t>No. of Educare
Assistants</t>
    </r>
  </si>
  <si>
    <r>
      <rPr>
        <sz val="8"/>
        <color rgb="FF000000"/>
        <rFont val="標楷體"/>
        <family val="4"/>
        <charset val="136"/>
      </rPr>
      <t xml:space="preserve">服務人員數
</t>
    </r>
    <r>
      <rPr>
        <sz val="8"/>
        <color rgb="FF000000"/>
        <rFont val="Times New Roman"/>
        <family val="1"/>
      </rPr>
      <t>No. of 
Care Givers</t>
    </r>
  </si>
  <si>
    <r>
      <rPr>
        <sz val="8"/>
        <color rgb="FF000000"/>
        <rFont val="標楷體"/>
        <family val="4"/>
        <charset val="136"/>
      </rPr>
      <t xml:space="preserve">職員數
</t>
    </r>
    <r>
      <rPr>
        <sz val="8"/>
        <color rgb="FF000000"/>
        <rFont val="Times New Roman"/>
        <family val="1"/>
      </rPr>
      <t>No. of 
Staffs</t>
    </r>
  </si>
  <si>
    <r>
      <rPr>
        <sz val="8"/>
        <color rgb="FF000000"/>
        <rFont val="標楷體"/>
        <family val="4"/>
        <charset val="136"/>
      </rPr>
      <t xml:space="preserve">幼生數
</t>
    </r>
    <r>
      <rPr>
        <sz val="8"/>
        <color rgb="FF000000"/>
        <rFont val="Times New Roman"/>
        <family val="1"/>
      </rPr>
      <t>No. of Children</t>
    </r>
  </si>
  <si>
    <r>
      <t xml:space="preserve">  </t>
    </r>
    <r>
      <rPr>
        <sz val="8"/>
        <color rgb="FF000000"/>
        <rFont val="標楷體"/>
        <family val="4"/>
        <charset val="136"/>
      </rPr>
      <t xml:space="preserve">總計
</t>
    </r>
    <r>
      <rPr>
        <sz val="8"/>
        <color rgb="FF000000"/>
        <rFont val="Times New Roman"/>
        <family val="1"/>
      </rPr>
      <t>Grand Total</t>
    </r>
  </si>
  <si>
    <r>
      <rPr>
        <sz val="8"/>
        <color rgb="FF000000"/>
        <rFont val="標楷體"/>
        <family val="4"/>
        <charset val="136"/>
      </rPr>
      <t xml:space="preserve">公立
</t>
    </r>
    <r>
      <rPr>
        <sz val="8"/>
        <color rgb="FF000000"/>
        <rFont val="Times New Roman"/>
        <family val="1"/>
      </rPr>
      <t>Public</t>
    </r>
  </si>
  <si>
    <r>
      <rPr>
        <sz val="8"/>
        <color rgb="FF000000"/>
        <rFont val="標楷體"/>
        <family val="4"/>
        <charset val="136"/>
      </rPr>
      <t xml:space="preserve">非營利
</t>
    </r>
    <r>
      <rPr>
        <sz val="8"/>
        <color rgb="FF000000"/>
        <rFont val="Times New Roman"/>
        <family val="1"/>
      </rPr>
      <t>Non-
profit preschools</t>
    </r>
  </si>
  <si>
    <r>
      <rPr>
        <sz val="8"/>
        <color rgb="FF000000"/>
        <rFont val="標楷體"/>
        <family val="4"/>
        <charset val="136"/>
      </rPr>
      <t xml:space="preserve">私立
</t>
    </r>
    <r>
      <rPr>
        <sz val="8"/>
        <color rgb="FF000000"/>
        <rFont val="Times New Roman"/>
        <family val="1"/>
      </rPr>
      <t>Private</t>
    </r>
  </si>
  <si>
    <r>
      <rPr>
        <sz val="8"/>
        <color rgb="FF000000"/>
        <rFont val="標楷體"/>
        <family val="4"/>
        <charset val="136"/>
      </rPr>
      <t xml:space="preserve">分班
</t>
    </r>
    <r>
      <rPr>
        <sz val="8"/>
        <color rgb="FF000000"/>
        <rFont val="Times New Roman"/>
        <family val="1"/>
      </rPr>
      <t>Branches</t>
    </r>
  </si>
  <si>
    <r>
      <rPr>
        <sz val="8"/>
        <color rgb="FF000000"/>
        <rFont val="標楷體"/>
        <family val="4"/>
        <charset val="136"/>
      </rPr>
      <t xml:space="preserve">互助教保服務中心
</t>
    </r>
    <r>
      <rPr>
        <sz val="8"/>
        <color rgb="FF000000"/>
        <rFont val="Times New Roman"/>
        <family val="1"/>
      </rPr>
      <t>Cooperative Educare Service Centers</t>
    </r>
  </si>
  <si>
    <r>
      <rPr>
        <sz val="8"/>
        <color rgb="FF000000"/>
        <rFont val="標楷體"/>
        <family val="4"/>
        <charset val="136"/>
      </rPr>
      <t xml:space="preserve">專設
</t>
    </r>
    <r>
      <rPr>
        <sz val="8"/>
        <color rgb="FF000000"/>
        <rFont val="Times New Roman"/>
        <family val="1"/>
      </rPr>
      <t>Independent</t>
    </r>
  </si>
  <si>
    <r>
      <rPr>
        <sz val="8"/>
        <color rgb="FF000000"/>
        <rFont val="標楷體"/>
        <family val="4"/>
        <charset val="136"/>
      </rPr>
      <t xml:space="preserve">附設
</t>
    </r>
    <r>
      <rPr>
        <sz val="8"/>
        <color rgb="FF000000"/>
        <rFont val="Times New Roman"/>
        <family val="1"/>
      </rPr>
      <t>Affiliated</t>
    </r>
  </si>
  <si>
    <r>
      <rPr>
        <sz val="8"/>
        <color rgb="FF000000"/>
        <rFont val="標楷體"/>
        <family val="4"/>
        <charset val="136"/>
      </rPr>
      <t xml:space="preserve">準公共
</t>
    </r>
    <r>
      <rPr>
        <sz val="8"/>
        <color rgb="FF000000"/>
        <rFont val="Times New Roman"/>
        <family val="1"/>
      </rPr>
      <t>Quasi-public Educare</t>
    </r>
  </si>
  <si>
    <r>
      <rPr>
        <sz val="8"/>
        <color rgb="FF000000"/>
        <rFont val="標楷體"/>
        <family val="4"/>
        <charset val="136"/>
      </rPr>
      <t xml:space="preserve">一般
</t>
    </r>
    <r>
      <rPr>
        <sz val="8"/>
        <color rgb="FF000000"/>
        <rFont val="Times New Roman"/>
        <family val="1"/>
      </rPr>
      <t>General</t>
    </r>
  </si>
  <si>
    <r>
      <rPr>
        <sz val="8"/>
        <color rgb="FF000000"/>
        <rFont val="標楷體"/>
        <family val="4"/>
        <charset val="136"/>
      </rPr>
      <t xml:space="preserve">社區互助式
</t>
    </r>
    <r>
      <rPr>
        <sz val="8"/>
        <color rgb="FF000000"/>
        <rFont val="Times New Roman"/>
        <family val="1"/>
      </rPr>
      <t>Community cooperative style</t>
    </r>
  </si>
  <si>
    <r>
      <rPr>
        <sz val="8"/>
        <color rgb="FF000000"/>
        <rFont val="標楷體"/>
        <family val="4"/>
        <charset val="136"/>
      </rPr>
      <t xml:space="preserve">部落互助式
</t>
    </r>
    <r>
      <rPr>
        <sz val="8"/>
        <color rgb="FF000000"/>
        <rFont val="Times New Roman"/>
        <family val="1"/>
      </rPr>
      <t>Tribal 
cooperative style</t>
    </r>
  </si>
  <si>
    <r>
      <rPr>
        <sz val="8"/>
        <color rgb="FF000000"/>
        <rFont val="標楷體"/>
        <family val="4"/>
        <charset val="136"/>
      </rPr>
      <t xml:space="preserve">職場互助式
</t>
    </r>
    <r>
      <rPr>
        <sz val="8"/>
        <color rgb="FF000000"/>
        <rFont val="Times New Roman"/>
        <family val="1"/>
      </rPr>
      <t>Workplace cooperative style</t>
    </r>
  </si>
  <si>
    <r>
      <rPr>
        <sz val="8"/>
        <color rgb="FF000000"/>
        <rFont val="標楷體"/>
        <family val="4"/>
        <charset val="136"/>
      </rPr>
      <t>總　計</t>
    </r>
    <r>
      <rPr>
        <sz val="8"/>
        <color rgb="FF000000"/>
        <rFont val="Times New Roman"/>
        <family val="1"/>
      </rPr>
      <t xml:space="preserve"> Grand Total</t>
    </r>
  </si>
  <si>
    <r>
      <t xml:space="preserve">    </t>
    </r>
    <r>
      <rPr>
        <sz val="8"/>
        <color rgb="FF000000"/>
        <rFont val="標楷體"/>
        <family val="4"/>
        <charset val="136"/>
      </rPr>
      <t>臺灣地區</t>
    </r>
    <r>
      <rPr>
        <sz val="8"/>
        <color rgb="FF000000"/>
        <rFont val="Times New Roman"/>
        <family val="1"/>
      </rPr>
      <t xml:space="preserve"> Taiwan Area</t>
    </r>
  </si>
  <si>
    <r>
      <rPr>
        <sz val="8"/>
        <color rgb="FF000000"/>
        <rFont val="標楷體"/>
        <family val="4"/>
        <charset val="136"/>
      </rPr>
      <t>　　新北市</t>
    </r>
    <r>
      <rPr>
        <sz val="8"/>
        <color rgb="FF000000"/>
        <rFont val="Times New Roman"/>
        <family val="1"/>
      </rPr>
      <t xml:space="preserve"> New Taipei City</t>
    </r>
  </si>
  <si>
    <r>
      <rPr>
        <sz val="8"/>
        <color rgb="FF000000"/>
        <rFont val="標楷體"/>
        <family val="4"/>
        <charset val="136"/>
      </rPr>
      <t>　　臺北市</t>
    </r>
    <r>
      <rPr>
        <sz val="8"/>
        <color rgb="FF000000"/>
        <rFont val="Times New Roman"/>
        <family val="1"/>
      </rPr>
      <t xml:space="preserve"> Taipei City</t>
    </r>
  </si>
  <si>
    <r>
      <rPr>
        <sz val="8"/>
        <color rgb="FF000000"/>
        <rFont val="標楷體"/>
        <family val="4"/>
        <charset val="136"/>
      </rPr>
      <t>　　桃園市</t>
    </r>
    <r>
      <rPr>
        <sz val="8"/>
        <color rgb="FF000000"/>
        <rFont val="Times New Roman"/>
        <family val="1"/>
      </rPr>
      <t xml:space="preserve"> Taoyuan City</t>
    </r>
  </si>
  <si>
    <r>
      <rPr>
        <sz val="8"/>
        <color rgb="FF000000"/>
        <rFont val="標楷體"/>
        <family val="4"/>
        <charset val="136"/>
      </rPr>
      <t>　　臺中市</t>
    </r>
    <r>
      <rPr>
        <sz val="8"/>
        <color rgb="FF000000"/>
        <rFont val="Times New Roman"/>
        <family val="1"/>
      </rPr>
      <t xml:space="preserve"> Taichung City</t>
    </r>
  </si>
  <si>
    <r>
      <rPr>
        <sz val="8"/>
        <color rgb="FF000000"/>
        <rFont val="標楷體"/>
        <family val="4"/>
        <charset val="136"/>
      </rPr>
      <t>　　臺南市</t>
    </r>
    <r>
      <rPr>
        <sz val="8"/>
        <color rgb="FF000000"/>
        <rFont val="Times New Roman"/>
        <family val="1"/>
      </rPr>
      <t xml:space="preserve"> Tainan City</t>
    </r>
  </si>
  <si>
    <r>
      <rPr>
        <sz val="8"/>
        <color rgb="FF000000"/>
        <rFont val="標楷體"/>
        <family val="4"/>
        <charset val="136"/>
      </rPr>
      <t>　　高雄市</t>
    </r>
    <r>
      <rPr>
        <sz val="8"/>
        <color rgb="FF000000"/>
        <rFont val="Times New Roman"/>
        <family val="1"/>
      </rPr>
      <t xml:space="preserve"> Kaohsiung City</t>
    </r>
  </si>
  <si>
    <r>
      <rPr>
        <sz val="8"/>
        <color rgb="FF000000"/>
        <rFont val="標楷體"/>
        <family val="4"/>
        <charset val="136"/>
      </rPr>
      <t>　　宜蘭縣</t>
    </r>
    <r>
      <rPr>
        <sz val="8"/>
        <color rgb="FF000000"/>
        <rFont val="Times New Roman"/>
        <family val="1"/>
      </rPr>
      <t xml:space="preserve"> Yilan County</t>
    </r>
  </si>
  <si>
    <r>
      <rPr>
        <sz val="8"/>
        <color rgb="FF000000"/>
        <rFont val="標楷體"/>
        <family val="4"/>
        <charset val="136"/>
      </rPr>
      <t>　　新竹縣</t>
    </r>
    <r>
      <rPr>
        <sz val="8"/>
        <color rgb="FF000000"/>
        <rFont val="Times New Roman"/>
        <family val="1"/>
      </rPr>
      <t xml:space="preserve"> Hsinchu County</t>
    </r>
  </si>
  <si>
    <r>
      <rPr>
        <sz val="8"/>
        <color rgb="FF000000"/>
        <rFont val="標楷體"/>
        <family val="4"/>
        <charset val="136"/>
      </rPr>
      <t>　　苗栗縣</t>
    </r>
    <r>
      <rPr>
        <sz val="8"/>
        <color rgb="FF000000"/>
        <rFont val="Times New Roman"/>
        <family val="1"/>
      </rPr>
      <t xml:space="preserve"> Miaoli County</t>
    </r>
  </si>
  <si>
    <r>
      <rPr>
        <sz val="8"/>
        <color rgb="FF000000"/>
        <rFont val="標楷體"/>
        <family val="4"/>
        <charset val="136"/>
      </rPr>
      <t>　　彰化縣</t>
    </r>
    <r>
      <rPr>
        <sz val="8"/>
        <color rgb="FF000000"/>
        <rFont val="Times New Roman"/>
        <family val="1"/>
      </rPr>
      <t xml:space="preserve"> Changhua County</t>
    </r>
  </si>
  <si>
    <r>
      <rPr>
        <sz val="8"/>
        <color rgb="FF000000"/>
        <rFont val="標楷體"/>
        <family val="4"/>
        <charset val="136"/>
      </rPr>
      <t>　　南投縣</t>
    </r>
    <r>
      <rPr>
        <sz val="8"/>
        <color rgb="FF000000"/>
        <rFont val="Times New Roman"/>
        <family val="1"/>
      </rPr>
      <t xml:space="preserve"> Nantou County</t>
    </r>
  </si>
  <si>
    <r>
      <rPr>
        <sz val="8"/>
        <color rgb="FF000000"/>
        <rFont val="標楷體"/>
        <family val="4"/>
        <charset val="136"/>
      </rPr>
      <t>　　雲林縣</t>
    </r>
    <r>
      <rPr>
        <sz val="8"/>
        <color rgb="FF000000"/>
        <rFont val="Times New Roman"/>
        <family val="1"/>
      </rPr>
      <t xml:space="preserve"> Yunlin County</t>
    </r>
  </si>
  <si>
    <r>
      <rPr>
        <sz val="8"/>
        <color rgb="FF000000"/>
        <rFont val="標楷體"/>
        <family val="4"/>
        <charset val="136"/>
      </rPr>
      <t>　　嘉義縣</t>
    </r>
    <r>
      <rPr>
        <sz val="8"/>
        <color rgb="FF000000"/>
        <rFont val="Times New Roman"/>
        <family val="1"/>
      </rPr>
      <t xml:space="preserve"> Chiayi County</t>
    </r>
  </si>
  <si>
    <r>
      <rPr>
        <sz val="8"/>
        <color rgb="FF000000"/>
        <rFont val="標楷體"/>
        <family val="4"/>
        <charset val="136"/>
      </rPr>
      <t>　　屏東縣</t>
    </r>
    <r>
      <rPr>
        <sz val="8"/>
        <color rgb="FF000000"/>
        <rFont val="Times New Roman"/>
        <family val="1"/>
      </rPr>
      <t xml:space="preserve"> Pingtung County</t>
    </r>
  </si>
  <si>
    <r>
      <rPr>
        <sz val="8"/>
        <color rgb="FF000000"/>
        <rFont val="標楷體"/>
        <family val="4"/>
        <charset val="136"/>
      </rPr>
      <t>　　臺東縣</t>
    </r>
    <r>
      <rPr>
        <sz val="8"/>
        <color rgb="FF000000"/>
        <rFont val="Times New Roman"/>
        <family val="1"/>
      </rPr>
      <t xml:space="preserve"> Taitung County</t>
    </r>
  </si>
  <si>
    <r>
      <rPr>
        <sz val="8"/>
        <color rgb="FF000000"/>
        <rFont val="標楷體"/>
        <family val="4"/>
        <charset val="136"/>
      </rPr>
      <t>　　花蓮縣</t>
    </r>
    <r>
      <rPr>
        <sz val="8"/>
        <color rgb="FF000000"/>
        <rFont val="Times New Roman"/>
        <family val="1"/>
      </rPr>
      <t xml:space="preserve"> Hualien County</t>
    </r>
  </si>
  <si>
    <r>
      <rPr>
        <sz val="8"/>
        <color rgb="FF000000"/>
        <rFont val="標楷體"/>
        <family val="4"/>
        <charset val="136"/>
      </rPr>
      <t>　　澎湖縣</t>
    </r>
    <r>
      <rPr>
        <sz val="8"/>
        <color rgb="FF000000"/>
        <rFont val="Times New Roman"/>
        <family val="1"/>
      </rPr>
      <t xml:space="preserve"> Penghu County</t>
    </r>
  </si>
  <si>
    <r>
      <rPr>
        <sz val="8"/>
        <color rgb="FF000000"/>
        <rFont val="標楷體"/>
        <family val="4"/>
        <charset val="136"/>
      </rPr>
      <t>　　基隆市</t>
    </r>
    <r>
      <rPr>
        <sz val="8"/>
        <color rgb="FF000000"/>
        <rFont val="Times New Roman"/>
        <family val="1"/>
      </rPr>
      <t xml:space="preserve"> Keelung City</t>
    </r>
  </si>
  <si>
    <r>
      <rPr>
        <sz val="8"/>
        <color rgb="FF000000"/>
        <rFont val="標楷體"/>
        <family val="4"/>
        <charset val="136"/>
      </rPr>
      <t>　　新竹市</t>
    </r>
    <r>
      <rPr>
        <sz val="8"/>
        <color rgb="FF000000"/>
        <rFont val="Times New Roman"/>
        <family val="1"/>
      </rPr>
      <t xml:space="preserve"> Hsinchu City</t>
    </r>
  </si>
  <si>
    <r>
      <rPr>
        <sz val="8"/>
        <color rgb="FF000000"/>
        <rFont val="標楷體"/>
        <family val="4"/>
        <charset val="136"/>
      </rPr>
      <t>　　嘉義市</t>
    </r>
    <r>
      <rPr>
        <sz val="8"/>
        <color rgb="FF000000"/>
        <rFont val="Times New Roman"/>
        <family val="1"/>
      </rPr>
      <t xml:space="preserve"> Chiayi City</t>
    </r>
  </si>
  <si>
    <r>
      <t xml:space="preserve">    </t>
    </r>
    <r>
      <rPr>
        <sz val="8"/>
        <color rgb="FF000000"/>
        <rFont val="標楷體"/>
        <family val="4"/>
        <charset val="136"/>
      </rPr>
      <t>金馬地區</t>
    </r>
    <r>
      <rPr>
        <sz val="8"/>
        <color rgb="FF000000"/>
        <rFont val="Times New Roman"/>
        <family val="1"/>
      </rPr>
      <t xml:space="preserve"> Kinmen &amp; Matsu Area</t>
    </r>
  </si>
  <si>
    <r>
      <rPr>
        <sz val="8"/>
        <color rgb="FF000000"/>
        <rFont val="標楷體"/>
        <family val="4"/>
        <charset val="136"/>
      </rPr>
      <t>　　金門縣</t>
    </r>
    <r>
      <rPr>
        <sz val="8"/>
        <color rgb="FF000000"/>
        <rFont val="Times New Roman"/>
        <family val="1"/>
      </rPr>
      <t xml:space="preserve"> Kinmen County</t>
    </r>
  </si>
  <si>
    <r>
      <rPr>
        <sz val="8"/>
        <color rgb="FF000000"/>
        <rFont val="標楷體"/>
        <family val="4"/>
        <charset val="136"/>
      </rPr>
      <t>　　連江縣</t>
    </r>
    <r>
      <rPr>
        <sz val="8"/>
        <color rgb="FF000000"/>
        <rFont val="Times New Roman"/>
        <family val="1"/>
      </rPr>
      <t xml:space="preserve"> Lienchiang County</t>
    </r>
  </si>
  <si>
    <r>
      <t xml:space="preserve">        </t>
    </r>
    <r>
      <rPr>
        <sz val="8"/>
        <color rgb="FF000000"/>
        <rFont val="標楷體"/>
        <family val="4"/>
        <charset val="136"/>
      </rPr>
      <t xml:space="preserve">總計
</t>
    </r>
    <r>
      <rPr>
        <sz val="8"/>
        <color rgb="FF000000"/>
        <rFont val="Times New Roman"/>
        <family val="1"/>
      </rPr>
      <t>Grand Total</t>
    </r>
  </si>
  <si>
    <r>
      <rPr>
        <sz val="8"/>
        <color rgb="FF000000"/>
        <rFont val="標楷體"/>
        <family val="4"/>
        <charset val="136"/>
      </rPr>
      <t xml:space="preserve">非營利幼兒園
</t>
    </r>
    <r>
      <rPr>
        <sz val="8"/>
        <color rgb="FF000000"/>
        <rFont val="Times New Roman"/>
        <family val="1"/>
      </rPr>
      <t>Non-profit Preschools</t>
    </r>
  </si>
  <si>
    <r>
      <rPr>
        <sz val="8"/>
        <color rgb="FF000000"/>
        <rFont val="標楷體"/>
        <family val="4"/>
        <charset val="136"/>
      </rPr>
      <t xml:space="preserve">本園
</t>
    </r>
    <r>
      <rPr>
        <sz val="8"/>
        <color rgb="FF000000"/>
        <rFont val="Times New Roman"/>
        <family val="1"/>
      </rPr>
      <t>Mains</t>
    </r>
  </si>
  <si>
    <r>
      <rPr>
        <sz val="8"/>
        <color rgb="FF000000"/>
        <rFont val="標楷體"/>
        <family val="4"/>
        <charset val="136"/>
      </rPr>
      <t>社區互助式</t>
    </r>
  </si>
  <si>
    <r>
      <rPr>
        <sz val="8"/>
        <color rgb="FF000000"/>
        <rFont val="標楷體"/>
        <family val="4"/>
        <charset val="136"/>
      </rPr>
      <t>部落互助式</t>
    </r>
  </si>
  <si>
    <r>
      <rPr>
        <sz val="8"/>
        <color rgb="FF000000"/>
        <rFont val="標楷體"/>
        <family val="4"/>
        <charset val="136"/>
      </rPr>
      <t>職場互助式</t>
    </r>
  </si>
  <si>
    <r>
      <rPr>
        <sz val="8"/>
        <color rgb="FF000000"/>
        <rFont val="標楷體"/>
        <family val="4"/>
        <charset val="136"/>
      </rPr>
      <t xml:space="preserve">專設
</t>
    </r>
    <r>
      <rPr>
        <sz val="8"/>
        <color rgb="FF000000"/>
        <rFont val="Times New Roman"/>
        <family val="1"/>
      </rPr>
      <t>In-
dependent</t>
    </r>
  </si>
  <si>
    <r>
      <rPr>
        <sz val="7"/>
        <color rgb="FF000000"/>
        <rFont val="標楷體"/>
        <family val="4"/>
        <charset val="136"/>
      </rPr>
      <t>機構數</t>
    </r>
  </si>
  <si>
    <r>
      <rPr>
        <sz val="7"/>
        <color rgb="FF000000"/>
        <rFont val="標楷體"/>
        <family val="4"/>
        <charset val="136"/>
      </rPr>
      <t>教保服務人員數</t>
    </r>
    <r>
      <rPr>
        <sz val="7"/>
        <color rgb="FF000000"/>
        <rFont val="Times New Roman"/>
        <family val="1"/>
      </rPr>
      <t xml:space="preserve"> No. of</t>
    </r>
  </si>
  <si>
    <r>
      <rPr>
        <sz val="7"/>
        <color rgb="FF000000"/>
        <rFont val="標楷體"/>
        <family val="4"/>
        <charset val="136"/>
      </rPr>
      <t>男</t>
    </r>
    <r>
      <rPr>
        <sz val="7"/>
        <color rgb="FF000000"/>
        <rFont val="Times New Roman"/>
        <family val="1"/>
      </rPr>
      <t xml:space="preserve"> M.</t>
    </r>
  </si>
  <si>
    <r>
      <rPr>
        <sz val="7"/>
        <color rgb="FF000000"/>
        <rFont val="標楷體"/>
        <family val="4"/>
        <charset val="136"/>
      </rPr>
      <t>女</t>
    </r>
    <r>
      <rPr>
        <sz val="7"/>
        <color rgb="FF000000"/>
        <rFont val="Times New Roman"/>
        <family val="1"/>
      </rPr>
      <t xml:space="preserve"> F.</t>
    </r>
  </si>
  <si>
    <r>
      <t xml:space="preserve">    </t>
    </r>
    <r>
      <rPr>
        <sz val="7"/>
        <color rgb="FF000000"/>
        <rFont val="標楷體"/>
        <family val="4"/>
        <charset val="136"/>
      </rPr>
      <t>園長數</t>
    </r>
    <r>
      <rPr>
        <sz val="7"/>
        <color rgb="FF000000"/>
        <rFont val="Times New Roman"/>
        <family val="1"/>
      </rPr>
      <t xml:space="preserve"> No. of Principals</t>
    </r>
  </si>
  <si>
    <r>
      <t xml:space="preserve">    </t>
    </r>
    <r>
      <rPr>
        <sz val="7"/>
        <color rgb="FF000000"/>
        <rFont val="標楷體"/>
        <family val="4"/>
        <charset val="136"/>
      </rPr>
      <t>教師數</t>
    </r>
    <r>
      <rPr>
        <sz val="7"/>
        <color rgb="FF000000"/>
        <rFont val="Times New Roman"/>
        <family val="1"/>
      </rPr>
      <t xml:space="preserve"> No. of Teachers</t>
    </r>
  </si>
  <si>
    <r>
      <t xml:space="preserve">    </t>
    </r>
    <r>
      <rPr>
        <sz val="7"/>
        <color rgb="FF000000"/>
        <rFont val="標楷體"/>
        <family val="4"/>
        <charset val="136"/>
      </rPr>
      <t>教保員人數</t>
    </r>
    <r>
      <rPr>
        <sz val="7"/>
        <color rgb="FF000000"/>
        <rFont val="Times New Roman"/>
        <family val="1"/>
      </rPr>
      <t xml:space="preserve"> No. of</t>
    </r>
  </si>
  <si>
    <r>
      <t xml:space="preserve">    </t>
    </r>
    <r>
      <rPr>
        <sz val="7"/>
        <color rgb="FF000000"/>
        <rFont val="標楷體"/>
        <family val="4"/>
        <charset val="136"/>
      </rPr>
      <t>助理教保員人數</t>
    </r>
    <r>
      <rPr>
        <sz val="7"/>
        <color rgb="FF000000"/>
        <rFont val="Times New Roman"/>
        <family val="1"/>
      </rPr>
      <t xml:space="preserve"> No. of</t>
    </r>
  </si>
  <si>
    <r>
      <rPr>
        <sz val="7"/>
        <color rgb="FF000000"/>
        <rFont val="標楷體"/>
        <family val="4"/>
        <charset val="136"/>
      </rPr>
      <t>服務人員數</t>
    </r>
    <r>
      <rPr>
        <sz val="7"/>
        <color rgb="FF000000"/>
        <rFont val="Times New Roman"/>
        <family val="1"/>
      </rPr>
      <t xml:space="preserve"> No. of</t>
    </r>
  </si>
  <si>
    <r>
      <rPr>
        <sz val="7"/>
        <color rgb="FF000000"/>
        <rFont val="標楷體"/>
        <family val="4"/>
        <charset val="136"/>
      </rPr>
      <t>職員數</t>
    </r>
    <r>
      <rPr>
        <sz val="7"/>
        <color rgb="FF000000"/>
        <rFont val="Times New Roman"/>
        <family val="1"/>
      </rPr>
      <t xml:space="preserve"> No. of Staffs</t>
    </r>
  </si>
  <si>
    <r>
      <rPr>
        <sz val="7"/>
        <color rgb="FF000000"/>
        <rFont val="標楷體"/>
        <family val="4"/>
        <charset val="136"/>
      </rPr>
      <t>幼生數</t>
    </r>
    <r>
      <rPr>
        <sz val="7"/>
        <color rgb="FF000000"/>
        <rFont val="Times New Roman"/>
        <family val="1"/>
      </rPr>
      <t xml:space="preserve"> No. of Children</t>
    </r>
  </si>
  <si>
    <r>
      <t xml:space="preserve">    </t>
    </r>
    <r>
      <rPr>
        <sz val="7"/>
        <color rgb="FF000000"/>
        <rFont val="標楷體"/>
        <family val="4"/>
        <charset val="136"/>
      </rPr>
      <t>未滿</t>
    </r>
    <r>
      <rPr>
        <sz val="7"/>
        <color rgb="FF000000"/>
        <rFont val="Times New Roman"/>
        <family val="1"/>
      </rPr>
      <t>3</t>
    </r>
    <r>
      <rPr>
        <sz val="7"/>
        <color rgb="FF000000"/>
        <rFont val="標楷體"/>
        <family val="4"/>
        <charset val="136"/>
      </rPr>
      <t>歲</t>
    </r>
    <r>
      <rPr>
        <sz val="7"/>
        <color rgb="FF000000"/>
        <rFont val="Times New Roman"/>
        <family val="1"/>
      </rPr>
      <t xml:space="preserve"> Under Age 3</t>
    </r>
  </si>
  <si>
    <r>
      <t xml:space="preserve">111 </t>
    </r>
    <r>
      <rPr>
        <sz val="11"/>
        <color rgb="FF000000"/>
        <rFont val="標楷體"/>
        <family val="4"/>
        <charset val="136"/>
      </rPr>
      <t>學年度</t>
    </r>
    <r>
      <rPr>
        <sz val="11"/>
        <color rgb="FF000000"/>
        <rFont val="Times New Roman"/>
        <family val="1"/>
      </rPr>
      <t xml:space="preserve"> SY  2022-2023</t>
    </r>
  </si>
  <si>
    <r>
      <rPr>
        <sz val="10"/>
        <color rgb="FF000000"/>
        <rFont val="標楷體"/>
        <family val="4"/>
        <charset val="136"/>
      </rPr>
      <t>單位：所；人</t>
    </r>
    <r>
      <rPr>
        <sz val="10"/>
        <color rgb="FF000000"/>
        <rFont val="Times New Roman"/>
        <family val="1"/>
      </rPr>
      <t>(Unit</t>
    </r>
    <r>
      <rPr>
        <sz val="10"/>
        <color rgb="FF000000"/>
        <rFont val="標楷體"/>
        <family val="4"/>
        <charset val="136"/>
      </rPr>
      <t>：</t>
    </r>
    <r>
      <rPr>
        <sz val="10"/>
        <color rgb="FF000000"/>
        <rFont val="Times New Roman"/>
        <family val="1"/>
      </rPr>
      <t>School</t>
    </r>
    <r>
      <rPr>
        <sz val="10"/>
        <color rgb="FF000000"/>
        <rFont val="標楷體"/>
        <family val="4"/>
        <charset val="136"/>
      </rPr>
      <t>；</t>
    </r>
    <r>
      <rPr>
        <sz val="10"/>
        <color rgb="FF000000"/>
        <rFont val="Times New Roman"/>
        <family val="1"/>
      </rPr>
      <t>Person)</t>
    </r>
  </si>
  <si>
    <r>
      <rPr>
        <b/>
        <sz val="10"/>
        <color rgb="FF000000"/>
        <rFont val="標楷體"/>
        <family val="4"/>
        <charset val="136"/>
      </rPr>
      <t xml:space="preserve">縣市別
</t>
    </r>
    <r>
      <rPr>
        <b/>
        <sz val="10"/>
        <color rgb="FF000000"/>
        <rFont val="Times New Roman"/>
        <family val="1"/>
      </rPr>
      <t>District</t>
    </r>
  </si>
  <si>
    <r>
      <rPr>
        <b/>
        <sz val="10"/>
        <color rgb="FF000000"/>
        <rFont val="標楷體"/>
        <family val="4"/>
        <charset val="136"/>
      </rPr>
      <t xml:space="preserve">園數
</t>
    </r>
    <r>
      <rPr>
        <b/>
        <sz val="10"/>
        <color rgb="FF000000"/>
        <rFont val="Times New Roman"/>
        <family val="1"/>
      </rPr>
      <t>No. of Schools</t>
    </r>
  </si>
  <si>
    <r>
      <rPr>
        <b/>
        <sz val="10"/>
        <color rgb="FF000000"/>
        <rFont val="標楷體"/>
        <family val="4"/>
        <charset val="136"/>
      </rPr>
      <t xml:space="preserve">園長人數
</t>
    </r>
    <r>
      <rPr>
        <b/>
        <sz val="10"/>
        <color rgb="FF000000"/>
        <rFont val="Times New Roman"/>
        <family val="1"/>
      </rPr>
      <t>No. of Principals</t>
    </r>
  </si>
  <si>
    <r>
      <rPr>
        <b/>
        <sz val="10"/>
        <color rgb="FF000000"/>
        <rFont val="標楷體"/>
        <family val="4"/>
        <charset val="136"/>
      </rPr>
      <t xml:space="preserve">教師數
</t>
    </r>
    <r>
      <rPr>
        <b/>
        <sz val="10"/>
        <color rgb="FF000000"/>
        <rFont val="Times New Roman"/>
        <family val="1"/>
      </rPr>
      <t>No. of Teachers</t>
    </r>
  </si>
  <si>
    <r>
      <rPr>
        <b/>
        <sz val="10"/>
        <color rgb="FF000000"/>
        <rFont val="標楷體"/>
        <family val="4"/>
        <charset val="136"/>
      </rPr>
      <t xml:space="preserve">教保員數
</t>
    </r>
    <r>
      <rPr>
        <b/>
        <sz val="10"/>
        <color rgb="FF000000"/>
        <rFont val="Times New Roman"/>
        <family val="1"/>
      </rPr>
      <t>No. of  Educare Givers</t>
    </r>
  </si>
  <si>
    <r>
      <rPr>
        <b/>
        <sz val="10"/>
        <color rgb="FF000000"/>
        <rFont val="標楷體"/>
        <family val="4"/>
        <charset val="136"/>
      </rPr>
      <t xml:space="preserve">助理教保員數
</t>
    </r>
    <r>
      <rPr>
        <b/>
        <sz val="10"/>
        <color rgb="FF000000"/>
        <rFont val="Times New Roman"/>
        <family val="1"/>
      </rPr>
      <t>No. of  Educare Assistants</t>
    </r>
  </si>
  <si>
    <r>
      <rPr>
        <b/>
        <sz val="10"/>
        <color rgb="FF000000"/>
        <rFont val="標楷體"/>
        <family val="4"/>
        <charset val="136"/>
      </rPr>
      <t xml:space="preserve">服務人員數
</t>
    </r>
    <r>
      <rPr>
        <b/>
        <sz val="10"/>
        <color rgb="FF000000"/>
        <rFont val="Times New Roman"/>
        <family val="1"/>
      </rPr>
      <t>No. of Care Givers</t>
    </r>
  </si>
  <si>
    <r>
      <rPr>
        <b/>
        <sz val="10"/>
        <color rgb="FF000000"/>
        <rFont val="標楷體"/>
        <family val="4"/>
        <charset val="136"/>
      </rPr>
      <t xml:space="preserve">職員數
</t>
    </r>
    <r>
      <rPr>
        <b/>
        <sz val="10"/>
        <color rgb="FF000000"/>
        <rFont val="Times New Roman"/>
        <family val="1"/>
      </rPr>
      <t>No. of Staffs</t>
    </r>
  </si>
  <si>
    <r>
      <rPr>
        <b/>
        <sz val="10"/>
        <color rgb="FF000000"/>
        <rFont val="標楷體"/>
        <family val="4"/>
        <charset val="136"/>
      </rPr>
      <t xml:space="preserve">幼生數
</t>
    </r>
    <r>
      <rPr>
        <b/>
        <sz val="10"/>
        <color rgb="FF000000"/>
        <rFont val="Times New Roman"/>
        <family val="1"/>
      </rPr>
      <t>No. of Children</t>
    </r>
  </si>
  <si>
    <r>
      <rPr>
        <b/>
        <sz val="10"/>
        <color rgb="FF000000"/>
        <rFont val="標楷體"/>
        <family val="4"/>
        <charset val="136"/>
      </rPr>
      <t xml:space="preserve">公立
</t>
    </r>
    <r>
      <rPr>
        <b/>
        <sz val="10"/>
        <color rgb="FF000000"/>
        <rFont val="Times New Roman"/>
        <family val="1"/>
      </rPr>
      <t>Public</t>
    </r>
  </si>
  <si>
    <r>
      <rPr>
        <b/>
        <sz val="10"/>
        <color rgb="FF000000"/>
        <rFont val="標楷體"/>
        <family val="4"/>
        <charset val="136"/>
      </rPr>
      <t xml:space="preserve">分班
</t>
    </r>
    <r>
      <rPr>
        <b/>
        <sz val="10"/>
        <color rgb="FF000000"/>
        <rFont val="Times New Roman"/>
        <family val="1"/>
      </rPr>
      <t>Branches</t>
    </r>
  </si>
  <si>
    <r>
      <rPr>
        <b/>
        <sz val="10"/>
        <color rgb="FF000000"/>
        <rFont val="標楷體"/>
        <family val="4"/>
        <charset val="136"/>
      </rPr>
      <t xml:space="preserve">非營利
</t>
    </r>
    <r>
      <rPr>
        <b/>
        <sz val="10"/>
        <color rgb="FF000000"/>
        <rFont val="Times New Roman"/>
        <family val="1"/>
      </rPr>
      <t>Non-profit preschools</t>
    </r>
  </si>
  <si>
    <r>
      <rPr>
        <b/>
        <sz val="10"/>
        <color rgb="FF000000"/>
        <rFont val="標楷體"/>
        <family val="4"/>
        <charset val="136"/>
      </rPr>
      <t>準公共</t>
    </r>
    <r>
      <rPr>
        <b/>
        <sz val="10"/>
        <color rgb="FF000000"/>
        <rFont val="Times New Roman"/>
        <family val="1"/>
      </rPr>
      <t>Quasi-public Educare</t>
    </r>
  </si>
  <si>
    <r>
      <rPr>
        <b/>
        <sz val="10"/>
        <color rgb="FF000000"/>
        <rFont val="標楷體"/>
        <family val="4"/>
        <charset val="136"/>
      </rPr>
      <t xml:space="preserve">專設
</t>
    </r>
    <r>
      <rPr>
        <b/>
        <sz val="10"/>
        <color rgb="FF000000"/>
        <rFont val="Times New Roman"/>
        <family val="1"/>
      </rPr>
      <t>In-
dependent</t>
    </r>
  </si>
  <si>
    <r>
      <rPr>
        <b/>
        <sz val="8"/>
        <color rgb="FF000000"/>
        <rFont val="標楷體"/>
        <family val="4"/>
        <charset val="136"/>
      </rPr>
      <t>總計</t>
    </r>
  </si>
  <si>
    <r>
      <rPr>
        <b/>
        <sz val="8"/>
        <color rgb="FF000000"/>
        <rFont val="標楷體"/>
        <family val="4"/>
        <charset val="136"/>
      </rPr>
      <t>臺灣地區</t>
    </r>
  </si>
  <si>
    <r>
      <rPr>
        <sz val="8"/>
        <color rgb="FF000000"/>
        <rFont val="標楷體"/>
        <family val="4"/>
        <charset val="136"/>
      </rPr>
      <t>新北市</t>
    </r>
  </si>
  <si>
    <r>
      <rPr>
        <sz val="8"/>
        <color rgb="FF000000"/>
        <rFont val="標楷體"/>
        <family val="4"/>
        <charset val="136"/>
      </rPr>
      <t>臺北市</t>
    </r>
  </si>
  <si>
    <r>
      <rPr>
        <sz val="8"/>
        <color rgb="FF000000"/>
        <rFont val="標楷體"/>
        <family val="4"/>
        <charset val="136"/>
      </rPr>
      <t>桃園市</t>
    </r>
  </si>
  <si>
    <r>
      <rPr>
        <sz val="8"/>
        <color rgb="FF000000"/>
        <rFont val="標楷體"/>
        <family val="4"/>
        <charset val="136"/>
      </rPr>
      <t>臺中市</t>
    </r>
  </si>
  <si>
    <r>
      <rPr>
        <sz val="8"/>
        <color rgb="FF000000"/>
        <rFont val="標楷體"/>
        <family val="4"/>
        <charset val="136"/>
      </rPr>
      <t>臺南市</t>
    </r>
  </si>
  <si>
    <r>
      <rPr>
        <sz val="8"/>
        <color rgb="FF000000"/>
        <rFont val="標楷體"/>
        <family val="4"/>
        <charset val="136"/>
      </rPr>
      <t>高雄市</t>
    </r>
  </si>
  <si>
    <r>
      <rPr>
        <sz val="8"/>
        <color rgb="FF000000"/>
        <rFont val="標楷體"/>
        <family val="4"/>
        <charset val="136"/>
      </rPr>
      <t>宜蘭縣</t>
    </r>
  </si>
  <si>
    <r>
      <rPr>
        <sz val="8"/>
        <color rgb="FF000000"/>
        <rFont val="標楷體"/>
        <family val="4"/>
        <charset val="136"/>
      </rPr>
      <t>新竹縣</t>
    </r>
  </si>
  <si>
    <r>
      <rPr>
        <sz val="8"/>
        <color rgb="FF000000"/>
        <rFont val="標楷體"/>
        <family val="4"/>
        <charset val="136"/>
      </rPr>
      <t>苗栗縣</t>
    </r>
  </si>
  <si>
    <r>
      <rPr>
        <sz val="8"/>
        <color rgb="FF000000"/>
        <rFont val="標楷體"/>
        <family val="4"/>
        <charset val="136"/>
      </rPr>
      <t>彰化縣</t>
    </r>
  </si>
  <si>
    <r>
      <rPr>
        <sz val="8"/>
        <color rgb="FF000000"/>
        <rFont val="標楷體"/>
        <family val="4"/>
        <charset val="136"/>
      </rPr>
      <t>南投縣</t>
    </r>
  </si>
  <si>
    <r>
      <rPr>
        <sz val="8"/>
        <color rgb="FF000000"/>
        <rFont val="標楷體"/>
        <family val="4"/>
        <charset val="136"/>
      </rPr>
      <t>雲林縣</t>
    </r>
  </si>
  <si>
    <r>
      <rPr>
        <sz val="8"/>
        <color rgb="FF000000"/>
        <rFont val="標楷體"/>
        <family val="4"/>
        <charset val="136"/>
      </rPr>
      <t>嘉義縣</t>
    </r>
  </si>
  <si>
    <r>
      <rPr>
        <sz val="8"/>
        <color rgb="FF000000"/>
        <rFont val="標楷體"/>
        <family val="4"/>
        <charset val="136"/>
      </rPr>
      <t>屏東縣</t>
    </r>
  </si>
  <si>
    <r>
      <rPr>
        <sz val="8"/>
        <color rgb="FF000000"/>
        <rFont val="標楷體"/>
        <family val="4"/>
        <charset val="136"/>
      </rPr>
      <t>臺東縣</t>
    </r>
  </si>
  <si>
    <r>
      <rPr>
        <sz val="8"/>
        <color rgb="FF000000"/>
        <rFont val="標楷體"/>
        <family val="4"/>
        <charset val="136"/>
      </rPr>
      <t>花蓮縣</t>
    </r>
  </si>
  <si>
    <r>
      <rPr>
        <sz val="8"/>
        <color rgb="FF000000"/>
        <rFont val="標楷體"/>
        <family val="4"/>
        <charset val="136"/>
      </rPr>
      <t>澎湖縣</t>
    </r>
  </si>
  <si>
    <r>
      <rPr>
        <sz val="8"/>
        <color rgb="FF000000"/>
        <rFont val="標楷體"/>
        <family val="4"/>
        <charset val="136"/>
      </rPr>
      <t>基隆市</t>
    </r>
  </si>
  <si>
    <r>
      <rPr>
        <sz val="8"/>
        <color rgb="FF000000"/>
        <rFont val="標楷體"/>
        <family val="4"/>
        <charset val="136"/>
      </rPr>
      <t>新竹市</t>
    </r>
  </si>
  <si>
    <r>
      <rPr>
        <sz val="8"/>
        <color rgb="FF000000"/>
        <rFont val="標楷體"/>
        <family val="4"/>
        <charset val="136"/>
      </rPr>
      <t>嘉義市</t>
    </r>
  </si>
  <si>
    <r>
      <rPr>
        <b/>
        <sz val="8"/>
        <color rgb="FF000000"/>
        <rFont val="標楷體"/>
        <family val="4"/>
        <charset val="136"/>
      </rPr>
      <t>金馬地區</t>
    </r>
  </si>
  <si>
    <r>
      <rPr>
        <sz val="8"/>
        <color rgb="FF000000"/>
        <rFont val="標楷體"/>
        <family val="4"/>
        <charset val="136"/>
      </rPr>
      <t>金門縣</t>
    </r>
  </si>
  <si>
    <r>
      <rPr>
        <sz val="8"/>
        <color rgb="FF000000"/>
        <rFont val="標楷體"/>
        <family val="4"/>
        <charset val="136"/>
      </rPr>
      <t>連江縣</t>
    </r>
  </si>
  <si>
    <r>
      <rPr>
        <sz val="8"/>
        <color rgb="FF000000"/>
        <rFont val="標楷體"/>
        <family val="4"/>
        <charset val="136"/>
      </rPr>
      <t>說明：</t>
    </r>
    <r>
      <rPr>
        <sz val="8"/>
        <color rgb="FF000000"/>
        <rFont val="Times New Roman"/>
        <family val="1"/>
      </rPr>
      <t>1.</t>
    </r>
    <r>
      <rPr>
        <sz val="8"/>
        <color rgb="FF000000"/>
        <rFont val="標楷體"/>
        <family val="4"/>
        <charset val="136"/>
      </rPr>
      <t>資料標準日</t>
    </r>
    <r>
      <rPr>
        <sz val="8"/>
        <color rgb="FF000000"/>
        <rFont val="Times New Roman"/>
        <family val="1"/>
      </rPr>
      <t>110</t>
    </r>
    <r>
      <rPr>
        <sz val="8"/>
        <color rgb="FF000000"/>
        <rFont val="標楷體"/>
        <family val="4"/>
        <charset val="136"/>
      </rPr>
      <t>年</t>
    </r>
    <r>
      <rPr>
        <sz val="8"/>
        <color rgb="FF000000"/>
        <rFont val="Times New Roman"/>
        <family val="1"/>
      </rPr>
      <t>11</t>
    </r>
    <r>
      <rPr>
        <sz val="8"/>
        <color rgb="FF000000"/>
        <rFont val="標楷體"/>
        <family val="4"/>
        <charset val="136"/>
      </rPr>
      <t>月</t>
    </r>
    <r>
      <rPr>
        <sz val="8"/>
        <color rgb="FF000000"/>
        <rFont val="Times New Roman"/>
        <family val="1"/>
      </rPr>
      <t>1</t>
    </r>
    <r>
      <rPr>
        <sz val="8"/>
        <color rgb="FF000000"/>
        <rFont val="標楷體"/>
        <family val="4"/>
        <charset val="136"/>
      </rPr>
      <t>日。</t>
    </r>
  </si>
  <si>
    <r>
      <rPr>
        <sz val="8"/>
        <color rgb="FF000000"/>
        <rFont val="標楷體"/>
        <family val="4"/>
        <charset val="136"/>
      </rPr>
      <t>　　　</t>
    </r>
    <r>
      <rPr>
        <sz val="8"/>
        <color rgb="FF000000"/>
        <rFont val="Times New Roman"/>
        <family val="1"/>
      </rPr>
      <t>2.</t>
    </r>
    <r>
      <rPr>
        <sz val="8"/>
        <color rgb="FF000000"/>
        <rFont val="標楷體"/>
        <family val="4"/>
        <charset val="136"/>
      </rPr>
      <t>園數總計不包含括號內的分班及互助教保服務中心之據點數。</t>
    </r>
  </si>
  <si>
    <r>
      <rPr>
        <b/>
        <sz val="12"/>
        <color rgb="FF000000"/>
        <rFont val="標楷體"/>
        <family val="4"/>
        <charset val="136"/>
      </rPr>
      <t xml:space="preserve">項目別
</t>
    </r>
    <r>
      <rPr>
        <b/>
        <sz val="12"/>
        <color rgb="FF000000"/>
        <rFont val="Times New Roman"/>
        <family val="1"/>
      </rPr>
      <t>Item</t>
    </r>
  </si>
  <si>
    <r>
      <rPr>
        <b/>
        <sz val="12"/>
        <color rgb="FF000000"/>
        <rFont val="標楷體"/>
        <family val="4"/>
        <charset val="136"/>
      </rPr>
      <t xml:space="preserve">總計
</t>
    </r>
    <r>
      <rPr>
        <b/>
        <sz val="12"/>
        <color rgb="FF000000"/>
        <rFont val="Times New Roman"/>
        <family val="1"/>
      </rPr>
      <t>Grand Total</t>
    </r>
  </si>
  <si>
    <r>
      <rPr>
        <b/>
        <sz val="12"/>
        <color rgb="FF000000"/>
        <rFont val="標楷體"/>
        <family val="4"/>
        <charset val="136"/>
      </rPr>
      <t xml:space="preserve">國立
</t>
    </r>
    <r>
      <rPr>
        <b/>
        <sz val="12"/>
        <color rgb="FF000000"/>
        <rFont val="Times New Roman"/>
        <family val="1"/>
      </rPr>
      <t>National</t>
    </r>
  </si>
  <si>
    <r>
      <rPr>
        <b/>
        <sz val="12"/>
        <color rgb="FF000000"/>
        <rFont val="標楷體"/>
        <family val="4"/>
        <charset val="136"/>
      </rPr>
      <t xml:space="preserve">直轄市立
</t>
    </r>
    <r>
      <rPr>
        <b/>
        <sz val="12"/>
        <color rgb="FF000000"/>
        <rFont val="Times New Roman"/>
        <family val="1"/>
      </rPr>
      <t>Municipal</t>
    </r>
  </si>
  <si>
    <r>
      <rPr>
        <b/>
        <sz val="12"/>
        <color rgb="FF000000"/>
        <rFont val="標楷體"/>
        <family val="4"/>
        <charset val="136"/>
      </rPr>
      <t xml:space="preserve">縣市立
</t>
    </r>
    <r>
      <rPr>
        <b/>
        <sz val="12"/>
        <color rgb="FF000000"/>
        <rFont val="Times New Roman"/>
        <family val="1"/>
      </rPr>
      <t>County &amp; City</t>
    </r>
  </si>
  <si>
    <r>
      <rPr>
        <b/>
        <sz val="12"/>
        <color rgb="FF000000"/>
        <rFont val="標楷體"/>
        <family val="4"/>
        <charset val="136"/>
      </rPr>
      <t xml:space="preserve">鄉鎮市立
</t>
    </r>
    <r>
      <rPr>
        <b/>
        <sz val="12"/>
        <color rgb="FF000000"/>
        <rFont val="Times New Roman"/>
        <family val="1"/>
      </rPr>
      <t xml:space="preserve">Townships </t>
    </r>
  </si>
  <si>
    <r>
      <t xml:space="preserve"> </t>
    </r>
    <r>
      <rPr>
        <b/>
        <sz val="12"/>
        <color rgb="FF000000"/>
        <rFont val="標楷體"/>
        <family val="4"/>
        <charset val="136"/>
      </rPr>
      <t xml:space="preserve">私立
</t>
    </r>
    <r>
      <rPr>
        <b/>
        <sz val="12"/>
        <color rgb="FF000000"/>
        <rFont val="Times New Roman"/>
        <family val="1"/>
      </rPr>
      <t>Private</t>
    </r>
  </si>
  <si>
    <r>
      <rPr>
        <b/>
        <sz val="10"/>
        <color rgb="FF000000"/>
        <rFont val="標楷體"/>
        <family val="4"/>
        <charset val="136"/>
      </rPr>
      <t xml:space="preserve">互助教保服務中心
</t>
    </r>
    <r>
      <rPr>
        <b/>
        <sz val="10"/>
        <color rgb="FF000000"/>
        <rFont val="Times New Roman"/>
        <family val="1"/>
      </rPr>
      <t>Coope-
rative Educare Service Centers</t>
    </r>
  </si>
  <si>
    <r>
      <rPr>
        <b/>
        <sz val="12"/>
        <color rgb="FF000000"/>
        <rFont val="標楷體"/>
        <family val="4"/>
        <charset val="136"/>
      </rPr>
      <t xml:space="preserve">本園
</t>
    </r>
    <r>
      <rPr>
        <b/>
        <sz val="12"/>
        <color rgb="FF000000"/>
        <rFont val="Times New Roman"/>
        <family val="1"/>
      </rPr>
      <t>Mains</t>
    </r>
  </si>
  <si>
    <r>
      <rPr>
        <b/>
        <sz val="12"/>
        <color rgb="FF000000"/>
        <rFont val="標楷體"/>
        <family val="4"/>
        <charset val="136"/>
      </rPr>
      <t xml:space="preserve">分班
</t>
    </r>
    <r>
      <rPr>
        <b/>
        <sz val="12"/>
        <color rgb="FF000000"/>
        <rFont val="Times New Roman"/>
        <family val="1"/>
      </rPr>
      <t>Branches</t>
    </r>
  </si>
  <si>
    <r>
      <rPr>
        <b/>
        <sz val="12"/>
        <color rgb="FF000000"/>
        <rFont val="標楷體"/>
        <family val="4"/>
        <charset val="136"/>
      </rPr>
      <t xml:space="preserve">一般
</t>
    </r>
    <r>
      <rPr>
        <b/>
        <sz val="12"/>
        <color rgb="FF000000"/>
        <rFont val="Times New Roman"/>
        <family val="1"/>
      </rPr>
      <t>General</t>
    </r>
  </si>
  <si>
    <r>
      <rPr>
        <b/>
        <sz val="12"/>
        <color rgb="FF000000"/>
        <rFont val="標楷體"/>
        <family val="4"/>
        <charset val="136"/>
      </rPr>
      <t xml:space="preserve">非營利幼兒園
</t>
    </r>
    <r>
      <rPr>
        <b/>
        <sz val="12"/>
        <color rgb="FF000000"/>
        <rFont val="Times New Roman"/>
        <family val="1"/>
      </rPr>
      <t>Non-profit
Preschools</t>
    </r>
  </si>
  <si>
    <r>
      <rPr>
        <b/>
        <sz val="10"/>
        <color rgb="FF000000"/>
        <rFont val="標楷體"/>
        <family val="4"/>
        <charset val="136"/>
      </rPr>
      <t>園</t>
    </r>
    <r>
      <rPr>
        <b/>
        <sz val="10"/>
        <color rgb="FF000000"/>
        <rFont val="Times New Roman"/>
        <family val="1"/>
      </rPr>
      <t xml:space="preserve"> </t>
    </r>
    <r>
      <rPr>
        <b/>
        <sz val="10"/>
        <color rgb="FF000000"/>
        <rFont val="標楷體"/>
        <family val="4"/>
        <charset val="136"/>
      </rPr>
      <t>數</t>
    </r>
    <r>
      <rPr>
        <b/>
        <sz val="10"/>
        <color rgb="FF000000"/>
        <rFont val="Times New Roman"/>
        <family val="1"/>
      </rPr>
      <t xml:space="preserve"> No. of Schools</t>
    </r>
  </si>
  <si>
    <r>
      <rPr>
        <sz val="10"/>
        <color rgb="FF000000"/>
        <rFont val="標楷體"/>
        <family val="4"/>
        <charset val="136"/>
      </rPr>
      <t>正常營運</t>
    </r>
    <r>
      <rPr>
        <sz val="10"/>
        <color rgb="FF000000"/>
        <rFont val="Times New Roman"/>
        <family val="1"/>
      </rPr>
      <t xml:space="preserve"> Enrollment</t>
    </r>
  </si>
  <si>
    <r>
      <rPr>
        <sz val="10"/>
        <color rgb="FF000000"/>
        <rFont val="標楷體"/>
        <family val="4"/>
        <charset val="136"/>
      </rPr>
      <t>停</t>
    </r>
    <r>
      <rPr>
        <sz val="10"/>
        <color rgb="FF000000"/>
        <rFont val="Times New Roman"/>
        <family val="1"/>
      </rPr>
      <t xml:space="preserve">       </t>
    </r>
    <r>
      <rPr>
        <sz val="10"/>
        <color rgb="FF000000"/>
        <rFont val="標楷體"/>
        <family val="4"/>
        <charset val="136"/>
      </rPr>
      <t>辦</t>
    </r>
    <r>
      <rPr>
        <sz val="10"/>
        <color rgb="FF000000"/>
        <rFont val="Times New Roman"/>
        <family val="1"/>
      </rPr>
      <t xml:space="preserve"> Suspend Enrollment</t>
    </r>
  </si>
  <si>
    <r>
      <rPr>
        <b/>
        <sz val="10"/>
        <color rgb="FF000000"/>
        <rFont val="標楷體"/>
        <family val="4"/>
        <charset val="136"/>
      </rPr>
      <t>教保服務人員數</t>
    </r>
    <r>
      <rPr>
        <b/>
        <sz val="10"/>
        <color rgb="FF000000"/>
        <rFont val="Times New Roman"/>
        <family val="1"/>
      </rPr>
      <t xml:space="preserve"> No. of  </t>
    </r>
  </si>
  <si>
    <r>
      <rPr>
        <sz val="10"/>
        <color rgb="FF000000"/>
        <rFont val="標楷體"/>
        <family val="4"/>
        <charset val="136"/>
      </rPr>
      <t>男</t>
    </r>
    <r>
      <rPr>
        <sz val="10"/>
        <color rgb="FF000000"/>
        <rFont val="Times New Roman"/>
        <family val="1"/>
      </rPr>
      <t xml:space="preserve"> M.</t>
    </r>
  </si>
  <si>
    <r>
      <rPr>
        <sz val="10"/>
        <color rgb="FF000000"/>
        <rFont val="標楷體"/>
        <family val="4"/>
        <charset val="136"/>
      </rPr>
      <t>女</t>
    </r>
    <r>
      <rPr>
        <sz val="10"/>
        <color rgb="FF000000"/>
        <rFont val="Times New Roman"/>
        <family val="1"/>
      </rPr>
      <t xml:space="preserve"> F.</t>
    </r>
  </si>
  <si>
    <r>
      <rPr>
        <b/>
        <sz val="10"/>
        <color rgb="FF000000"/>
        <rFont val="標楷體"/>
        <family val="4"/>
        <charset val="136"/>
      </rPr>
      <t>園長數</t>
    </r>
    <r>
      <rPr>
        <b/>
        <sz val="10"/>
        <color rgb="FF000000"/>
        <rFont val="Times New Roman"/>
        <family val="1"/>
      </rPr>
      <t xml:space="preserve"> No. of Principals</t>
    </r>
  </si>
  <si>
    <r>
      <rPr>
        <b/>
        <sz val="10"/>
        <color rgb="FF000000"/>
        <rFont val="標楷體"/>
        <family val="4"/>
        <charset val="136"/>
      </rPr>
      <t>教師數</t>
    </r>
    <r>
      <rPr>
        <b/>
        <sz val="10"/>
        <color rgb="FF000000"/>
        <rFont val="Times New Roman"/>
        <family val="1"/>
      </rPr>
      <t xml:space="preserve"> No. of Teachers</t>
    </r>
  </si>
  <si>
    <r>
      <rPr>
        <b/>
        <sz val="10"/>
        <color rgb="FF000000"/>
        <rFont val="標楷體"/>
        <family val="4"/>
        <charset val="136"/>
      </rPr>
      <t>教保員人數</t>
    </r>
    <r>
      <rPr>
        <b/>
        <sz val="10"/>
        <color rgb="FF000000"/>
        <rFont val="Times New Roman"/>
        <family val="1"/>
      </rPr>
      <t xml:space="preserve"> No. of </t>
    </r>
  </si>
  <si>
    <r>
      <rPr>
        <b/>
        <sz val="10"/>
        <color rgb="FF000000"/>
        <rFont val="標楷體"/>
        <family val="4"/>
        <charset val="136"/>
      </rPr>
      <t>助理教保員人數</t>
    </r>
    <r>
      <rPr>
        <b/>
        <sz val="10"/>
        <color rgb="FF000000"/>
        <rFont val="Times New Roman"/>
        <family val="1"/>
      </rPr>
      <t xml:space="preserve"> No. of  </t>
    </r>
  </si>
  <si>
    <r>
      <rPr>
        <b/>
        <sz val="10"/>
        <color rgb="FF000000"/>
        <rFont val="標楷體"/>
        <family val="4"/>
        <charset val="136"/>
      </rPr>
      <t>服務人員數</t>
    </r>
    <r>
      <rPr>
        <b/>
        <sz val="10"/>
        <color rgb="FF000000"/>
        <rFont val="Times New Roman"/>
        <family val="1"/>
      </rPr>
      <t xml:space="preserve"> No. of Care Givers</t>
    </r>
  </si>
  <si>
    <r>
      <rPr>
        <b/>
        <sz val="10"/>
        <color rgb="FF000000"/>
        <rFont val="標楷體"/>
        <family val="4"/>
        <charset val="136"/>
      </rPr>
      <t>職員數</t>
    </r>
    <r>
      <rPr>
        <b/>
        <sz val="10"/>
        <color rgb="FF000000"/>
        <rFont val="Times New Roman"/>
        <family val="1"/>
      </rPr>
      <t xml:space="preserve"> No.of Staffs</t>
    </r>
  </si>
  <si>
    <r>
      <rPr>
        <b/>
        <sz val="10"/>
        <color rgb="FF000000"/>
        <rFont val="標楷體"/>
        <family val="4"/>
        <charset val="136"/>
      </rPr>
      <t>幼生數</t>
    </r>
    <r>
      <rPr>
        <b/>
        <sz val="10"/>
        <color rgb="FF000000"/>
        <rFont val="Times New Roman"/>
        <family val="1"/>
      </rPr>
      <t xml:space="preserve"> No.of Children</t>
    </r>
  </si>
  <si>
    <r>
      <rPr>
        <sz val="8"/>
        <color rgb="FF000000"/>
        <rFont val="標楷體"/>
        <family val="4"/>
        <charset val="136"/>
      </rPr>
      <t>說明：</t>
    </r>
    <r>
      <rPr>
        <sz val="8"/>
        <color rgb="FF000000"/>
        <rFont val="Times New Roman"/>
        <family val="1"/>
      </rPr>
      <t>1.</t>
    </r>
    <r>
      <rPr>
        <sz val="8"/>
        <color rgb="FF000000"/>
        <rFont val="標楷體"/>
        <family val="4"/>
        <charset val="136"/>
      </rPr>
      <t>資料標準日</t>
    </r>
    <r>
      <rPr>
        <sz val="8"/>
        <color rgb="FF000000"/>
        <rFont val="Times New Roman"/>
        <family val="1"/>
      </rPr>
      <t>109</t>
    </r>
    <r>
      <rPr>
        <sz val="8"/>
        <color rgb="FF000000"/>
        <rFont val="標楷體"/>
        <family val="4"/>
        <charset val="136"/>
      </rPr>
      <t>年</t>
    </r>
    <r>
      <rPr>
        <sz val="8"/>
        <color rgb="FF000000"/>
        <rFont val="Times New Roman"/>
        <family val="1"/>
      </rPr>
      <t>11</t>
    </r>
    <r>
      <rPr>
        <sz val="8"/>
        <color rgb="FF000000"/>
        <rFont val="標楷體"/>
        <family val="4"/>
        <charset val="136"/>
      </rPr>
      <t>月</t>
    </r>
    <r>
      <rPr>
        <sz val="8"/>
        <color rgb="FF000000"/>
        <rFont val="Times New Roman"/>
        <family val="1"/>
      </rPr>
      <t>1</t>
    </r>
    <r>
      <rPr>
        <sz val="8"/>
        <color rgb="FF000000"/>
        <rFont val="標楷體"/>
        <family val="4"/>
        <charset val="136"/>
      </rPr>
      <t>日。</t>
    </r>
  </si>
  <si>
    <r>
      <rPr>
        <b/>
        <sz val="10"/>
        <color rgb="FF000000"/>
        <rFont val="標楷體"/>
        <family val="4"/>
        <charset val="136"/>
      </rPr>
      <t xml:space="preserve">教保員數
</t>
    </r>
    <r>
      <rPr>
        <b/>
        <sz val="10"/>
        <color rgb="FF000000"/>
        <rFont val="Times New Roman"/>
        <family val="1"/>
      </rPr>
      <t>No. of Educare Givers</t>
    </r>
  </si>
  <si>
    <r>
      <rPr>
        <b/>
        <sz val="10"/>
        <color rgb="FF000000"/>
        <rFont val="標楷體"/>
        <family val="4"/>
        <charset val="136"/>
      </rPr>
      <t xml:space="preserve">助理教保員數
</t>
    </r>
    <r>
      <rPr>
        <b/>
        <sz val="10"/>
        <color rgb="FF000000"/>
        <rFont val="Times New Roman"/>
        <family val="1"/>
      </rPr>
      <t>No. of Educare Assistants</t>
    </r>
  </si>
  <si>
    <r>
      <rPr>
        <sz val="8"/>
        <color rgb="FF000000"/>
        <rFont val="標楷體"/>
        <family val="4"/>
        <charset val="136"/>
      </rPr>
      <t>說明：</t>
    </r>
    <r>
      <rPr>
        <sz val="8"/>
        <color rgb="FF000000"/>
        <rFont val="Times New Roman"/>
        <family val="1"/>
      </rPr>
      <t>1.</t>
    </r>
    <r>
      <rPr>
        <sz val="8"/>
        <color rgb="FF000000"/>
        <rFont val="標楷體"/>
        <family val="4"/>
        <charset val="136"/>
      </rPr>
      <t>資料標準日</t>
    </r>
    <r>
      <rPr>
        <sz val="8"/>
        <color rgb="FF000000"/>
        <rFont val="Times New Roman"/>
        <family val="1"/>
      </rPr>
      <t>108</t>
    </r>
    <r>
      <rPr>
        <sz val="8"/>
        <color rgb="FF000000"/>
        <rFont val="標楷體"/>
        <family val="4"/>
        <charset val="136"/>
      </rPr>
      <t>年</t>
    </r>
    <r>
      <rPr>
        <sz val="8"/>
        <color rgb="FF000000"/>
        <rFont val="Times New Roman"/>
        <family val="1"/>
      </rPr>
      <t>11</t>
    </r>
    <r>
      <rPr>
        <sz val="8"/>
        <color rgb="FF000000"/>
        <rFont val="標楷體"/>
        <family val="4"/>
        <charset val="136"/>
      </rPr>
      <t>月</t>
    </r>
    <r>
      <rPr>
        <sz val="8"/>
        <color rgb="FF000000"/>
        <rFont val="Times New Roman"/>
        <family val="1"/>
      </rPr>
      <t>1</t>
    </r>
    <r>
      <rPr>
        <sz val="8"/>
        <color rgb="FF000000"/>
        <rFont val="標楷體"/>
        <family val="4"/>
        <charset val="136"/>
      </rPr>
      <t>日。</t>
    </r>
  </si>
  <si>
    <r>
      <rPr>
        <sz val="8"/>
        <color rgb="FF000000"/>
        <rFont val="標楷體"/>
        <family val="4"/>
        <charset val="136"/>
      </rPr>
      <t>　　　</t>
    </r>
    <r>
      <rPr>
        <sz val="8"/>
        <color rgb="FF000000"/>
        <rFont val="Times New Roman"/>
        <family val="1"/>
      </rPr>
      <t>2.</t>
    </r>
    <r>
      <rPr>
        <sz val="8"/>
        <color rgb="FF000000"/>
        <rFont val="標楷體"/>
        <family val="4"/>
        <charset val="136"/>
      </rPr>
      <t>園數總計不包含括號內的分班及社區</t>
    </r>
    <r>
      <rPr>
        <sz val="8"/>
        <color rgb="FF000000"/>
        <rFont val="Times New Roman"/>
        <family val="1"/>
      </rPr>
      <t>/</t>
    </r>
    <r>
      <rPr>
        <sz val="8"/>
        <color rgb="FF000000"/>
        <rFont val="標楷體"/>
        <family val="4"/>
        <charset val="136"/>
      </rPr>
      <t>部落互助教保服務中心之據點數。</t>
    </r>
  </si>
  <si>
    <r>
      <rPr>
        <b/>
        <sz val="12"/>
        <color rgb="FF000000"/>
        <rFont val="標楷體"/>
        <family val="4"/>
        <charset val="136"/>
      </rPr>
      <t xml:space="preserve">鄉鎮市立
</t>
    </r>
    <r>
      <rPr>
        <b/>
        <sz val="12"/>
        <color rgb="FF000000"/>
        <rFont val="Times New Roman"/>
        <family val="1"/>
      </rPr>
      <t>Townships</t>
    </r>
  </si>
  <si>
    <r>
      <rPr>
        <b/>
        <sz val="12"/>
        <color rgb="FF000000"/>
        <rFont val="標楷體"/>
        <family val="4"/>
        <charset val="136"/>
      </rPr>
      <t xml:space="preserve">私立
</t>
    </r>
    <r>
      <rPr>
        <b/>
        <sz val="12"/>
        <color rgb="FF000000"/>
        <rFont val="Times New Roman"/>
        <family val="1"/>
      </rPr>
      <t>Private</t>
    </r>
  </si>
  <si>
    <r>
      <rPr>
        <b/>
        <sz val="10"/>
        <color rgb="FF000000"/>
        <rFont val="標楷體"/>
        <family val="4"/>
        <charset val="136"/>
      </rPr>
      <t>社區</t>
    </r>
    <r>
      <rPr>
        <b/>
        <sz val="10"/>
        <color rgb="FF000000"/>
        <rFont val="Times New Roman"/>
        <family val="1"/>
      </rPr>
      <t>/</t>
    </r>
    <r>
      <rPr>
        <b/>
        <sz val="10"/>
        <color rgb="FF000000"/>
        <rFont val="標楷體"/>
        <family val="4"/>
        <charset val="136"/>
      </rPr>
      <t xml:space="preserve">部落互助教保服務中心
</t>
    </r>
    <r>
      <rPr>
        <b/>
        <sz val="10"/>
        <color rgb="FF000000"/>
        <rFont val="Times New Roman"/>
        <family val="1"/>
      </rPr>
      <t>Community and Tribal
Coope-
rative Educare Service Centers</t>
    </r>
  </si>
  <si>
    <r>
      <rPr>
        <b/>
        <sz val="10"/>
        <color rgb="FF000000"/>
        <rFont val="標楷體"/>
        <family val="4"/>
        <charset val="136"/>
      </rPr>
      <t>教保員人數</t>
    </r>
    <r>
      <rPr>
        <b/>
        <sz val="10"/>
        <color rgb="FF000000"/>
        <rFont val="Times New Roman"/>
        <family val="1"/>
      </rPr>
      <t xml:space="preserve"> No. of</t>
    </r>
  </si>
  <si>
    <r>
      <rPr>
        <sz val="8"/>
        <color rgb="FF000000"/>
        <rFont val="標楷體"/>
        <family val="4"/>
        <charset val="136"/>
      </rPr>
      <t>說明：</t>
    </r>
    <r>
      <rPr>
        <sz val="8"/>
        <color rgb="FF000000"/>
        <rFont val="Times New Roman"/>
        <family val="1"/>
      </rPr>
      <t>1.</t>
    </r>
    <r>
      <rPr>
        <sz val="8"/>
        <color rgb="FF000000"/>
        <rFont val="標楷體"/>
        <family val="4"/>
        <charset val="136"/>
      </rPr>
      <t>資料標準日</t>
    </r>
    <r>
      <rPr>
        <sz val="8"/>
        <color rgb="FF000000"/>
        <rFont val="Times New Roman"/>
        <family val="1"/>
      </rPr>
      <t>107</t>
    </r>
    <r>
      <rPr>
        <sz val="8"/>
        <color rgb="FF000000"/>
        <rFont val="標楷體"/>
        <family val="4"/>
        <charset val="136"/>
      </rPr>
      <t>年</t>
    </r>
    <r>
      <rPr>
        <sz val="8"/>
        <color rgb="FF000000"/>
        <rFont val="Times New Roman"/>
        <family val="1"/>
      </rPr>
      <t>11</t>
    </r>
    <r>
      <rPr>
        <sz val="8"/>
        <color rgb="FF000000"/>
        <rFont val="標楷體"/>
        <family val="4"/>
        <charset val="136"/>
      </rPr>
      <t>月</t>
    </r>
    <r>
      <rPr>
        <sz val="8"/>
        <color rgb="FF000000"/>
        <rFont val="Times New Roman"/>
        <family val="1"/>
      </rPr>
      <t>1</t>
    </r>
    <r>
      <rPr>
        <sz val="8"/>
        <color rgb="FF000000"/>
        <rFont val="標楷體"/>
        <family val="4"/>
        <charset val="136"/>
      </rPr>
      <t>日。</t>
    </r>
  </si>
  <si>
    <r>
      <rPr>
        <b/>
        <sz val="12"/>
        <color rgb="FF000000"/>
        <rFont val="標楷體"/>
        <family val="4"/>
        <charset val="136"/>
      </rPr>
      <t xml:space="preserve">非營利
幼兒園
</t>
    </r>
    <r>
      <rPr>
        <b/>
        <sz val="12"/>
        <color rgb="FF000000"/>
        <rFont val="Times New Roman"/>
        <family val="1"/>
      </rPr>
      <t>Non-profit
Preschools</t>
    </r>
  </si>
  <si>
    <r>
      <rPr>
        <sz val="8"/>
        <color rgb="FF000000"/>
        <rFont val="標楷體"/>
        <family val="4"/>
        <charset val="136"/>
      </rPr>
      <t>說明：</t>
    </r>
    <r>
      <rPr>
        <sz val="8"/>
        <color rgb="FF000000"/>
        <rFont val="Times New Roman"/>
        <family val="1"/>
      </rPr>
      <t>1.</t>
    </r>
    <r>
      <rPr>
        <sz val="8"/>
        <color rgb="FF000000"/>
        <rFont val="標楷體"/>
        <family val="4"/>
        <charset val="136"/>
      </rPr>
      <t>資料標準日</t>
    </r>
    <r>
      <rPr>
        <sz val="8"/>
        <color rgb="FF000000"/>
        <rFont val="Times New Roman"/>
        <family val="1"/>
      </rPr>
      <t>106</t>
    </r>
    <r>
      <rPr>
        <sz val="8"/>
        <color rgb="FF000000"/>
        <rFont val="標楷體"/>
        <family val="4"/>
        <charset val="136"/>
      </rPr>
      <t>年</t>
    </r>
    <r>
      <rPr>
        <sz val="8"/>
        <color rgb="FF000000"/>
        <rFont val="Times New Roman"/>
        <family val="1"/>
      </rPr>
      <t>11</t>
    </r>
    <r>
      <rPr>
        <sz val="8"/>
        <color rgb="FF000000"/>
        <rFont val="標楷體"/>
        <family val="4"/>
        <charset val="136"/>
      </rPr>
      <t>月</t>
    </r>
    <r>
      <rPr>
        <sz val="8"/>
        <color rgb="FF000000"/>
        <rFont val="Times New Roman"/>
        <family val="1"/>
      </rPr>
      <t>1</t>
    </r>
    <r>
      <rPr>
        <sz val="8"/>
        <color rgb="FF000000"/>
        <rFont val="標楷體"/>
        <family val="4"/>
        <charset val="136"/>
      </rPr>
      <t>日。</t>
    </r>
  </si>
  <si>
    <r>
      <rPr>
        <sz val="10"/>
        <color rgb="FF000000"/>
        <rFont val="標楷體"/>
        <family val="4"/>
        <charset val="136"/>
      </rPr>
      <t>單位：園；人</t>
    </r>
    <r>
      <rPr>
        <sz val="10"/>
        <color rgb="FF000000"/>
        <rFont val="Times New Roman"/>
        <family val="1"/>
      </rPr>
      <t>(Unit</t>
    </r>
    <r>
      <rPr>
        <sz val="10"/>
        <color rgb="FF000000"/>
        <rFont val="標楷體"/>
        <family val="4"/>
        <charset val="136"/>
      </rPr>
      <t>：</t>
    </r>
    <r>
      <rPr>
        <sz val="10"/>
        <color rgb="FF000000"/>
        <rFont val="Times New Roman"/>
        <family val="1"/>
      </rPr>
      <t>School</t>
    </r>
    <r>
      <rPr>
        <sz val="10"/>
        <color rgb="FF000000"/>
        <rFont val="標楷體"/>
        <family val="4"/>
        <charset val="136"/>
      </rPr>
      <t>；</t>
    </r>
    <r>
      <rPr>
        <sz val="10"/>
        <color rgb="FF000000"/>
        <rFont val="Times New Roman"/>
        <family val="1"/>
      </rPr>
      <t>Person)</t>
    </r>
  </si>
  <si>
    <r>
      <rPr>
        <b/>
        <sz val="10"/>
        <color rgb="FF000000"/>
        <rFont val="標楷體"/>
        <family val="4"/>
        <charset val="136"/>
      </rPr>
      <t xml:space="preserve">社區互助教保服務中心
</t>
    </r>
    <r>
      <rPr>
        <b/>
        <sz val="10"/>
        <color rgb="FF000000"/>
        <rFont val="Times New Roman"/>
        <family val="1"/>
      </rPr>
      <t>Community Cooperation in Educare Service</t>
    </r>
  </si>
  <si>
    <r>
      <rPr>
        <sz val="8"/>
        <color rgb="FF000000"/>
        <rFont val="標楷體"/>
        <family val="4"/>
        <charset val="136"/>
      </rPr>
      <t>說明：</t>
    </r>
    <r>
      <rPr>
        <sz val="8"/>
        <color rgb="FF000000"/>
        <rFont val="Times New Roman"/>
        <family val="1"/>
      </rPr>
      <t>1.</t>
    </r>
    <r>
      <rPr>
        <sz val="8"/>
        <color rgb="FF000000"/>
        <rFont val="標楷體"/>
        <family val="4"/>
        <charset val="136"/>
      </rPr>
      <t>資料標準日</t>
    </r>
    <r>
      <rPr>
        <sz val="8"/>
        <color rgb="FF000000"/>
        <rFont val="Times New Roman"/>
        <family val="1"/>
      </rPr>
      <t>105</t>
    </r>
    <r>
      <rPr>
        <sz val="8"/>
        <color rgb="FF000000"/>
        <rFont val="標楷體"/>
        <family val="4"/>
        <charset val="136"/>
      </rPr>
      <t>年</t>
    </r>
    <r>
      <rPr>
        <sz val="8"/>
        <color rgb="FF000000"/>
        <rFont val="Times New Roman"/>
        <family val="1"/>
      </rPr>
      <t>11</t>
    </r>
    <r>
      <rPr>
        <sz val="8"/>
        <color rgb="FF000000"/>
        <rFont val="標楷體"/>
        <family val="4"/>
        <charset val="136"/>
      </rPr>
      <t>月</t>
    </r>
    <r>
      <rPr>
        <sz val="8"/>
        <color rgb="FF000000"/>
        <rFont val="Times New Roman"/>
        <family val="1"/>
      </rPr>
      <t>1</t>
    </r>
    <r>
      <rPr>
        <sz val="8"/>
        <color rgb="FF000000"/>
        <rFont val="標楷體"/>
        <family val="4"/>
        <charset val="136"/>
      </rPr>
      <t>日。</t>
    </r>
  </si>
  <si>
    <r>
      <rPr>
        <sz val="8"/>
        <color rgb="FF000000"/>
        <rFont val="標楷體"/>
        <family val="4"/>
        <charset val="136"/>
      </rPr>
      <t>　　　</t>
    </r>
    <r>
      <rPr>
        <sz val="8"/>
        <color rgb="FF000000"/>
        <rFont val="Times New Roman"/>
        <family val="1"/>
      </rPr>
      <t>2.</t>
    </r>
    <r>
      <rPr>
        <sz val="8"/>
        <color rgb="FF000000"/>
        <rFont val="標楷體"/>
        <family val="4"/>
        <charset val="136"/>
      </rPr>
      <t>園數總計不包含括號內的分班及社區互助教保服務中心之據點數，</t>
    </r>
    <r>
      <rPr>
        <sz val="8"/>
        <color rgb="FF000000"/>
        <rFont val="Times New Roman"/>
        <family val="1"/>
      </rPr>
      <t>105</t>
    </r>
    <r>
      <rPr>
        <sz val="8"/>
        <color rgb="FF000000"/>
        <rFont val="標楷體"/>
        <family val="4"/>
        <charset val="136"/>
      </rPr>
      <t>學年國立幼兒園皆為本園。</t>
    </r>
  </si>
  <si>
    <r>
      <rPr>
        <sz val="8"/>
        <color rgb="FF000000"/>
        <rFont val="標楷體"/>
        <family val="4"/>
        <charset val="136"/>
      </rPr>
      <t>說明：</t>
    </r>
    <r>
      <rPr>
        <sz val="8"/>
        <color rgb="FF000000"/>
        <rFont val="Times New Roman"/>
        <family val="1"/>
      </rPr>
      <t>1.</t>
    </r>
    <r>
      <rPr>
        <sz val="8"/>
        <color rgb="FF000000"/>
        <rFont val="標楷體"/>
        <family val="4"/>
        <charset val="136"/>
      </rPr>
      <t>資料標準日</t>
    </r>
    <r>
      <rPr>
        <sz val="8"/>
        <color rgb="FF000000"/>
        <rFont val="Times New Roman"/>
        <family val="1"/>
      </rPr>
      <t>104</t>
    </r>
    <r>
      <rPr>
        <sz val="8"/>
        <color rgb="FF000000"/>
        <rFont val="標楷體"/>
        <family val="4"/>
        <charset val="136"/>
      </rPr>
      <t>年</t>
    </r>
    <r>
      <rPr>
        <sz val="8"/>
        <color rgb="FF000000"/>
        <rFont val="Times New Roman"/>
        <family val="1"/>
      </rPr>
      <t>11</t>
    </r>
    <r>
      <rPr>
        <sz val="8"/>
        <color rgb="FF000000"/>
        <rFont val="標楷體"/>
        <family val="4"/>
        <charset val="136"/>
      </rPr>
      <t>月</t>
    </r>
    <r>
      <rPr>
        <sz val="8"/>
        <color rgb="FF000000"/>
        <rFont val="Times New Roman"/>
        <family val="1"/>
      </rPr>
      <t>1</t>
    </r>
    <r>
      <rPr>
        <sz val="8"/>
        <color rgb="FF000000"/>
        <rFont val="標楷體"/>
        <family val="4"/>
        <charset val="136"/>
      </rPr>
      <t>日。</t>
    </r>
  </si>
  <si>
    <r>
      <rPr>
        <sz val="8"/>
        <color rgb="FF000000"/>
        <rFont val="標楷體"/>
        <family val="4"/>
        <charset val="136"/>
      </rPr>
      <t>　　　</t>
    </r>
    <r>
      <rPr>
        <sz val="8"/>
        <color rgb="FF000000"/>
        <rFont val="Times New Roman"/>
        <family val="1"/>
      </rPr>
      <t>2.</t>
    </r>
    <r>
      <rPr>
        <sz val="8"/>
        <color rgb="FF000000"/>
        <rFont val="標楷體"/>
        <family val="4"/>
        <charset val="136"/>
      </rPr>
      <t>園數總計不包含括號內的分班及社區互助教保服務中心之據點數，</t>
    </r>
    <r>
      <rPr>
        <sz val="8"/>
        <color rgb="FF000000"/>
        <rFont val="Times New Roman"/>
        <family val="1"/>
      </rPr>
      <t>104</t>
    </r>
    <r>
      <rPr>
        <sz val="8"/>
        <color rgb="FF000000"/>
        <rFont val="標楷體"/>
        <family val="4"/>
        <charset val="136"/>
      </rPr>
      <t>學年國立幼兒園皆為本園。</t>
    </r>
  </si>
  <si>
    <r>
      <rPr>
        <sz val="8"/>
        <color rgb="FF000000"/>
        <rFont val="標楷體"/>
        <family val="4"/>
        <charset val="136"/>
      </rPr>
      <t>桃園縣</t>
    </r>
  </si>
  <si>
    <r>
      <rPr>
        <sz val="8"/>
        <color rgb="FF000000"/>
        <rFont val="標楷體"/>
        <family val="4"/>
        <charset val="136"/>
      </rPr>
      <t>說明：</t>
    </r>
    <r>
      <rPr>
        <sz val="8"/>
        <color rgb="FF000000"/>
        <rFont val="Times New Roman"/>
        <family val="1"/>
      </rPr>
      <t>1.</t>
    </r>
    <r>
      <rPr>
        <sz val="8"/>
        <color rgb="FF000000"/>
        <rFont val="標楷體"/>
        <family val="4"/>
        <charset val="136"/>
      </rPr>
      <t>資料標準日</t>
    </r>
    <r>
      <rPr>
        <sz val="8"/>
        <color rgb="FF000000"/>
        <rFont val="Times New Roman"/>
        <family val="1"/>
      </rPr>
      <t>103</t>
    </r>
    <r>
      <rPr>
        <sz val="8"/>
        <color rgb="FF000000"/>
        <rFont val="標楷體"/>
        <family val="4"/>
        <charset val="136"/>
      </rPr>
      <t>年</t>
    </r>
    <r>
      <rPr>
        <sz val="8"/>
        <color rgb="FF000000"/>
        <rFont val="Times New Roman"/>
        <family val="1"/>
      </rPr>
      <t>11</t>
    </r>
    <r>
      <rPr>
        <sz val="8"/>
        <color rgb="FF000000"/>
        <rFont val="標楷體"/>
        <family val="4"/>
        <charset val="136"/>
      </rPr>
      <t>月</t>
    </r>
    <r>
      <rPr>
        <sz val="8"/>
        <color rgb="FF000000"/>
        <rFont val="Times New Roman"/>
        <family val="1"/>
      </rPr>
      <t>1</t>
    </r>
    <r>
      <rPr>
        <sz val="8"/>
        <color rgb="FF000000"/>
        <rFont val="標楷體"/>
        <family val="4"/>
        <charset val="136"/>
      </rPr>
      <t>日。</t>
    </r>
  </si>
  <si>
    <r>
      <rPr>
        <sz val="8"/>
        <color rgb="FF000000"/>
        <rFont val="標楷體"/>
        <family val="4"/>
        <charset val="136"/>
      </rPr>
      <t>　　　</t>
    </r>
    <r>
      <rPr>
        <sz val="8"/>
        <color rgb="FF000000"/>
        <rFont val="Times New Roman"/>
        <family val="1"/>
      </rPr>
      <t>2.</t>
    </r>
    <r>
      <rPr>
        <sz val="8"/>
        <color rgb="FF000000"/>
        <rFont val="標楷體"/>
        <family val="4"/>
        <charset val="136"/>
      </rPr>
      <t>園數總計不包含括號內的分班及社區互助教保服務中心之據點數，</t>
    </r>
    <r>
      <rPr>
        <sz val="8"/>
        <color rgb="FF000000"/>
        <rFont val="Times New Roman"/>
        <family val="1"/>
      </rPr>
      <t>103</t>
    </r>
    <r>
      <rPr>
        <sz val="8"/>
        <color rgb="FF000000"/>
        <rFont val="標楷體"/>
        <family val="4"/>
        <charset val="136"/>
      </rPr>
      <t>學年國立幼兒園皆為本園。</t>
    </r>
  </si>
  <si>
    <r>
      <rPr>
        <b/>
        <sz val="9"/>
        <color rgb="FF000000"/>
        <rFont val="標楷體"/>
        <family val="4"/>
        <charset val="136"/>
      </rPr>
      <t xml:space="preserve">社區互助教保服務中心
</t>
    </r>
    <r>
      <rPr>
        <b/>
        <sz val="9"/>
        <color rgb="FF000000"/>
        <rFont val="Times New Roman"/>
        <family val="1"/>
      </rPr>
      <t>Community Cooperation in Educare Service</t>
    </r>
  </si>
  <si>
    <r>
      <rPr>
        <b/>
        <sz val="12"/>
        <color rgb="FF000000"/>
        <rFont val="標楷體"/>
        <family val="4"/>
        <charset val="136"/>
      </rPr>
      <t xml:space="preserve">計
</t>
    </r>
    <r>
      <rPr>
        <b/>
        <sz val="12"/>
        <color rgb="FF000000"/>
        <rFont val="Times New Roman"/>
        <family val="1"/>
      </rPr>
      <t>Total</t>
    </r>
  </si>
  <si>
    <r>
      <rPr>
        <b/>
        <sz val="10"/>
        <color rgb="FF000000"/>
        <rFont val="標楷體"/>
        <family val="4"/>
        <charset val="136"/>
      </rPr>
      <t>未滿</t>
    </r>
    <r>
      <rPr>
        <b/>
        <sz val="10"/>
        <color rgb="FF000000"/>
        <rFont val="Times New Roman"/>
        <family val="1"/>
      </rPr>
      <t>3</t>
    </r>
    <r>
      <rPr>
        <b/>
        <sz val="10"/>
        <color rgb="FF000000"/>
        <rFont val="標楷體"/>
        <family val="4"/>
        <charset val="136"/>
      </rPr>
      <t>歲</t>
    </r>
    <r>
      <rPr>
        <b/>
        <sz val="10"/>
        <color rgb="FF000000"/>
        <rFont val="Times New Roman"/>
        <family val="1"/>
      </rPr>
      <t xml:space="preserve"> Under Age 3-</t>
    </r>
  </si>
  <si>
    <r>
      <rPr>
        <sz val="8"/>
        <color rgb="FF000000"/>
        <rFont val="標楷體"/>
        <family val="4"/>
        <charset val="136"/>
      </rPr>
      <t>說明</t>
    </r>
    <r>
      <rPr>
        <sz val="8"/>
        <color rgb="FF000000"/>
        <rFont val="Times New Roman"/>
        <family val="1"/>
      </rPr>
      <t>:</t>
    </r>
  </si>
  <si>
    <r>
      <t>1.</t>
    </r>
    <r>
      <rPr>
        <sz val="8"/>
        <color rgb="FF000000"/>
        <rFont val="標楷體"/>
        <family val="4"/>
        <charset val="136"/>
      </rPr>
      <t>資料標準日</t>
    </r>
    <r>
      <rPr>
        <sz val="8"/>
        <color rgb="FF000000"/>
        <rFont val="Times New Roman"/>
        <family val="1"/>
      </rPr>
      <t>102</t>
    </r>
    <r>
      <rPr>
        <sz val="8"/>
        <color rgb="FF000000"/>
        <rFont val="標楷體"/>
        <family val="4"/>
        <charset val="136"/>
      </rPr>
      <t>年</t>
    </r>
    <r>
      <rPr>
        <sz val="8"/>
        <color rgb="FF000000"/>
        <rFont val="Times New Roman"/>
        <family val="1"/>
      </rPr>
      <t>11</t>
    </r>
    <r>
      <rPr>
        <sz val="8"/>
        <color rgb="FF000000"/>
        <rFont val="標楷體"/>
        <family val="4"/>
        <charset val="136"/>
      </rPr>
      <t>月</t>
    </r>
    <r>
      <rPr>
        <sz val="8"/>
        <color rgb="FF000000"/>
        <rFont val="Times New Roman"/>
        <family val="1"/>
      </rPr>
      <t>1</t>
    </r>
    <r>
      <rPr>
        <sz val="8"/>
        <color rgb="FF000000"/>
        <rFont val="標楷體"/>
        <family val="4"/>
        <charset val="136"/>
      </rPr>
      <t>日。</t>
    </r>
  </si>
  <si>
    <r>
      <t>2.</t>
    </r>
    <r>
      <rPr>
        <sz val="8"/>
        <color rgb="FF000000"/>
        <rFont val="標楷體"/>
        <family val="4"/>
        <charset val="136"/>
      </rPr>
      <t>各分班及社區互助教保服務中心之據點數計列於括號內，但不計入本表總計園數中，</t>
    </r>
    <r>
      <rPr>
        <sz val="8"/>
        <color rgb="FF000000"/>
        <rFont val="Times New Roman"/>
        <family val="1"/>
      </rPr>
      <t>102</t>
    </r>
    <r>
      <rPr>
        <sz val="8"/>
        <color rgb="FF000000"/>
        <rFont val="標楷體"/>
        <family val="4"/>
        <charset val="136"/>
      </rPr>
      <t>學年國立幼兒園皆為本園。</t>
    </r>
  </si>
  <si>
    <r>
      <t>3</t>
    </r>
    <r>
      <rPr>
        <b/>
        <sz val="10"/>
        <color rgb="FF000000"/>
        <rFont val="標楷體"/>
        <family val="4"/>
        <charset val="136"/>
      </rPr>
      <t>至未滿</t>
    </r>
    <r>
      <rPr>
        <b/>
        <sz val="10"/>
        <color rgb="FF000000"/>
        <rFont val="Times New Roman"/>
        <family val="1"/>
      </rPr>
      <t>4</t>
    </r>
    <r>
      <rPr>
        <b/>
        <sz val="10"/>
        <color rgb="FF000000"/>
        <rFont val="標楷體"/>
        <family val="4"/>
        <charset val="136"/>
      </rPr>
      <t>歲</t>
    </r>
    <r>
      <rPr>
        <b/>
        <sz val="10"/>
        <color rgb="FF000000"/>
        <rFont val="Times New Roman"/>
        <family val="1"/>
      </rPr>
      <t xml:space="preserve"> 3-</t>
    </r>
  </si>
  <si>
    <r>
      <t>1.</t>
    </r>
    <r>
      <rPr>
        <sz val="8"/>
        <color rgb="FF000000"/>
        <rFont val="標楷體"/>
        <family val="4"/>
        <charset val="136"/>
      </rPr>
      <t>資料標準日</t>
    </r>
    <r>
      <rPr>
        <sz val="8"/>
        <color rgb="FF000000"/>
        <rFont val="Times New Roman"/>
        <family val="1"/>
      </rPr>
      <t>102</t>
    </r>
    <r>
      <rPr>
        <sz val="8"/>
        <color rgb="FF000000"/>
        <rFont val="標楷體"/>
        <family val="4"/>
        <charset val="136"/>
      </rPr>
      <t>年</t>
    </r>
    <r>
      <rPr>
        <sz val="8"/>
        <color rgb="FF000000"/>
        <rFont val="Times New Roman"/>
        <family val="1"/>
      </rPr>
      <t>3</t>
    </r>
    <r>
      <rPr>
        <sz val="8"/>
        <color rgb="FF000000"/>
        <rFont val="標楷體"/>
        <family val="4"/>
        <charset val="136"/>
      </rPr>
      <t>月</t>
    </r>
    <r>
      <rPr>
        <sz val="8"/>
        <color rgb="FF000000"/>
        <rFont val="Times New Roman"/>
        <family val="1"/>
      </rPr>
      <t>1</t>
    </r>
    <r>
      <rPr>
        <sz val="8"/>
        <color rgb="FF000000"/>
        <rFont val="標楷體"/>
        <family val="4"/>
        <charset val="136"/>
      </rPr>
      <t>日。</t>
    </r>
  </si>
  <si>
    <r>
      <t>2.</t>
    </r>
    <r>
      <rPr>
        <sz val="8"/>
        <color rgb="FF000000"/>
        <rFont val="標楷體"/>
        <family val="4"/>
        <charset val="136"/>
      </rPr>
      <t>各分班之園數計列於括號內，但不計入本表總計園數中，</t>
    </r>
    <r>
      <rPr>
        <sz val="8"/>
        <color rgb="FF000000"/>
        <rFont val="Times New Roman"/>
        <family val="1"/>
      </rPr>
      <t>101</t>
    </r>
    <r>
      <rPr>
        <sz val="8"/>
        <color rgb="FF000000"/>
        <rFont val="標楷體"/>
        <family val="4"/>
        <charset val="136"/>
      </rPr>
      <t>學年國立幼兒園皆為本園。</t>
    </r>
  </si>
  <si>
    <r>
      <rPr>
        <b/>
        <sz val="10"/>
        <color rgb="FF000000"/>
        <rFont val="標楷體"/>
        <family val="4"/>
        <charset val="136"/>
      </rPr>
      <t xml:space="preserve">總計
</t>
    </r>
    <r>
      <rPr>
        <b/>
        <sz val="10"/>
        <color rgb="FF000000"/>
        <rFont val="Times New Roman"/>
        <family val="1"/>
      </rPr>
      <t>Grand Total</t>
    </r>
  </si>
  <si>
    <r>
      <rPr>
        <b/>
        <sz val="10"/>
        <color rgb="FF000000"/>
        <rFont val="標楷體"/>
        <family val="4"/>
        <charset val="136"/>
      </rPr>
      <t xml:space="preserve">國立
</t>
    </r>
    <r>
      <rPr>
        <b/>
        <sz val="10"/>
        <color rgb="FF000000"/>
        <rFont val="Times New Roman"/>
        <family val="1"/>
      </rPr>
      <t>National</t>
    </r>
  </si>
  <si>
    <r>
      <rPr>
        <b/>
        <sz val="10"/>
        <color rgb="FF000000"/>
        <rFont val="標楷體"/>
        <family val="4"/>
        <charset val="136"/>
      </rPr>
      <t xml:space="preserve">直轄市立
</t>
    </r>
    <r>
      <rPr>
        <b/>
        <sz val="10"/>
        <color rgb="FF000000"/>
        <rFont val="Times New Roman"/>
        <family val="1"/>
      </rPr>
      <t>Municipal</t>
    </r>
  </si>
  <si>
    <r>
      <rPr>
        <b/>
        <sz val="10"/>
        <color rgb="FF000000"/>
        <rFont val="標楷體"/>
        <family val="4"/>
        <charset val="136"/>
      </rPr>
      <t xml:space="preserve">縣市立
</t>
    </r>
    <r>
      <rPr>
        <b/>
        <sz val="10"/>
        <color rgb="FF000000"/>
        <rFont val="Times New Roman"/>
        <family val="1"/>
      </rPr>
      <t>County &amp; City</t>
    </r>
  </si>
  <si>
    <r>
      <rPr>
        <b/>
        <sz val="10"/>
        <color rgb="FF000000"/>
        <rFont val="標楷體"/>
        <family val="4"/>
        <charset val="136"/>
      </rPr>
      <t xml:space="preserve">私立
</t>
    </r>
    <r>
      <rPr>
        <b/>
        <sz val="10"/>
        <color rgb="FF000000"/>
        <rFont val="Times New Roman"/>
        <family val="1"/>
      </rPr>
      <t>Private</t>
    </r>
  </si>
  <si>
    <r>
      <rPr>
        <b/>
        <sz val="10"/>
        <color rgb="FF000000"/>
        <rFont val="標楷體"/>
        <family val="4"/>
        <charset val="136"/>
      </rPr>
      <t>校</t>
    </r>
    <r>
      <rPr>
        <b/>
        <sz val="10"/>
        <color rgb="FF000000"/>
        <rFont val="Times New Roman"/>
        <family val="1"/>
      </rPr>
      <t xml:space="preserve">    </t>
    </r>
    <r>
      <rPr>
        <b/>
        <sz val="10"/>
        <color rgb="FF000000"/>
        <rFont val="標楷體"/>
        <family val="4"/>
        <charset val="136"/>
      </rPr>
      <t>數</t>
    </r>
    <r>
      <rPr>
        <b/>
        <sz val="10"/>
        <color rgb="FF000000"/>
        <rFont val="Times New Roman"/>
        <family val="1"/>
      </rPr>
      <t xml:space="preserve">     No. of  Schools</t>
    </r>
  </si>
  <si>
    <r>
      <rPr>
        <sz val="10"/>
        <color rgb="FF000000"/>
        <rFont val="標楷體"/>
        <family val="4"/>
        <charset val="136"/>
      </rPr>
      <t>招生中</t>
    </r>
    <r>
      <rPr>
        <sz val="10"/>
        <color rgb="FF000000"/>
        <rFont val="Times New Roman"/>
        <family val="1"/>
      </rPr>
      <t>Enrollment</t>
    </r>
  </si>
  <si>
    <r>
      <rPr>
        <sz val="10"/>
        <color rgb="FF000000"/>
        <rFont val="標楷體"/>
        <family val="4"/>
        <charset val="136"/>
      </rPr>
      <t>暫停招生</t>
    </r>
    <r>
      <rPr>
        <sz val="10"/>
        <color rgb="FF000000"/>
        <rFont val="Times New Roman"/>
        <family val="1"/>
      </rPr>
      <t>Suspend enrollment</t>
    </r>
  </si>
  <si>
    <r>
      <rPr>
        <sz val="10"/>
        <color rgb="FF000000"/>
        <rFont val="標楷體"/>
        <family val="4"/>
        <charset val="136"/>
      </rPr>
      <t>核定但尚未招生</t>
    </r>
    <r>
      <rPr>
        <sz val="10"/>
        <color rgb="FF000000"/>
        <rFont val="Times New Roman"/>
        <family val="1"/>
      </rPr>
      <t>No one enrolled</t>
    </r>
  </si>
  <si>
    <r>
      <rPr>
        <b/>
        <sz val="10"/>
        <color rgb="FF000000"/>
        <rFont val="標楷體"/>
        <family val="4"/>
        <charset val="136"/>
      </rPr>
      <t>教師人數</t>
    </r>
    <r>
      <rPr>
        <b/>
        <sz val="10"/>
        <color rgb="FF000000"/>
        <rFont val="Times New Roman"/>
        <family val="1"/>
      </rPr>
      <t xml:space="preserve"> No. of  Teachers</t>
    </r>
  </si>
  <si>
    <r>
      <rPr>
        <sz val="10"/>
        <color rgb="FF000000"/>
        <rFont val="標楷體"/>
        <family val="4"/>
        <charset val="136"/>
      </rPr>
      <t>男</t>
    </r>
    <r>
      <rPr>
        <sz val="10"/>
        <color rgb="FF000000"/>
        <rFont val="Times New Roman"/>
        <family val="1"/>
      </rPr>
      <t xml:space="preserve">  M.</t>
    </r>
  </si>
  <si>
    <r>
      <rPr>
        <sz val="10"/>
        <color rgb="FF000000"/>
        <rFont val="標楷體"/>
        <family val="4"/>
        <charset val="136"/>
      </rPr>
      <t>女</t>
    </r>
    <r>
      <rPr>
        <sz val="10"/>
        <color rgb="FF000000"/>
        <rFont val="Times New Roman"/>
        <family val="1"/>
      </rPr>
      <t xml:space="preserve">   F.</t>
    </r>
  </si>
  <si>
    <r>
      <rPr>
        <b/>
        <sz val="10"/>
        <color rgb="FF000000"/>
        <rFont val="標楷體"/>
        <family val="4"/>
        <charset val="136"/>
      </rPr>
      <t>職員人數</t>
    </r>
    <r>
      <rPr>
        <b/>
        <sz val="10"/>
        <color rgb="FF000000"/>
        <rFont val="Times New Roman"/>
        <family val="1"/>
      </rPr>
      <t xml:space="preserve"> No. of  Staffs</t>
    </r>
  </si>
  <si>
    <r>
      <rPr>
        <b/>
        <sz val="10"/>
        <color rgb="FF000000"/>
        <rFont val="標楷體"/>
        <family val="4"/>
        <charset val="136"/>
      </rPr>
      <t>核定班級數</t>
    </r>
    <r>
      <rPr>
        <b/>
        <sz val="10"/>
        <color rgb="FF000000"/>
        <rFont val="Times New Roman"/>
        <family val="1"/>
      </rPr>
      <t xml:space="preserve">   No. of  Classes</t>
    </r>
  </si>
  <si>
    <r>
      <rPr>
        <b/>
        <sz val="10"/>
        <color rgb="FF000000"/>
        <rFont val="標楷體"/>
        <family val="4"/>
        <charset val="136"/>
      </rPr>
      <t>學生人數</t>
    </r>
    <r>
      <rPr>
        <b/>
        <sz val="10"/>
        <color rgb="FF000000"/>
        <rFont val="Times New Roman"/>
        <family val="1"/>
      </rPr>
      <t xml:space="preserve"> No. of  Students</t>
    </r>
  </si>
  <si>
    <r>
      <t>3</t>
    </r>
    <r>
      <rPr>
        <b/>
        <sz val="10"/>
        <color rgb="FF000000"/>
        <rFont val="標楷體"/>
        <family val="4"/>
        <charset val="136"/>
      </rPr>
      <t>歲以下</t>
    </r>
    <r>
      <rPr>
        <b/>
        <sz val="10"/>
        <color rgb="FF000000"/>
        <rFont val="Times New Roman"/>
        <family val="1"/>
      </rPr>
      <t xml:space="preserve"> Under Age 3</t>
    </r>
  </si>
  <si>
    <r>
      <t>4</t>
    </r>
    <r>
      <rPr>
        <b/>
        <sz val="10"/>
        <color rgb="FF000000"/>
        <rFont val="標楷體"/>
        <family val="4"/>
        <charset val="136"/>
      </rPr>
      <t>至未滿</t>
    </r>
    <r>
      <rPr>
        <b/>
        <sz val="10"/>
        <color rgb="FF000000"/>
        <rFont val="Times New Roman"/>
        <family val="1"/>
      </rPr>
      <t>5</t>
    </r>
    <r>
      <rPr>
        <b/>
        <sz val="10"/>
        <color rgb="FF000000"/>
        <rFont val="標楷體"/>
        <family val="4"/>
        <charset val="136"/>
      </rPr>
      <t>歲</t>
    </r>
    <r>
      <rPr>
        <b/>
        <sz val="10"/>
        <color rgb="FF000000"/>
        <rFont val="Times New Roman"/>
        <family val="1"/>
      </rPr>
      <t xml:space="preserve"> 4-</t>
    </r>
  </si>
  <si>
    <r>
      <t>5</t>
    </r>
    <r>
      <rPr>
        <b/>
        <sz val="10"/>
        <color rgb="FF000000"/>
        <rFont val="標楷體"/>
        <family val="4"/>
        <charset val="136"/>
      </rPr>
      <t>至未滿</t>
    </r>
    <r>
      <rPr>
        <b/>
        <sz val="10"/>
        <color rgb="FF000000"/>
        <rFont val="Times New Roman"/>
        <family val="1"/>
      </rPr>
      <t>6</t>
    </r>
    <r>
      <rPr>
        <b/>
        <sz val="10"/>
        <color rgb="FF000000"/>
        <rFont val="標楷體"/>
        <family val="4"/>
        <charset val="136"/>
      </rPr>
      <t>歲</t>
    </r>
    <r>
      <rPr>
        <b/>
        <sz val="10"/>
        <color rgb="FF000000"/>
        <rFont val="Times New Roman"/>
        <family val="1"/>
      </rPr>
      <t xml:space="preserve"> 5-</t>
    </r>
  </si>
  <si>
    <r>
      <t xml:space="preserve"> 6</t>
    </r>
    <r>
      <rPr>
        <b/>
        <sz val="10"/>
        <color rgb="FF000000"/>
        <rFont val="標楷體"/>
        <family val="4"/>
        <charset val="136"/>
      </rPr>
      <t>歲以上</t>
    </r>
    <r>
      <rPr>
        <b/>
        <sz val="10"/>
        <color rgb="FF000000"/>
        <rFont val="Times New Roman"/>
        <family val="1"/>
      </rPr>
      <t xml:space="preserve"> 6 and Over</t>
    </r>
  </si>
  <si>
    <r>
      <rPr>
        <sz val="10"/>
        <color rgb="FF000000"/>
        <rFont val="標楷體"/>
        <family val="4"/>
        <charset val="136"/>
      </rPr>
      <t>說明</t>
    </r>
    <r>
      <rPr>
        <sz val="10"/>
        <color rgb="FF000000"/>
        <rFont val="Times New Roman"/>
        <family val="1"/>
      </rPr>
      <t>:</t>
    </r>
  </si>
  <si>
    <r>
      <rPr>
        <b/>
        <sz val="10"/>
        <color rgb="FF000000"/>
        <rFont val="標楷體"/>
        <family val="4"/>
        <charset val="136"/>
      </rPr>
      <t xml:space="preserve">校數
</t>
    </r>
    <r>
      <rPr>
        <b/>
        <sz val="10"/>
        <color rgb="FF000000"/>
        <rFont val="Times New Roman"/>
        <family val="1"/>
      </rPr>
      <t>No. of Schools</t>
    </r>
  </si>
  <si>
    <r>
      <rPr>
        <b/>
        <sz val="10"/>
        <color rgb="FF000000"/>
        <rFont val="標楷體"/>
        <family val="4"/>
        <charset val="136"/>
      </rPr>
      <t xml:space="preserve">教師人數
</t>
    </r>
    <r>
      <rPr>
        <b/>
        <sz val="10"/>
        <color rgb="FF000000"/>
        <rFont val="Times New Roman"/>
        <family val="1"/>
      </rPr>
      <t>No. of Teachers</t>
    </r>
  </si>
  <si>
    <r>
      <rPr>
        <b/>
        <sz val="10"/>
        <color rgb="FF000000"/>
        <rFont val="標楷體"/>
        <family val="4"/>
        <charset val="136"/>
      </rPr>
      <t xml:space="preserve">職員人數
</t>
    </r>
    <r>
      <rPr>
        <b/>
        <sz val="10"/>
        <color rgb="FF000000"/>
        <rFont val="Times New Roman"/>
        <family val="1"/>
      </rPr>
      <t>No. of Staffs</t>
    </r>
  </si>
  <si>
    <r>
      <rPr>
        <b/>
        <sz val="10"/>
        <color rgb="FF000000"/>
        <rFont val="標楷體"/>
        <family val="4"/>
        <charset val="136"/>
      </rPr>
      <t xml:space="preserve">核定班級數
</t>
    </r>
    <r>
      <rPr>
        <b/>
        <sz val="10"/>
        <color rgb="FF000000"/>
        <rFont val="Times New Roman"/>
        <family val="1"/>
      </rPr>
      <t>No. of Classes</t>
    </r>
  </si>
  <si>
    <r>
      <rPr>
        <b/>
        <sz val="10"/>
        <color rgb="FF000000"/>
        <rFont val="標楷體"/>
        <family val="4"/>
        <charset val="136"/>
      </rPr>
      <t xml:space="preserve">學生人數
</t>
    </r>
    <r>
      <rPr>
        <b/>
        <sz val="10"/>
        <color rgb="FF000000"/>
        <rFont val="Times New Roman"/>
        <family val="1"/>
      </rPr>
      <t>No. of Students</t>
    </r>
  </si>
  <si>
    <r>
      <rPr>
        <b/>
        <sz val="9"/>
        <color rgb="FF000000"/>
        <rFont val="標楷體"/>
        <family val="4"/>
        <charset val="136"/>
      </rPr>
      <t>總計</t>
    </r>
  </si>
  <si>
    <r>
      <t>1.</t>
    </r>
    <r>
      <rPr>
        <sz val="10"/>
        <color rgb="FF000000"/>
        <rFont val="標楷體"/>
        <family val="4"/>
        <charset val="136"/>
      </rPr>
      <t>校數包含</t>
    </r>
    <r>
      <rPr>
        <sz val="10"/>
        <color rgb="FF000000"/>
        <rFont val="Times New Roman"/>
        <family val="1"/>
      </rPr>
      <t>153</t>
    </r>
    <r>
      <rPr>
        <sz val="10"/>
        <color rgb="FF000000"/>
        <rFont val="標楷體"/>
        <family val="4"/>
        <charset val="136"/>
      </rPr>
      <t>所已暫停招生、</t>
    </r>
    <r>
      <rPr>
        <sz val="10"/>
        <color rgb="FF000000"/>
        <rFont val="Times New Roman"/>
        <family val="1"/>
      </rPr>
      <t>5</t>
    </r>
    <r>
      <rPr>
        <sz val="10"/>
        <color rgb="FF000000"/>
        <rFont val="標楷體"/>
        <family val="4"/>
        <charset val="136"/>
      </rPr>
      <t>所刻正辦理暫停招生或撤銷立案及</t>
    </r>
    <r>
      <rPr>
        <sz val="10"/>
        <color rgb="FF000000"/>
        <rFont val="Times New Roman"/>
        <family val="1"/>
      </rPr>
      <t>2</t>
    </r>
    <r>
      <rPr>
        <sz val="10"/>
        <color rgb="FF000000"/>
        <rFont val="標楷體"/>
        <family val="4"/>
        <charset val="136"/>
      </rPr>
      <t>所已核定但尚未招生之幼稚園，其教職員及幼生數皆不計。</t>
    </r>
  </si>
  <si>
    <r>
      <t>2.</t>
    </r>
    <r>
      <rPr>
        <sz val="10"/>
        <color rgb="FF000000"/>
        <rFont val="標楷體"/>
        <family val="4"/>
        <charset val="136"/>
      </rPr>
      <t>教師數：包含各縣市政府教育局</t>
    </r>
    <r>
      <rPr>
        <sz val="10"/>
        <color rgb="FF000000"/>
        <rFont val="Times New Roman"/>
        <family val="1"/>
      </rPr>
      <t>(</t>
    </r>
    <r>
      <rPr>
        <sz val="10"/>
        <color rgb="FF000000"/>
        <rFont val="標楷體"/>
        <family val="4"/>
        <charset val="136"/>
      </rPr>
      <t>處</t>
    </r>
    <r>
      <rPr>
        <sz val="10"/>
        <color rgb="FF000000"/>
        <rFont val="Times New Roman"/>
        <family val="1"/>
      </rPr>
      <t>)</t>
    </r>
    <r>
      <rPr>
        <sz val="10"/>
        <color rgb="FF000000"/>
        <rFont val="標楷體"/>
        <family val="4"/>
        <charset val="136"/>
      </rPr>
      <t>審核通過之教師兼任園所長數、合格教師、代理代課教師及教學支援人員。</t>
    </r>
  </si>
  <si>
    <r>
      <t>3.</t>
    </r>
    <r>
      <rPr>
        <sz val="10"/>
        <color rgb="FF000000"/>
        <rFont val="標楷體"/>
        <family val="4"/>
        <charset val="136"/>
      </rPr>
      <t>職員數：含職員數、專任工友數、專任廚工數及司機數。</t>
    </r>
  </si>
  <si>
    <r>
      <rPr>
        <b/>
        <sz val="10"/>
        <color rgb="FF000000"/>
        <rFont val="標楷體"/>
        <family val="4"/>
        <charset val="136"/>
      </rPr>
      <t>班</t>
    </r>
    <r>
      <rPr>
        <b/>
        <sz val="10"/>
        <color rgb="FF000000"/>
        <rFont val="Times New Roman"/>
        <family val="1"/>
      </rPr>
      <t xml:space="preserve"> </t>
    </r>
    <r>
      <rPr>
        <b/>
        <sz val="10"/>
        <color rgb="FF000000"/>
        <rFont val="標楷體"/>
        <family val="4"/>
        <charset val="136"/>
      </rPr>
      <t>級</t>
    </r>
    <r>
      <rPr>
        <b/>
        <sz val="10"/>
        <color rgb="FF000000"/>
        <rFont val="Times New Roman"/>
        <family val="1"/>
      </rPr>
      <t xml:space="preserve"> </t>
    </r>
    <r>
      <rPr>
        <b/>
        <sz val="10"/>
        <color rgb="FF000000"/>
        <rFont val="標楷體"/>
        <family val="4"/>
        <charset val="136"/>
      </rPr>
      <t>數</t>
    </r>
    <r>
      <rPr>
        <b/>
        <sz val="10"/>
        <color rgb="FF000000"/>
        <rFont val="Times New Roman"/>
        <family val="1"/>
      </rPr>
      <t xml:space="preserve">   No. of  Classes</t>
    </r>
  </si>
  <si>
    <r>
      <t>1.</t>
    </r>
    <r>
      <rPr>
        <sz val="10"/>
        <color rgb="FF000000"/>
        <rFont val="標楷體"/>
        <family val="4"/>
        <charset val="136"/>
      </rPr>
      <t>校數包含</t>
    </r>
    <r>
      <rPr>
        <sz val="10"/>
        <color rgb="FF000000"/>
        <rFont val="Times New Roman"/>
        <family val="1"/>
      </rPr>
      <t>186</t>
    </r>
    <r>
      <rPr>
        <sz val="10"/>
        <color rgb="FF000000"/>
        <rFont val="標楷體"/>
        <family val="4"/>
        <charset val="136"/>
      </rPr>
      <t>所已暫停招生之學校，但教職員及幼生數皆不計。</t>
    </r>
  </si>
  <si>
    <r>
      <rPr>
        <b/>
        <sz val="10"/>
        <color rgb="FF000000"/>
        <rFont val="標楷體"/>
        <family val="4"/>
        <charset val="136"/>
      </rPr>
      <t xml:space="preserve">班級數
</t>
    </r>
    <r>
      <rPr>
        <b/>
        <sz val="10"/>
        <color rgb="FF000000"/>
        <rFont val="Times New Roman"/>
        <family val="1"/>
      </rPr>
      <t>No. of Classes</t>
    </r>
  </si>
  <si>
    <r>
      <rPr>
        <sz val="8"/>
        <color rgb="FF000000"/>
        <rFont val="標楷體"/>
        <family val="4"/>
        <charset val="136"/>
      </rPr>
      <t>臺北縣</t>
    </r>
  </si>
  <si>
    <r>
      <rPr>
        <sz val="8"/>
        <color rgb="FF000000"/>
        <rFont val="標楷體"/>
        <family val="4"/>
        <charset val="136"/>
      </rPr>
      <t>臺中縣</t>
    </r>
  </si>
  <si>
    <r>
      <rPr>
        <sz val="8"/>
        <color rgb="FF000000"/>
        <rFont val="標楷體"/>
        <family val="4"/>
        <charset val="136"/>
      </rPr>
      <t>臺南縣</t>
    </r>
  </si>
  <si>
    <r>
      <rPr>
        <sz val="8"/>
        <color rgb="FF000000"/>
        <rFont val="標楷體"/>
        <family val="4"/>
        <charset val="136"/>
      </rPr>
      <t>高雄縣</t>
    </r>
  </si>
  <si>
    <r>
      <t>1.</t>
    </r>
    <r>
      <rPr>
        <sz val="10"/>
        <color rgb="FF000000"/>
        <rFont val="標楷體"/>
        <family val="4"/>
        <charset val="136"/>
      </rPr>
      <t>教師數：含教師兼任園所長數、合格教師、代理代課教師及教學支援人員。</t>
    </r>
  </si>
  <si>
    <r>
      <t>2.</t>
    </r>
    <r>
      <rPr>
        <sz val="10"/>
        <color rgb="FF000000"/>
        <rFont val="標楷體"/>
        <family val="4"/>
        <charset val="136"/>
      </rPr>
      <t>職員數：含職員數、專任工友數、專任廚工數及司機數。</t>
    </r>
  </si>
  <si>
    <r>
      <t>3.</t>
    </r>
    <r>
      <rPr>
        <sz val="10"/>
        <color rgb="FF000000"/>
        <rFont val="標楷體"/>
        <family val="4"/>
        <charset val="136"/>
      </rPr>
      <t>園數、班級數及人數不含國幼班托兒所。</t>
    </r>
  </si>
  <si>
    <r>
      <rPr>
        <sz val="8"/>
        <color rgb="FF000000"/>
        <rFont val="標楷體"/>
        <family val="4"/>
        <charset val="136"/>
      </rPr>
      <t>台北市</t>
    </r>
  </si>
  <si>
    <r>
      <rPr>
        <sz val="8"/>
        <color rgb="FF000000"/>
        <rFont val="標楷體"/>
        <family val="4"/>
        <charset val="136"/>
      </rPr>
      <t>台北縣</t>
    </r>
  </si>
  <si>
    <r>
      <rPr>
        <sz val="8"/>
        <color rgb="FF000000"/>
        <rFont val="標楷體"/>
        <family val="4"/>
        <charset val="136"/>
      </rPr>
      <t>台中縣</t>
    </r>
  </si>
  <si>
    <r>
      <rPr>
        <sz val="8"/>
        <color rgb="FF000000"/>
        <rFont val="標楷體"/>
        <family val="4"/>
        <charset val="136"/>
      </rPr>
      <t>台南縣</t>
    </r>
  </si>
  <si>
    <r>
      <rPr>
        <sz val="8"/>
        <color rgb="FF000000"/>
        <rFont val="標楷體"/>
        <family val="4"/>
        <charset val="136"/>
      </rPr>
      <t>台東縣</t>
    </r>
  </si>
  <si>
    <r>
      <rPr>
        <sz val="8"/>
        <color rgb="FF000000"/>
        <rFont val="標楷體"/>
        <family val="4"/>
        <charset val="136"/>
      </rPr>
      <t>台中市</t>
    </r>
  </si>
  <si>
    <r>
      <rPr>
        <sz val="8"/>
        <color rgb="FF000000"/>
        <rFont val="標楷體"/>
        <family val="4"/>
        <charset val="136"/>
      </rPr>
      <t>台南市</t>
    </r>
  </si>
  <si>
    <r>
      <rPr>
        <b/>
        <sz val="10"/>
        <color rgb="FF000000"/>
        <rFont val="標楷體"/>
        <family val="4"/>
        <charset val="136"/>
      </rPr>
      <t xml:space="preserve">省立
</t>
    </r>
    <r>
      <rPr>
        <b/>
        <sz val="10"/>
        <color rgb="FF000000"/>
        <rFont val="Times New Roman"/>
        <family val="1"/>
      </rPr>
      <t>Provincial</t>
    </r>
  </si>
  <si>
    <r>
      <rPr>
        <b/>
        <sz val="16"/>
        <color rgb="FF000000"/>
        <rFont val="標楷體"/>
        <family val="4"/>
        <charset val="136"/>
      </rPr>
      <t>幼稚園概況</t>
    </r>
    <r>
      <rPr>
        <b/>
        <sz val="16"/>
        <color rgb="FF000000"/>
        <rFont val="Times New Roman"/>
        <family val="1"/>
      </rPr>
      <t>-</t>
    </r>
    <r>
      <rPr>
        <b/>
        <sz val="16"/>
        <color rgb="FF000000"/>
        <rFont val="標楷體"/>
        <family val="4"/>
        <charset val="136"/>
      </rPr>
      <t>學校所在縣市別</t>
    </r>
  </si>
  <si>
    <r>
      <rPr>
        <sz val="13"/>
        <color rgb="FF000000"/>
        <rFont val="標楷體"/>
        <family val="4"/>
        <charset val="136"/>
      </rPr>
      <t>幼兒園概況－按學校所在縣市別分</t>
    </r>
  </si>
  <si>
    <r>
      <rPr>
        <sz val="8"/>
        <color rgb="FF000000"/>
        <rFont val="標楷體"/>
        <family val="4"/>
        <charset val="136"/>
      </rPr>
      <t>說明：</t>
    </r>
    <r>
      <rPr>
        <sz val="8"/>
        <color rgb="FF000000"/>
        <rFont val="Times New Roman"/>
        <family val="1"/>
      </rPr>
      <t>1.</t>
    </r>
    <r>
      <rPr>
        <sz val="8"/>
        <color rgb="FF000000"/>
        <rFont val="標楷體"/>
        <family val="4"/>
        <charset val="136"/>
      </rPr>
      <t>資料標準日</t>
    </r>
    <r>
      <rPr>
        <sz val="8"/>
        <color rgb="FF000000"/>
        <rFont val="Times New Roman"/>
        <family val="1"/>
      </rPr>
      <t>112</t>
    </r>
    <r>
      <rPr>
        <sz val="8"/>
        <color rgb="FF000000"/>
        <rFont val="標楷體"/>
        <family val="4"/>
        <charset val="136"/>
      </rPr>
      <t>年</t>
    </r>
    <r>
      <rPr>
        <sz val="8"/>
        <color rgb="FF000000"/>
        <rFont val="Times New Roman"/>
        <family val="1"/>
      </rPr>
      <t>11</t>
    </r>
    <r>
      <rPr>
        <sz val="8"/>
        <color rgb="FF000000"/>
        <rFont val="標楷體"/>
        <family val="4"/>
        <charset val="136"/>
      </rPr>
      <t>月</t>
    </r>
    <r>
      <rPr>
        <sz val="8"/>
        <color rgb="FF000000"/>
        <rFont val="Times New Roman"/>
        <family val="1"/>
      </rPr>
      <t>1</t>
    </r>
    <r>
      <rPr>
        <sz val="8"/>
        <color rgb="FF000000"/>
        <rFont val="標楷體"/>
        <family val="4"/>
        <charset val="136"/>
      </rPr>
      <t>日。
　　　</t>
    </r>
    <r>
      <rPr>
        <sz val="8"/>
        <color rgb="FF000000"/>
        <rFont val="Times New Roman"/>
        <family val="1"/>
      </rPr>
      <t>2.</t>
    </r>
    <r>
      <rPr>
        <sz val="8"/>
        <color rgb="FF000000"/>
        <rFont val="標楷體"/>
        <family val="4"/>
        <charset val="136"/>
      </rPr>
      <t>園數總計自</t>
    </r>
    <r>
      <rPr>
        <sz val="8"/>
        <color rgb="FF000000"/>
        <rFont val="Times New Roman"/>
        <family val="1"/>
      </rPr>
      <t>111</t>
    </r>
    <r>
      <rPr>
        <sz val="8"/>
        <color rgb="FF000000"/>
        <rFont val="標楷體"/>
        <family val="4"/>
        <charset val="136"/>
      </rPr>
      <t>學年起包含各式互助教保服務中心數。
　　　</t>
    </r>
    <r>
      <rPr>
        <sz val="8"/>
        <color rgb="FF000000"/>
        <rFont val="Times New Roman"/>
        <family val="1"/>
      </rPr>
      <t>3.</t>
    </r>
    <r>
      <rPr>
        <sz val="8"/>
        <color rgb="FF000000"/>
        <rFont val="標楷體"/>
        <family val="4"/>
        <charset val="136"/>
      </rPr>
      <t>教保服務人員數：含各縣市政府教育局</t>
    </r>
    <r>
      <rPr>
        <sz val="8"/>
        <color rgb="FF000000"/>
        <rFont val="Times New Roman"/>
        <family val="1"/>
      </rPr>
      <t>(</t>
    </r>
    <r>
      <rPr>
        <sz val="8"/>
        <color rgb="FF000000"/>
        <rFont val="標楷體"/>
        <family val="4"/>
        <charset val="136"/>
      </rPr>
      <t>處</t>
    </r>
    <r>
      <rPr>
        <sz val="8"/>
        <color rgb="FF000000"/>
        <rFont val="Times New Roman"/>
        <family val="1"/>
      </rPr>
      <t>)</t>
    </r>
    <r>
      <rPr>
        <sz val="8"/>
        <color rgb="FF000000"/>
        <rFont val="標楷體"/>
        <family val="4"/>
        <charset val="136"/>
      </rPr>
      <t>審核通過之園長（含職場中心專任主任）、教師、教保員及助理教保員。
　　　</t>
    </r>
    <r>
      <rPr>
        <sz val="8"/>
        <color rgb="FF000000"/>
        <rFont val="Times New Roman"/>
        <family val="1"/>
      </rPr>
      <t>4.</t>
    </r>
    <r>
      <rPr>
        <sz val="8"/>
        <color rgb="FF000000"/>
        <rFont val="標楷體"/>
        <family val="4"/>
        <charset val="136"/>
      </rPr>
      <t>職員數：含各縣市政府教育局</t>
    </r>
    <r>
      <rPr>
        <sz val="8"/>
        <color rgb="FF000000"/>
        <rFont val="Times New Roman"/>
        <family val="1"/>
      </rPr>
      <t>(</t>
    </r>
    <r>
      <rPr>
        <sz val="8"/>
        <color rgb="FF000000"/>
        <rFont val="標楷體"/>
        <family val="4"/>
        <charset val="136"/>
      </rPr>
      <t>處</t>
    </r>
    <r>
      <rPr>
        <sz val="8"/>
        <color rgb="FF000000"/>
        <rFont val="Times New Roman"/>
        <family val="1"/>
      </rPr>
      <t>)</t>
    </r>
    <r>
      <rPr>
        <sz val="8"/>
        <color rgb="FF000000"/>
        <rFont val="標楷體"/>
        <family val="4"/>
        <charset val="136"/>
      </rPr>
      <t>審核通過之行政職員數、專任工友數、專任廚工數、司機數、護理人員數及社工人員數。
　　　</t>
    </r>
    <r>
      <rPr>
        <sz val="8"/>
        <color rgb="FF000000"/>
        <rFont val="Times New Roman"/>
        <family val="1"/>
      </rPr>
      <t>5.</t>
    </r>
    <r>
      <rPr>
        <sz val="8"/>
        <color rgb="FF000000"/>
        <rFont val="標楷體"/>
        <family val="4"/>
        <charset val="136"/>
      </rPr>
      <t>服務人員數：指社區</t>
    </r>
    <r>
      <rPr>
        <sz val="8"/>
        <color rgb="FF000000"/>
        <rFont val="Times New Roman"/>
        <family val="1"/>
      </rPr>
      <t>/</t>
    </r>
    <r>
      <rPr>
        <sz val="8"/>
        <color rgb="FF000000"/>
        <rFont val="標楷體"/>
        <family val="4"/>
        <charset val="136"/>
      </rPr>
      <t>部落互助教保服務中心之保母或具原住民族族語認證人員。
　　　</t>
    </r>
    <r>
      <rPr>
        <sz val="8"/>
        <color rgb="FF000000"/>
        <rFont val="Times New Roman"/>
        <family val="1"/>
      </rPr>
      <t>6.</t>
    </r>
    <r>
      <rPr>
        <sz val="8"/>
        <color rgb="FF000000"/>
        <rFont val="標楷體"/>
        <family val="4"/>
        <charset val="136"/>
      </rPr>
      <t>總計欄包含公、私立幼兒園及互助教保服務中心資料。</t>
    </r>
  </si>
  <si>
    <r>
      <rPr>
        <sz val="13"/>
        <color rgb="FF000000"/>
        <rFont val="標楷體"/>
        <family val="4"/>
        <charset val="136"/>
      </rPr>
      <t>幼兒園概況－按設立別分</t>
    </r>
  </si>
  <si>
    <r>
      <t xml:space="preserve">    3</t>
    </r>
    <r>
      <rPr>
        <sz val="7"/>
        <color rgb="FF000000"/>
        <rFont val="標楷體"/>
        <family val="4"/>
        <charset val="136"/>
      </rPr>
      <t>至未滿</t>
    </r>
    <r>
      <rPr>
        <sz val="7"/>
        <color rgb="FF000000"/>
        <rFont val="Times New Roman"/>
        <family val="1"/>
      </rPr>
      <t>4</t>
    </r>
    <r>
      <rPr>
        <sz val="7"/>
        <color rgb="FF000000"/>
        <rFont val="標楷體"/>
        <family val="4"/>
        <charset val="136"/>
      </rPr>
      <t>歲</t>
    </r>
    <r>
      <rPr>
        <sz val="7"/>
        <color rgb="FF000000"/>
        <rFont val="Times New Roman"/>
        <family val="1"/>
      </rPr>
      <t xml:space="preserve"> Age 3</t>
    </r>
  </si>
  <si>
    <r>
      <t xml:space="preserve">    4</t>
    </r>
    <r>
      <rPr>
        <sz val="7"/>
        <color rgb="FF000000"/>
        <rFont val="標楷體"/>
        <family val="4"/>
        <charset val="136"/>
      </rPr>
      <t>至未滿</t>
    </r>
    <r>
      <rPr>
        <sz val="7"/>
        <color rgb="FF000000"/>
        <rFont val="Times New Roman"/>
        <family val="1"/>
      </rPr>
      <t>5</t>
    </r>
    <r>
      <rPr>
        <sz val="7"/>
        <color rgb="FF000000"/>
        <rFont val="標楷體"/>
        <family val="4"/>
        <charset val="136"/>
      </rPr>
      <t>歲</t>
    </r>
    <r>
      <rPr>
        <sz val="7"/>
        <color rgb="FF000000"/>
        <rFont val="Times New Roman"/>
        <family val="1"/>
      </rPr>
      <t xml:space="preserve"> Age 4</t>
    </r>
  </si>
  <si>
    <r>
      <t xml:space="preserve">    5</t>
    </r>
    <r>
      <rPr>
        <sz val="7"/>
        <color rgb="FF000000"/>
        <rFont val="標楷體"/>
        <family val="4"/>
        <charset val="136"/>
      </rPr>
      <t>至未滿</t>
    </r>
    <r>
      <rPr>
        <sz val="7"/>
        <color rgb="FF000000"/>
        <rFont val="Times New Roman"/>
        <family val="1"/>
      </rPr>
      <t>6</t>
    </r>
    <r>
      <rPr>
        <sz val="7"/>
        <color rgb="FF000000"/>
        <rFont val="標楷體"/>
        <family val="4"/>
        <charset val="136"/>
      </rPr>
      <t>歲</t>
    </r>
    <r>
      <rPr>
        <sz val="7"/>
        <color rgb="FF000000"/>
        <rFont val="Times New Roman"/>
        <family val="1"/>
      </rPr>
      <t xml:space="preserve"> Age 5</t>
    </r>
  </si>
  <si>
    <r>
      <t xml:space="preserve">    6</t>
    </r>
    <r>
      <rPr>
        <sz val="7"/>
        <color rgb="FF000000"/>
        <rFont val="標楷體"/>
        <family val="4"/>
        <charset val="136"/>
      </rPr>
      <t>歲以上</t>
    </r>
    <r>
      <rPr>
        <sz val="7"/>
        <color rgb="FF000000"/>
        <rFont val="Times New Roman"/>
        <family val="1"/>
      </rPr>
      <t xml:space="preserve"> Age 6 and Over</t>
    </r>
  </si>
  <si>
    <r>
      <rPr>
        <sz val="7"/>
        <color rgb="FF000000"/>
        <rFont val="標楷體"/>
        <family val="4"/>
        <charset val="136"/>
      </rPr>
      <t>說明：</t>
    </r>
    <r>
      <rPr>
        <sz val="7"/>
        <color rgb="FF000000"/>
        <rFont val="Times New Roman"/>
        <family val="1"/>
      </rPr>
      <t>1.</t>
    </r>
    <r>
      <rPr>
        <sz val="7"/>
        <color rgb="FF000000"/>
        <rFont val="標楷體"/>
        <family val="4"/>
        <charset val="136"/>
      </rPr>
      <t>資料標準日</t>
    </r>
    <r>
      <rPr>
        <sz val="7"/>
        <color rgb="FF000000"/>
        <rFont val="Times New Roman"/>
        <family val="1"/>
      </rPr>
      <t>112</t>
    </r>
    <r>
      <rPr>
        <sz val="7"/>
        <color rgb="FF000000"/>
        <rFont val="標楷體"/>
        <family val="4"/>
        <charset val="136"/>
      </rPr>
      <t>年</t>
    </r>
    <r>
      <rPr>
        <sz val="7"/>
        <color rgb="FF000000"/>
        <rFont val="Times New Roman"/>
        <family val="1"/>
      </rPr>
      <t>11</t>
    </r>
    <r>
      <rPr>
        <sz val="7"/>
        <color rgb="FF000000"/>
        <rFont val="標楷體"/>
        <family val="4"/>
        <charset val="136"/>
      </rPr>
      <t>月</t>
    </r>
    <r>
      <rPr>
        <sz val="7"/>
        <color rgb="FF000000"/>
        <rFont val="Times New Roman"/>
        <family val="1"/>
      </rPr>
      <t>1</t>
    </r>
    <r>
      <rPr>
        <sz val="7"/>
        <color rgb="FF000000"/>
        <rFont val="標楷體"/>
        <family val="4"/>
        <charset val="136"/>
      </rPr>
      <t>日。
　　　</t>
    </r>
    <r>
      <rPr>
        <sz val="7"/>
        <color rgb="FF000000"/>
        <rFont val="Times New Roman"/>
        <family val="1"/>
      </rPr>
      <t>2.</t>
    </r>
    <r>
      <rPr>
        <sz val="7"/>
        <color rgb="FF000000"/>
        <rFont val="標楷體"/>
        <family val="4"/>
        <charset val="136"/>
      </rPr>
      <t>園數總計自</t>
    </r>
    <r>
      <rPr>
        <sz val="7"/>
        <color rgb="FF000000"/>
        <rFont val="Times New Roman"/>
        <family val="1"/>
      </rPr>
      <t>111</t>
    </r>
    <r>
      <rPr>
        <sz val="7"/>
        <color rgb="FF000000"/>
        <rFont val="標楷體"/>
        <family val="4"/>
        <charset val="136"/>
      </rPr>
      <t>學年起包含各式互助教保服務中心數。
　　　</t>
    </r>
    <r>
      <rPr>
        <sz val="7"/>
        <color rgb="FF000000"/>
        <rFont val="Times New Roman"/>
        <family val="1"/>
      </rPr>
      <t>3.</t>
    </r>
    <r>
      <rPr>
        <sz val="7"/>
        <color rgb="FF000000"/>
        <rFont val="標楷體"/>
        <family val="4"/>
        <charset val="136"/>
      </rPr>
      <t>教保服務人員數：含各縣市政府教育局</t>
    </r>
    <r>
      <rPr>
        <sz val="7"/>
        <color rgb="FF000000"/>
        <rFont val="Times New Roman"/>
        <family val="1"/>
      </rPr>
      <t>(</t>
    </r>
    <r>
      <rPr>
        <sz val="7"/>
        <color rgb="FF000000"/>
        <rFont val="標楷體"/>
        <family val="4"/>
        <charset val="136"/>
      </rPr>
      <t>處</t>
    </r>
    <r>
      <rPr>
        <sz val="7"/>
        <color rgb="FF000000"/>
        <rFont val="Times New Roman"/>
        <family val="1"/>
      </rPr>
      <t>)</t>
    </r>
    <r>
      <rPr>
        <sz val="7"/>
        <color rgb="FF000000"/>
        <rFont val="標楷體"/>
        <family val="4"/>
        <charset val="136"/>
      </rPr>
      <t>審核通過之園長（含職場中心專任主任）、教師、教保員及助理教保員。
　　　</t>
    </r>
    <r>
      <rPr>
        <sz val="7"/>
        <color rgb="FF000000"/>
        <rFont val="Times New Roman"/>
        <family val="1"/>
      </rPr>
      <t>4.</t>
    </r>
    <r>
      <rPr>
        <sz val="7"/>
        <color rgb="FF000000"/>
        <rFont val="標楷體"/>
        <family val="4"/>
        <charset val="136"/>
      </rPr>
      <t>職員數：含各縣市政府教育局</t>
    </r>
    <r>
      <rPr>
        <sz val="7"/>
        <color rgb="FF000000"/>
        <rFont val="Times New Roman"/>
        <family val="1"/>
      </rPr>
      <t>(</t>
    </r>
    <r>
      <rPr>
        <sz val="7"/>
        <color rgb="FF000000"/>
        <rFont val="標楷體"/>
        <family val="4"/>
        <charset val="136"/>
      </rPr>
      <t>處</t>
    </r>
    <r>
      <rPr>
        <sz val="7"/>
        <color rgb="FF000000"/>
        <rFont val="Times New Roman"/>
        <family val="1"/>
      </rPr>
      <t>)</t>
    </r>
    <r>
      <rPr>
        <sz val="7"/>
        <color rgb="FF000000"/>
        <rFont val="標楷體"/>
        <family val="4"/>
        <charset val="136"/>
      </rPr>
      <t>審核通過之行政職員數、專任工友數、專任廚工數、司機數、護理人員數及社工人員數。
　　　</t>
    </r>
    <r>
      <rPr>
        <sz val="7"/>
        <color rgb="FF000000"/>
        <rFont val="Times New Roman"/>
        <family val="1"/>
      </rPr>
      <t>5.</t>
    </r>
    <r>
      <rPr>
        <sz val="7"/>
        <color rgb="FF000000"/>
        <rFont val="標楷體"/>
        <family val="4"/>
        <charset val="136"/>
      </rPr>
      <t>服務人員數：指社區</t>
    </r>
    <r>
      <rPr>
        <sz val="7"/>
        <color rgb="FF000000"/>
        <rFont val="Times New Roman"/>
        <family val="1"/>
      </rPr>
      <t>/</t>
    </r>
    <r>
      <rPr>
        <sz val="7"/>
        <color rgb="FF000000"/>
        <rFont val="標楷體"/>
        <family val="4"/>
        <charset val="136"/>
      </rPr>
      <t>部落互助教保服務中心之保母或具原住民族族語認證人員。
　　　</t>
    </r>
    <r>
      <rPr>
        <sz val="7"/>
        <color rgb="FF000000"/>
        <rFont val="Times New Roman"/>
        <family val="1"/>
      </rPr>
      <t>6.</t>
    </r>
    <r>
      <rPr>
        <sz val="7"/>
        <color rgb="FF000000"/>
        <rFont val="標楷體"/>
        <family val="4"/>
        <charset val="136"/>
      </rPr>
      <t>總計欄包含公、私立幼兒園及互助教保服務中心資料。</t>
    </r>
  </si>
  <si>
    <r>
      <rPr>
        <sz val="8"/>
        <color rgb="FF000000"/>
        <rFont val="標楷體"/>
        <family val="4"/>
        <charset val="136"/>
      </rPr>
      <t>說明：</t>
    </r>
    <r>
      <rPr>
        <sz val="8"/>
        <color rgb="FF000000"/>
        <rFont val="Times New Roman"/>
        <family val="1"/>
      </rPr>
      <t>1.</t>
    </r>
    <r>
      <rPr>
        <sz val="8"/>
        <color rgb="FF000000"/>
        <rFont val="標楷體"/>
        <family val="4"/>
        <charset val="136"/>
      </rPr>
      <t>資料標準日</t>
    </r>
    <r>
      <rPr>
        <sz val="8"/>
        <color rgb="FF000000"/>
        <rFont val="Times New Roman"/>
        <family val="1"/>
      </rPr>
      <t>111</t>
    </r>
    <r>
      <rPr>
        <sz val="8"/>
        <color rgb="FF000000"/>
        <rFont val="標楷體"/>
        <family val="4"/>
        <charset val="136"/>
      </rPr>
      <t>年</t>
    </r>
    <r>
      <rPr>
        <sz val="8"/>
        <color rgb="FF000000"/>
        <rFont val="Times New Roman"/>
        <family val="1"/>
      </rPr>
      <t>11</t>
    </r>
    <r>
      <rPr>
        <sz val="8"/>
        <color rgb="FF000000"/>
        <rFont val="標楷體"/>
        <family val="4"/>
        <charset val="136"/>
      </rPr>
      <t>月</t>
    </r>
    <r>
      <rPr>
        <sz val="8"/>
        <color rgb="FF000000"/>
        <rFont val="Times New Roman"/>
        <family val="1"/>
      </rPr>
      <t>1</t>
    </r>
    <r>
      <rPr>
        <sz val="8"/>
        <color rgb="FF000000"/>
        <rFont val="標楷體"/>
        <family val="4"/>
        <charset val="136"/>
      </rPr>
      <t>日。
　　　</t>
    </r>
    <r>
      <rPr>
        <sz val="8"/>
        <color rgb="FF000000"/>
        <rFont val="Times New Roman"/>
        <family val="1"/>
      </rPr>
      <t>2.</t>
    </r>
    <r>
      <rPr>
        <sz val="8"/>
        <color rgb="FF000000"/>
        <rFont val="標楷體"/>
        <family val="4"/>
        <charset val="136"/>
      </rPr>
      <t>園數總計自</t>
    </r>
    <r>
      <rPr>
        <sz val="8"/>
        <color rgb="FF000000"/>
        <rFont val="Times New Roman"/>
        <family val="1"/>
      </rPr>
      <t>111</t>
    </r>
    <r>
      <rPr>
        <sz val="8"/>
        <color rgb="FF000000"/>
        <rFont val="標楷體"/>
        <family val="4"/>
        <charset val="136"/>
      </rPr>
      <t>學年起包含各式互助教保服務中心數。
　　　</t>
    </r>
    <r>
      <rPr>
        <sz val="8"/>
        <color rgb="FF000000"/>
        <rFont val="Times New Roman"/>
        <family val="1"/>
      </rPr>
      <t>3.</t>
    </r>
    <r>
      <rPr>
        <sz val="8"/>
        <color rgb="FF000000"/>
        <rFont val="標楷體"/>
        <family val="4"/>
        <charset val="136"/>
      </rPr>
      <t>教保服務人員數：含各縣市政府教育局</t>
    </r>
    <r>
      <rPr>
        <sz val="8"/>
        <color rgb="FF000000"/>
        <rFont val="Times New Roman"/>
        <family val="1"/>
      </rPr>
      <t>(</t>
    </r>
    <r>
      <rPr>
        <sz val="8"/>
        <color rgb="FF000000"/>
        <rFont val="標楷體"/>
        <family val="4"/>
        <charset val="136"/>
      </rPr>
      <t>處</t>
    </r>
    <r>
      <rPr>
        <sz val="8"/>
        <color rgb="FF000000"/>
        <rFont val="Times New Roman"/>
        <family val="1"/>
      </rPr>
      <t>)</t>
    </r>
    <r>
      <rPr>
        <sz val="8"/>
        <color rgb="FF000000"/>
        <rFont val="標楷體"/>
        <family val="4"/>
        <charset val="136"/>
      </rPr>
      <t>審核通過之園長（含職場中心專任主任）、教師、教保員及助理教保員。
　　　</t>
    </r>
    <r>
      <rPr>
        <sz val="8"/>
        <color rgb="FF000000"/>
        <rFont val="Times New Roman"/>
        <family val="1"/>
      </rPr>
      <t>4.</t>
    </r>
    <r>
      <rPr>
        <sz val="8"/>
        <color rgb="FF000000"/>
        <rFont val="標楷體"/>
        <family val="4"/>
        <charset val="136"/>
      </rPr>
      <t>職員數：含各縣市政府教育局</t>
    </r>
    <r>
      <rPr>
        <sz val="8"/>
        <color rgb="FF000000"/>
        <rFont val="Times New Roman"/>
        <family val="1"/>
      </rPr>
      <t>(</t>
    </r>
    <r>
      <rPr>
        <sz val="8"/>
        <color rgb="FF000000"/>
        <rFont val="標楷體"/>
        <family val="4"/>
        <charset val="136"/>
      </rPr>
      <t>處</t>
    </r>
    <r>
      <rPr>
        <sz val="8"/>
        <color rgb="FF000000"/>
        <rFont val="Times New Roman"/>
        <family val="1"/>
      </rPr>
      <t>)</t>
    </r>
    <r>
      <rPr>
        <sz val="8"/>
        <color rgb="FF000000"/>
        <rFont val="標楷體"/>
        <family val="4"/>
        <charset val="136"/>
      </rPr>
      <t>審核通過之行政職員數、專任工友數、專任廚工數、司機數、護理人員數及社工人員數。
　　　</t>
    </r>
    <r>
      <rPr>
        <sz val="8"/>
        <color rgb="FF000000"/>
        <rFont val="Times New Roman"/>
        <family val="1"/>
      </rPr>
      <t>5.</t>
    </r>
    <r>
      <rPr>
        <sz val="8"/>
        <color rgb="FF000000"/>
        <rFont val="標楷體"/>
        <family val="4"/>
        <charset val="136"/>
      </rPr>
      <t>服務人員數：指社區</t>
    </r>
    <r>
      <rPr>
        <sz val="8"/>
        <color rgb="FF000000"/>
        <rFont val="Times New Roman"/>
        <family val="1"/>
      </rPr>
      <t>/</t>
    </r>
    <r>
      <rPr>
        <sz val="8"/>
        <color rgb="FF000000"/>
        <rFont val="標楷體"/>
        <family val="4"/>
        <charset val="136"/>
      </rPr>
      <t>部落互助教保服務中心之保母或具原住民族族語認證人員。
　　　</t>
    </r>
    <r>
      <rPr>
        <sz val="8"/>
        <color rgb="FF000000"/>
        <rFont val="Times New Roman"/>
        <family val="1"/>
      </rPr>
      <t>6.</t>
    </r>
    <r>
      <rPr>
        <sz val="8"/>
        <color rgb="FF000000"/>
        <rFont val="標楷體"/>
        <family val="4"/>
        <charset val="136"/>
      </rPr>
      <t>總計欄包含公、私立幼兒園及互助教保服務中心資料。</t>
    </r>
  </si>
  <si>
    <r>
      <rPr>
        <sz val="7"/>
        <color rgb="FF000000"/>
        <rFont val="標楷體"/>
        <family val="4"/>
        <charset val="136"/>
      </rPr>
      <t>說明：</t>
    </r>
    <r>
      <rPr>
        <sz val="7"/>
        <color rgb="FF000000"/>
        <rFont val="Times New Roman"/>
        <family val="1"/>
      </rPr>
      <t>1.</t>
    </r>
    <r>
      <rPr>
        <sz val="7"/>
        <color rgb="FF000000"/>
        <rFont val="標楷體"/>
        <family val="4"/>
        <charset val="136"/>
      </rPr>
      <t>資料標準日</t>
    </r>
    <r>
      <rPr>
        <sz val="7"/>
        <color rgb="FF000000"/>
        <rFont val="Times New Roman"/>
        <family val="1"/>
      </rPr>
      <t>111</t>
    </r>
    <r>
      <rPr>
        <sz val="7"/>
        <color rgb="FF000000"/>
        <rFont val="標楷體"/>
        <family val="4"/>
        <charset val="136"/>
      </rPr>
      <t>年</t>
    </r>
    <r>
      <rPr>
        <sz val="7"/>
        <color rgb="FF000000"/>
        <rFont val="Times New Roman"/>
        <family val="1"/>
      </rPr>
      <t>11</t>
    </r>
    <r>
      <rPr>
        <sz val="7"/>
        <color rgb="FF000000"/>
        <rFont val="標楷體"/>
        <family val="4"/>
        <charset val="136"/>
      </rPr>
      <t>月</t>
    </r>
    <r>
      <rPr>
        <sz val="7"/>
        <color rgb="FF000000"/>
        <rFont val="Times New Roman"/>
        <family val="1"/>
      </rPr>
      <t>1</t>
    </r>
    <r>
      <rPr>
        <sz val="7"/>
        <color rgb="FF000000"/>
        <rFont val="標楷體"/>
        <family val="4"/>
        <charset val="136"/>
      </rPr>
      <t>日。
　　　</t>
    </r>
    <r>
      <rPr>
        <sz val="7"/>
        <color rgb="FF000000"/>
        <rFont val="Times New Roman"/>
        <family val="1"/>
      </rPr>
      <t>2.</t>
    </r>
    <r>
      <rPr>
        <sz val="7"/>
        <color rgb="FF000000"/>
        <rFont val="標楷體"/>
        <family val="4"/>
        <charset val="136"/>
      </rPr>
      <t>機構數</t>
    </r>
    <r>
      <rPr>
        <sz val="7"/>
        <color rgb="FF000000"/>
        <rFont val="Times New Roman"/>
        <family val="1"/>
      </rPr>
      <t>(</t>
    </r>
    <r>
      <rPr>
        <sz val="7"/>
        <color rgb="FF000000"/>
        <rFont val="標楷體"/>
        <family val="4"/>
        <charset val="136"/>
      </rPr>
      <t>園數</t>
    </r>
    <r>
      <rPr>
        <sz val="7"/>
        <color rgb="FF000000"/>
        <rFont val="Times New Roman"/>
        <family val="1"/>
      </rPr>
      <t>)</t>
    </r>
    <r>
      <rPr>
        <sz val="7"/>
        <color rgb="FF000000"/>
        <rFont val="標楷體"/>
        <family val="4"/>
        <charset val="136"/>
      </rPr>
      <t>總計自</t>
    </r>
    <r>
      <rPr>
        <sz val="7"/>
        <color rgb="FF000000"/>
        <rFont val="Times New Roman"/>
        <family val="1"/>
      </rPr>
      <t>111</t>
    </r>
    <r>
      <rPr>
        <sz val="7"/>
        <color rgb="FF000000"/>
        <rFont val="標楷體"/>
        <family val="4"/>
        <charset val="136"/>
      </rPr>
      <t>學年起包含各式互助教保服務中心數。
　　　</t>
    </r>
    <r>
      <rPr>
        <sz val="7"/>
        <color rgb="FF000000"/>
        <rFont val="Times New Roman"/>
        <family val="1"/>
      </rPr>
      <t>3.</t>
    </r>
    <r>
      <rPr>
        <sz val="7"/>
        <color rgb="FF000000"/>
        <rFont val="標楷體"/>
        <family val="4"/>
        <charset val="136"/>
      </rPr>
      <t>教保服務人員數：含各縣市政府教育局</t>
    </r>
    <r>
      <rPr>
        <sz val="7"/>
        <color rgb="FF000000"/>
        <rFont val="Times New Roman"/>
        <family val="1"/>
      </rPr>
      <t>(</t>
    </r>
    <r>
      <rPr>
        <sz val="7"/>
        <color rgb="FF000000"/>
        <rFont val="標楷體"/>
        <family val="4"/>
        <charset val="136"/>
      </rPr>
      <t>處</t>
    </r>
    <r>
      <rPr>
        <sz val="7"/>
        <color rgb="FF000000"/>
        <rFont val="Times New Roman"/>
        <family val="1"/>
      </rPr>
      <t>)</t>
    </r>
    <r>
      <rPr>
        <sz val="7"/>
        <color rgb="FF000000"/>
        <rFont val="標楷體"/>
        <family val="4"/>
        <charset val="136"/>
      </rPr>
      <t>審核通過之園長（含職場中心專任主任）、教師、教保員及助理教保員。
　　　</t>
    </r>
    <r>
      <rPr>
        <sz val="7"/>
        <color rgb="FF000000"/>
        <rFont val="Times New Roman"/>
        <family val="1"/>
      </rPr>
      <t>4.</t>
    </r>
    <r>
      <rPr>
        <sz val="7"/>
        <color rgb="FF000000"/>
        <rFont val="標楷體"/>
        <family val="4"/>
        <charset val="136"/>
      </rPr>
      <t>職員數：含各縣市政府教育局</t>
    </r>
    <r>
      <rPr>
        <sz val="7"/>
        <color rgb="FF000000"/>
        <rFont val="Times New Roman"/>
        <family val="1"/>
      </rPr>
      <t>(</t>
    </r>
    <r>
      <rPr>
        <sz val="7"/>
        <color rgb="FF000000"/>
        <rFont val="標楷體"/>
        <family val="4"/>
        <charset val="136"/>
      </rPr>
      <t>處</t>
    </r>
    <r>
      <rPr>
        <sz val="7"/>
        <color rgb="FF000000"/>
        <rFont val="Times New Roman"/>
        <family val="1"/>
      </rPr>
      <t>)</t>
    </r>
    <r>
      <rPr>
        <sz val="7"/>
        <color rgb="FF000000"/>
        <rFont val="標楷體"/>
        <family val="4"/>
        <charset val="136"/>
      </rPr>
      <t>審核通過之行政職員數、專任工友數、專任廚工數、司機數、護理人員數及社工人員數。
　　　</t>
    </r>
    <r>
      <rPr>
        <sz val="7"/>
        <color rgb="FF000000"/>
        <rFont val="Times New Roman"/>
        <family val="1"/>
      </rPr>
      <t>5.</t>
    </r>
    <r>
      <rPr>
        <sz val="7"/>
        <color rgb="FF000000"/>
        <rFont val="標楷體"/>
        <family val="4"/>
        <charset val="136"/>
      </rPr>
      <t>服務人員數：指社區</t>
    </r>
    <r>
      <rPr>
        <sz val="7"/>
        <color rgb="FF000000"/>
        <rFont val="Times New Roman"/>
        <family val="1"/>
      </rPr>
      <t>/</t>
    </r>
    <r>
      <rPr>
        <sz val="7"/>
        <color rgb="FF000000"/>
        <rFont val="標楷體"/>
        <family val="4"/>
        <charset val="136"/>
      </rPr>
      <t>部落互助教保服務中心之保母或具原住民族族語認證人員。
　　　</t>
    </r>
    <r>
      <rPr>
        <sz val="7"/>
        <color rgb="FF000000"/>
        <rFont val="Times New Roman"/>
        <family val="1"/>
      </rPr>
      <t>6.</t>
    </r>
    <r>
      <rPr>
        <sz val="7"/>
        <color rgb="FF000000"/>
        <rFont val="標楷體"/>
        <family val="4"/>
        <charset val="136"/>
      </rPr>
      <t>總計欄包含公、私立幼兒園及互助教保服務中心資料。</t>
    </r>
  </si>
  <si>
    <r>
      <rPr>
        <b/>
        <sz val="16"/>
        <color rgb="FF000000"/>
        <rFont val="標楷體"/>
        <family val="4"/>
        <charset val="136"/>
      </rPr>
      <t>幼兒園概況</t>
    </r>
    <r>
      <rPr>
        <b/>
        <sz val="16"/>
        <color rgb="FF000000"/>
        <rFont val="Times New Roman"/>
        <family val="1"/>
      </rPr>
      <t>-</t>
    </r>
    <r>
      <rPr>
        <b/>
        <sz val="16"/>
        <color rgb="FF000000"/>
        <rFont val="標楷體"/>
        <family val="4"/>
        <charset val="136"/>
      </rPr>
      <t>學校所在地區別</t>
    </r>
  </si>
  <si>
    <r>
      <rPr>
        <sz val="8"/>
        <color rgb="FF000000"/>
        <rFont val="標楷體"/>
        <family val="4"/>
        <charset val="136"/>
      </rPr>
      <t>　　　</t>
    </r>
    <r>
      <rPr>
        <sz val="8"/>
        <color rgb="FF000000"/>
        <rFont val="Times New Roman"/>
        <family val="1"/>
      </rPr>
      <t>3.</t>
    </r>
    <r>
      <rPr>
        <sz val="8"/>
        <color rgb="FF000000"/>
        <rFont val="標楷體"/>
        <family val="4"/>
        <charset val="136"/>
      </rPr>
      <t>教保服務人員數：含各縣市政府教育局</t>
    </r>
    <r>
      <rPr>
        <sz val="8"/>
        <color rgb="FF000000"/>
        <rFont val="Times New Roman"/>
        <family val="1"/>
      </rPr>
      <t>(</t>
    </r>
    <r>
      <rPr>
        <sz val="8"/>
        <color rgb="FF000000"/>
        <rFont val="標楷體"/>
        <family val="4"/>
        <charset val="136"/>
      </rPr>
      <t>處</t>
    </r>
    <r>
      <rPr>
        <sz val="8"/>
        <color rgb="FF000000"/>
        <rFont val="Times New Roman"/>
        <family val="1"/>
      </rPr>
      <t>)</t>
    </r>
    <r>
      <rPr>
        <sz val="8"/>
        <color rgb="FF000000"/>
        <rFont val="標楷體"/>
        <family val="4"/>
        <charset val="136"/>
      </rPr>
      <t>審核通過之園長、教師、教保員及助理教保員。</t>
    </r>
  </si>
  <si>
    <r>
      <rPr>
        <sz val="8"/>
        <color rgb="FF000000"/>
        <rFont val="標楷體"/>
        <family val="4"/>
        <charset val="136"/>
      </rPr>
      <t>　　　</t>
    </r>
    <r>
      <rPr>
        <sz val="8"/>
        <color rgb="FF000000"/>
        <rFont val="Times New Roman"/>
        <family val="1"/>
      </rPr>
      <t>4.</t>
    </r>
    <r>
      <rPr>
        <sz val="8"/>
        <color rgb="FF000000"/>
        <rFont val="標楷體"/>
        <family val="4"/>
        <charset val="136"/>
      </rPr>
      <t>職員數：含各縣市政府教育局</t>
    </r>
    <r>
      <rPr>
        <sz val="8"/>
        <color rgb="FF000000"/>
        <rFont val="Times New Roman"/>
        <family val="1"/>
      </rPr>
      <t>(</t>
    </r>
    <r>
      <rPr>
        <sz val="8"/>
        <color rgb="FF000000"/>
        <rFont val="標楷體"/>
        <family val="4"/>
        <charset val="136"/>
      </rPr>
      <t>處</t>
    </r>
    <r>
      <rPr>
        <sz val="8"/>
        <color rgb="FF000000"/>
        <rFont val="Times New Roman"/>
        <family val="1"/>
      </rPr>
      <t>)</t>
    </r>
    <r>
      <rPr>
        <sz val="8"/>
        <color rgb="FF000000"/>
        <rFont val="標楷體"/>
        <family val="4"/>
        <charset val="136"/>
      </rPr>
      <t>審核通過之行政職員數、專任工友數、專任廚工數、司機數、護理人員數及社工人員數。</t>
    </r>
  </si>
  <si>
    <r>
      <rPr>
        <sz val="8"/>
        <color rgb="FF000000"/>
        <rFont val="標楷體"/>
        <family val="4"/>
        <charset val="136"/>
      </rPr>
      <t>　　　</t>
    </r>
    <r>
      <rPr>
        <sz val="8"/>
        <color rgb="FF000000"/>
        <rFont val="Times New Roman"/>
        <family val="1"/>
      </rPr>
      <t>5.</t>
    </r>
    <r>
      <rPr>
        <sz val="8"/>
        <color rgb="FF000000"/>
        <rFont val="標楷體"/>
        <family val="4"/>
        <charset val="136"/>
      </rPr>
      <t>服務人員數：指社區</t>
    </r>
    <r>
      <rPr>
        <sz val="8"/>
        <color rgb="FF000000"/>
        <rFont val="Times New Roman"/>
        <family val="1"/>
      </rPr>
      <t>/</t>
    </r>
    <r>
      <rPr>
        <sz val="8"/>
        <color rgb="FF000000"/>
        <rFont val="標楷體"/>
        <family val="4"/>
        <charset val="136"/>
      </rPr>
      <t>部落互助教保服務中心之保母及具原住民族族語認證人員。</t>
    </r>
  </si>
  <si>
    <r>
      <rPr>
        <sz val="8"/>
        <color rgb="FF000000"/>
        <rFont val="標楷體"/>
        <family val="4"/>
        <charset val="136"/>
      </rPr>
      <t>　　　</t>
    </r>
    <r>
      <rPr>
        <sz val="8"/>
        <color rgb="FF000000"/>
        <rFont val="Times New Roman"/>
        <family val="1"/>
      </rPr>
      <t>6.</t>
    </r>
    <r>
      <rPr>
        <sz val="8"/>
        <color rgb="FF000000"/>
        <rFont val="標楷體"/>
        <family val="4"/>
        <charset val="136"/>
      </rPr>
      <t>總計包含公、私立幼兒園及互助教保服務中心資料。</t>
    </r>
  </si>
  <si>
    <r>
      <rPr>
        <sz val="8"/>
        <color rgb="FF000000"/>
        <rFont val="標楷體"/>
        <family val="4"/>
        <charset val="136"/>
      </rPr>
      <t>　　　</t>
    </r>
    <r>
      <rPr>
        <sz val="8"/>
        <color rgb="FF000000"/>
        <rFont val="Times New Roman"/>
        <family val="1"/>
      </rPr>
      <t>7.</t>
    </r>
    <r>
      <rPr>
        <sz val="8"/>
        <color rgb="FF000000"/>
        <rFont val="標楷體"/>
        <family val="4"/>
        <charset val="136"/>
      </rPr>
      <t>公立學校所設幼兒園屬附設幼兒園；直轄市、縣</t>
    </r>
    <r>
      <rPr>
        <sz val="8"/>
        <color rgb="FF000000"/>
        <rFont val="Times New Roman"/>
        <family val="1"/>
      </rPr>
      <t>(</t>
    </r>
    <r>
      <rPr>
        <sz val="8"/>
        <color rgb="FF000000"/>
        <rFont val="標楷體"/>
        <family val="4"/>
        <charset val="136"/>
      </rPr>
      <t>市</t>
    </r>
    <r>
      <rPr>
        <sz val="8"/>
        <color rgb="FF000000"/>
        <rFont val="Times New Roman"/>
        <family val="1"/>
      </rPr>
      <t>)</t>
    </r>
    <r>
      <rPr>
        <sz val="8"/>
        <color rgb="FF000000"/>
        <rFont val="標楷體"/>
        <family val="4"/>
        <charset val="136"/>
      </rPr>
      <t>、鄉</t>
    </r>
    <r>
      <rPr>
        <sz val="8"/>
        <color rgb="FF000000"/>
        <rFont val="Times New Roman"/>
        <family val="1"/>
      </rPr>
      <t>(</t>
    </r>
    <r>
      <rPr>
        <sz val="8"/>
        <color rgb="FF000000"/>
        <rFont val="標楷體"/>
        <family val="4"/>
        <charset val="136"/>
      </rPr>
      <t>鎮、市</t>
    </r>
    <r>
      <rPr>
        <sz val="8"/>
        <color rgb="FF000000"/>
        <rFont val="Times New Roman"/>
        <family val="1"/>
      </rPr>
      <t>)</t>
    </r>
    <r>
      <rPr>
        <sz val="8"/>
        <color rgb="FF000000"/>
        <rFont val="標楷體"/>
        <family val="4"/>
        <charset val="136"/>
      </rPr>
      <t>政府設立者則為公立專設幼兒園。</t>
    </r>
  </si>
  <si>
    <r>
      <rPr>
        <b/>
        <sz val="18"/>
        <color rgb="FF000000"/>
        <rFont val="標楷體"/>
        <family val="4"/>
        <charset val="136"/>
      </rPr>
      <t>幼兒園概況</t>
    </r>
    <r>
      <rPr>
        <b/>
        <sz val="18"/>
        <color rgb="FF000000"/>
        <rFont val="Times New Roman"/>
        <family val="1"/>
      </rPr>
      <t>-</t>
    </r>
    <r>
      <rPr>
        <b/>
        <sz val="18"/>
        <color rgb="FF000000"/>
        <rFont val="標楷體"/>
        <family val="4"/>
        <charset val="136"/>
      </rPr>
      <t>學校設立別</t>
    </r>
  </si>
  <si>
    <r>
      <t>6</t>
    </r>
    <r>
      <rPr>
        <b/>
        <sz val="10"/>
        <color rgb="FF000000"/>
        <rFont val="標楷體"/>
        <family val="4"/>
        <charset val="136"/>
      </rPr>
      <t>歲以上</t>
    </r>
    <r>
      <rPr>
        <b/>
        <sz val="10"/>
        <color rgb="FF000000"/>
        <rFont val="Times New Roman"/>
        <family val="1"/>
      </rPr>
      <t xml:space="preserve"> 6andOver</t>
    </r>
  </si>
  <si>
    <r>
      <rPr>
        <sz val="10"/>
        <color rgb="FF000000"/>
        <rFont val="標楷體"/>
        <family val="4"/>
        <charset val="136"/>
      </rPr>
      <t>說明：</t>
    </r>
    <r>
      <rPr>
        <sz val="10"/>
        <color rgb="FF000000"/>
        <rFont val="Times New Roman"/>
        <family val="1"/>
      </rPr>
      <t>1.</t>
    </r>
    <r>
      <rPr>
        <sz val="10"/>
        <color rgb="FF000000"/>
        <rFont val="標楷體"/>
        <family val="4"/>
        <charset val="136"/>
      </rPr>
      <t>資料標準日</t>
    </r>
    <r>
      <rPr>
        <sz val="10"/>
        <color rgb="FF000000"/>
        <rFont val="Times New Roman"/>
        <family val="1"/>
      </rPr>
      <t>110</t>
    </r>
    <r>
      <rPr>
        <sz val="10"/>
        <color rgb="FF000000"/>
        <rFont val="標楷體"/>
        <family val="4"/>
        <charset val="136"/>
      </rPr>
      <t>年</t>
    </r>
    <r>
      <rPr>
        <sz val="10"/>
        <color rgb="FF000000"/>
        <rFont val="Times New Roman"/>
        <family val="1"/>
      </rPr>
      <t>11</t>
    </r>
    <r>
      <rPr>
        <sz val="10"/>
        <color rgb="FF000000"/>
        <rFont val="標楷體"/>
        <family val="4"/>
        <charset val="136"/>
      </rPr>
      <t>月</t>
    </r>
    <r>
      <rPr>
        <sz val="10"/>
        <color rgb="FF000000"/>
        <rFont val="Times New Roman"/>
        <family val="1"/>
      </rPr>
      <t>1</t>
    </r>
    <r>
      <rPr>
        <sz val="10"/>
        <color rgb="FF000000"/>
        <rFont val="標楷體"/>
        <family val="4"/>
        <charset val="136"/>
      </rPr>
      <t>日。</t>
    </r>
  </si>
  <si>
    <r>
      <rPr>
        <sz val="10"/>
        <color rgb="FF000000"/>
        <rFont val="標楷體"/>
        <family val="4"/>
        <charset val="136"/>
      </rPr>
      <t>　　　</t>
    </r>
    <r>
      <rPr>
        <sz val="10"/>
        <color rgb="FF000000"/>
        <rFont val="Times New Roman"/>
        <family val="1"/>
      </rPr>
      <t>2.</t>
    </r>
    <r>
      <rPr>
        <sz val="10"/>
        <color rgb="FF000000"/>
        <rFont val="標楷體"/>
        <family val="4"/>
        <charset val="136"/>
      </rPr>
      <t>園數總計不包含括號內的分班及互助教保服務中心之據點數，</t>
    </r>
    <r>
      <rPr>
        <sz val="10"/>
        <color rgb="FF000000"/>
        <rFont val="Times New Roman"/>
        <family val="1"/>
      </rPr>
      <t>110</t>
    </r>
    <r>
      <rPr>
        <sz val="10"/>
        <color rgb="FF000000"/>
        <rFont val="標楷體"/>
        <family val="4"/>
        <charset val="136"/>
      </rPr>
      <t>學年國立幼兒園皆為本園。</t>
    </r>
  </si>
  <si>
    <r>
      <rPr>
        <sz val="10"/>
        <color rgb="FF000000"/>
        <rFont val="標楷體"/>
        <family val="4"/>
        <charset val="136"/>
      </rPr>
      <t>　　　</t>
    </r>
    <r>
      <rPr>
        <sz val="10"/>
        <color rgb="FF000000"/>
        <rFont val="Times New Roman"/>
        <family val="1"/>
      </rPr>
      <t>3.</t>
    </r>
    <r>
      <rPr>
        <sz val="10"/>
        <color rgb="FF000000"/>
        <rFont val="標楷體"/>
        <family val="4"/>
        <charset val="136"/>
      </rPr>
      <t>教保服務人員數：含各縣市政府教育局</t>
    </r>
    <r>
      <rPr>
        <sz val="10"/>
        <color rgb="FF000000"/>
        <rFont val="Times New Roman"/>
        <family val="1"/>
      </rPr>
      <t>(</t>
    </r>
    <r>
      <rPr>
        <sz val="10"/>
        <color rgb="FF000000"/>
        <rFont val="標楷體"/>
        <family val="4"/>
        <charset val="136"/>
      </rPr>
      <t>處</t>
    </r>
    <r>
      <rPr>
        <sz val="10"/>
        <color rgb="FF000000"/>
        <rFont val="Times New Roman"/>
        <family val="1"/>
      </rPr>
      <t>)</t>
    </r>
    <r>
      <rPr>
        <sz val="10"/>
        <color rgb="FF000000"/>
        <rFont val="標楷體"/>
        <family val="4"/>
        <charset val="136"/>
      </rPr>
      <t>審核通過之園長、教師、教保員及助理教保員。</t>
    </r>
  </si>
  <si>
    <r>
      <rPr>
        <sz val="10"/>
        <color rgb="FF000000"/>
        <rFont val="標楷體"/>
        <family val="4"/>
        <charset val="136"/>
      </rPr>
      <t>　　　</t>
    </r>
    <r>
      <rPr>
        <sz val="10"/>
        <color rgb="FF000000"/>
        <rFont val="Times New Roman"/>
        <family val="1"/>
      </rPr>
      <t>4.</t>
    </r>
    <r>
      <rPr>
        <sz val="10"/>
        <color rgb="FF000000"/>
        <rFont val="標楷體"/>
        <family val="4"/>
        <charset val="136"/>
      </rPr>
      <t>職員數：含各縣市政府教育局</t>
    </r>
    <r>
      <rPr>
        <sz val="10"/>
        <color rgb="FF000000"/>
        <rFont val="Times New Roman"/>
        <family val="1"/>
      </rPr>
      <t>(</t>
    </r>
    <r>
      <rPr>
        <sz val="10"/>
        <color rgb="FF000000"/>
        <rFont val="標楷體"/>
        <family val="4"/>
        <charset val="136"/>
      </rPr>
      <t>處</t>
    </r>
    <r>
      <rPr>
        <sz val="10"/>
        <color rgb="FF000000"/>
        <rFont val="Times New Roman"/>
        <family val="1"/>
      </rPr>
      <t>)</t>
    </r>
    <r>
      <rPr>
        <sz val="10"/>
        <color rgb="FF000000"/>
        <rFont val="標楷體"/>
        <family val="4"/>
        <charset val="136"/>
      </rPr>
      <t>審核通過之行政職員數、專任工友數、專任廚工數、司機數、護理人員數及社工人員數。</t>
    </r>
  </si>
  <si>
    <r>
      <rPr>
        <sz val="10"/>
        <color rgb="FF000000"/>
        <rFont val="標楷體"/>
        <family val="4"/>
        <charset val="136"/>
      </rPr>
      <t>　　　</t>
    </r>
    <r>
      <rPr>
        <sz val="10"/>
        <color rgb="FF000000"/>
        <rFont val="Times New Roman"/>
        <family val="1"/>
      </rPr>
      <t>5.</t>
    </r>
    <r>
      <rPr>
        <sz val="10"/>
        <color rgb="FF000000"/>
        <rFont val="標楷體"/>
        <family val="4"/>
        <charset val="136"/>
      </rPr>
      <t>服務人員數：指社區</t>
    </r>
    <r>
      <rPr>
        <sz val="10"/>
        <color rgb="FF000000"/>
        <rFont val="Times New Roman"/>
        <family val="1"/>
      </rPr>
      <t>/</t>
    </r>
    <r>
      <rPr>
        <sz val="10"/>
        <color rgb="FF000000"/>
        <rFont val="標楷體"/>
        <family val="4"/>
        <charset val="136"/>
      </rPr>
      <t>部落互助教保服務中心之保母及具原住民族族語認證人員。</t>
    </r>
  </si>
  <si>
    <r>
      <rPr>
        <sz val="10"/>
        <color rgb="FF000000"/>
        <rFont val="標楷體"/>
        <family val="4"/>
        <charset val="136"/>
      </rPr>
      <t>　　　</t>
    </r>
    <r>
      <rPr>
        <sz val="10"/>
        <color rgb="FF000000"/>
        <rFont val="Times New Roman"/>
        <family val="1"/>
      </rPr>
      <t>6.</t>
    </r>
    <r>
      <rPr>
        <sz val="10"/>
        <color rgb="FF000000"/>
        <rFont val="標楷體"/>
        <family val="4"/>
        <charset val="136"/>
      </rPr>
      <t>總計欄包含公、私立幼兒園及互助教保服務中心資料。</t>
    </r>
  </si>
  <si>
    <r>
      <rPr>
        <sz val="8"/>
        <color rgb="FF000000"/>
        <rFont val="標楷體"/>
        <family val="4"/>
        <charset val="136"/>
      </rPr>
      <t>　　　</t>
    </r>
    <r>
      <rPr>
        <sz val="8"/>
        <color rgb="FF000000"/>
        <rFont val="Times New Roman"/>
        <family val="1"/>
      </rPr>
      <t>3.</t>
    </r>
    <r>
      <rPr>
        <sz val="8"/>
        <color rgb="FF000000"/>
        <rFont val="標楷體"/>
        <family val="4"/>
        <charset val="136"/>
      </rPr>
      <t>教保服務人員數：含各縣市政府教育局</t>
    </r>
    <r>
      <rPr>
        <sz val="8"/>
        <color rgb="FF000000"/>
        <rFont val="Times New Roman"/>
        <family val="1"/>
      </rPr>
      <t>(</t>
    </r>
    <r>
      <rPr>
        <sz val="8"/>
        <color rgb="FF000000"/>
        <rFont val="標楷體"/>
        <family val="4"/>
        <charset val="136"/>
      </rPr>
      <t>處</t>
    </r>
    <r>
      <rPr>
        <sz val="8"/>
        <color rgb="FF000000"/>
        <rFont val="Times New Roman"/>
        <family val="1"/>
      </rPr>
      <t>)</t>
    </r>
    <r>
      <rPr>
        <sz val="8"/>
        <color rgb="FF000000"/>
        <rFont val="標楷體"/>
        <family val="4"/>
        <charset val="136"/>
      </rPr>
      <t>審核通過之園長、教師</t>
    </r>
    <r>
      <rPr>
        <sz val="8"/>
        <color rgb="FF000000"/>
        <rFont val="Times New Roman"/>
        <family val="1"/>
      </rPr>
      <t>(</t>
    </r>
    <r>
      <rPr>
        <sz val="8"/>
        <color rgb="FF000000"/>
        <rFont val="標楷體"/>
        <family val="4"/>
        <charset val="136"/>
      </rPr>
      <t>含教師、代理教師及學前特教教師</t>
    </r>
    <r>
      <rPr>
        <sz val="8"/>
        <color rgb="FF000000"/>
        <rFont val="Times New Roman"/>
        <family val="1"/>
      </rPr>
      <t>)</t>
    </r>
    <r>
      <rPr>
        <sz val="8"/>
        <color rgb="FF000000"/>
        <rFont val="標楷體"/>
        <family val="4"/>
        <charset val="136"/>
      </rPr>
      <t>、教保員及助理教保員。</t>
    </r>
  </si>
  <si>
    <r>
      <rPr>
        <sz val="10"/>
        <color rgb="FF000000"/>
        <rFont val="標楷體"/>
        <family val="4"/>
        <charset val="136"/>
      </rPr>
      <t>說明：</t>
    </r>
    <r>
      <rPr>
        <sz val="10"/>
        <color rgb="FF000000"/>
        <rFont val="Times New Roman"/>
        <family val="1"/>
      </rPr>
      <t>1.</t>
    </r>
    <r>
      <rPr>
        <sz val="10"/>
        <color rgb="FF000000"/>
        <rFont val="標楷體"/>
        <family val="4"/>
        <charset val="136"/>
      </rPr>
      <t>資料標準日</t>
    </r>
    <r>
      <rPr>
        <sz val="10"/>
        <color rgb="FF000000"/>
        <rFont val="Times New Roman"/>
        <family val="1"/>
      </rPr>
      <t>109</t>
    </r>
    <r>
      <rPr>
        <sz val="10"/>
        <color rgb="FF000000"/>
        <rFont val="標楷體"/>
        <family val="4"/>
        <charset val="136"/>
      </rPr>
      <t>年</t>
    </r>
    <r>
      <rPr>
        <sz val="10"/>
        <color rgb="FF000000"/>
        <rFont val="Times New Roman"/>
        <family val="1"/>
      </rPr>
      <t>11</t>
    </r>
    <r>
      <rPr>
        <sz val="10"/>
        <color rgb="FF000000"/>
        <rFont val="標楷體"/>
        <family val="4"/>
        <charset val="136"/>
      </rPr>
      <t>月</t>
    </r>
    <r>
      <rPr>
        <sz val="10"/>
        <color rgb="FF000000"/>
        <rFont val="Times New Roman"/>
        <family val="1"/>
      </rPr>
      <t>1</t>
    </r>
    <r>
      <rPr>
        <sz val="10"/>
        <color rgb="FF000000"/>
        <rFont val="標楷體"/>
        <family val="4"/>
        <charset val="136"/>
      </rPr>
      <t>日。</t>
    </r>
  </si>
  <si>
    <r>
      <rPr>
        <sz val="10"/>
        <color rgb="FF000000"/>
        <rFont val="標楷體"/>
        <family val="4"/>
        <charset val="136"/>
      </rPr>
      <t>　　　</t>
    </r>
    <r>
      <rPr>
        <sz val="10"/>
        <color rgb="FF000000"/>
        <rFont val="Times New Roman"/>
        <family val="1"/>
      </rPr>
      <t>2.</t>
    </r>
    <r>
      <rPr>
        <sz val="10"/>
        <color rgb="FF000000"/>
        <rFont val="標楷體"/>
        <family val="4"/>
        <charset val="136"/>
      </rPr>
      <t>園數總計不包含括號內的分班及互助教保服務中心之據點數，</t>
    </r>
    <r>
      <rPr>
        <sz val="10"/>
        <color rgb="FF000000"/>
        <rFont val="Times New Roman"/>
        <family val="1"/>
      </rPr>
      <t>109</t>
    </r>
    <r>
      <rPr>
        <sz val="10"/>
        <color rgb="FF000000"/>
        <rFont val="標楷體"/>
        <family val="4"/>
        <charset val="136"/>
      </rPr>
      <t>學年國立幼兒園皆為本園。</t>
    </r>
  </si>
  <si>
    <r>
      <rPr>
        <sz val="10"/>
        <color rgb="FF000000"/>
        <rFont val="標楷體"/>
        <family val="4"/>
        <charset val="136"/>
      </rPr>
      <t>　　　</t>
    </r>
    <r>
      <rPr>
        <sz val="10"/>
        <color rgb="FF000000"/>
        <rFont val="Times New Roman"/>
        <family val="1"/>
      </rPr>
      <t>3.</t>
    </r>
    <r>
      <rPr>
        <sz val="10"/>
        <color rgb="FF000000"/>
        <rFont val="標楷體"/>
        <family val="4"/>
        <charset val="136"/>
      </rPr>
      <t>教保服務人員數：含各縣市政府教育局</t>
    </r>
    <r>
      <rPr>
        <sz val="10"/>
        <color rgb="FF000000"/>
        <rFont val="Times New Roman"/>
        <family val="1"/>
      </rPr>
      <t>(</t>
    </r>
    <r>
      <rPr>
        <sz val="10"/>
        <color rgb="FF000000"/>
        <rFont val="標楷體"/>
        <family val="4"/>
        <charset val="136"/>
      </rPr>
      <t>處</t>
    </r>
    <r>
      <rPr>
        <sz val="10"/>
        <color rgb="FF000000"/>
        <rFont val="Times New Roman"/>
        <family val="1"/>
      </rPr>
      <t>)</t>
    </r>
    <r>
      <rPr>
        <sz val="10"/>
        <color rgb="FF000000"/>
        <rFont val="標楷體"/>
        <family val="4"/>
        <charset val="136"/>
      </rPr>
      <t>審核通過之園長、教師</t>
    </r>
    <r>
      <rPr>
        <sz val="10"/>
        <color rgb="FF000000"/>
        <rFont val="Times New Roman"/>
        <family val="1"/>
      </rPr>
      <t>(</t>
    </r>
    <r>
      <rPr>
        <sz val="10"/>
        <color rgb="FF000000"/>
        <rFont val="標楷體"/>
        <family val="4"/>
        <charset val="136"/>
      </rPr>
      <t>含教師、代理教師及學前特教教師</t>
    </r>
    <r>
      <rPr>
        <sz val="10"/>
        <color rgb="FF000000"/>
        <rFont val="Times New Roman"/>
        <family val="1"/>
      </rPr>
      <t>)</t>
    </r>
    <r>
      <rPr>
        <sz val="10"/>
        <color rgb="FF000000"/>
        <rFont val="標楷體"/>
        <family val="4"/>
        <charset val="136"/>
      </rPr>
      <t>、教保員及助理教保員。</t>
    </r>
  </si>
  <si>
    <r>
      <rPr>
        <sz val="8"/>
        <color rgb="FF000000"/>
        <rFont val="標楷體"/>
        <family val="4"/>
        <charset val="136"/>
      </rPr>
      <t>　　　</t>
    </r>
    <r>
      <rPr>
        <sz val="8"/>
        <color rgb="FF000000"/>
        <rFont val="Times New Roman"/>
        <family val="1"/>
      </rPr>
      <t>6.</t>
    </r>
    <r>
      <rPr>
        <sz val="8"/>
        <color rgb="FF000000"/>
        <rFont val="標楷體"/>
        <family val="4"/>
        <charset val="136"/>
      </rPr>
      <t>總計包含公、私立幼兒園及社區</t>
    </r>
    <r>
      <rPr>
        <sz val="8"/>
        <color rgb="FF000000"/>
        <rFont val="Times New Roman"/>
        <family val="1"/>
      </rPr>
      <t>/</t>
    </r>
    <r>
      <rPr>
        <sz val="8"/>
        <color rgb="FF000000"/>
        <rFont val="標楷體"/>
        <family val="4"/>
        <charset val="136"/>
      </rPr>
      <t>部落互助教保服務中心資料。</t>
    </r>
  </si>
  <si>
    <r>
      <rPr>
        <sz val="10"/>
        <color rgb="FF000000"/>
        <rFont val="標楷體"/>
        <family val="4"/>
        <charset val="136"/>
      </rPr>
      <t>說明：</t>
    </r>
    <r>
      <rPr>
        <sz val="10"/>
        <color rgb="FF000000"/>
        <rFont val="Times New Roman"/>
        <family val="1"/>
      </rPr>
      <t>1.</t>
    </r>
    <r>
      <rPr>
        <sz val="10"/>
        <color rgb="FF000000"/>
        <rFont val="標楷體"/>
        <family val="4"/>
        <charset val="136"/>
      </rPr>
      <t>資料標準日</t>
    </r>
    <r>
      <rPr>
        <sz val="10"/>
        <color rgb="FF000000"/>
        <rFont val="Times New Roman"/>
        <family val="1"/>
      </rPr>
      <t>108</t>
    </r>
    <r>
      <rPr>
        <sz val="10"/>
        <color rgb="FF000000"/>
        <rFont val="標楷體"/>
        <family val="4"/>
        <charset val="136"/>
      </rPr>
      <t>年</t>
    </r>
    <r>
      <rPr>
        <sz val="10"/>
        <color rgb="FF000000"/>
        <rFont val="Times New Roman"/>
        <family val="1"/>
      </rPr>
      <t>11</t>
    </r>
    <r>
      <rPr>
        <sz val="10"/>
        <color rgb="FF000000"/>
        <rFont val="標楷體"/>
        <family val="4"/>
        <charset val="136"/>
      </rPr>
      <t>月</t>
    </r>
    <r>
      <rPr>
        <sz val="10"/>
        <color rgb="FF000000"/>
        <rFont val="Times New Roman"/>
        <family val="1"/>
      </rPr>
      <t>1</t>
    </r>
    <r>
      <rPr>
        <sz val="10"/>
        <color rgb="FF000000"/>
        <rFont val="標楷體"/>
        <family val="4"/>
        <charset val="136"/>
      </rPr>
      <t>日。</t>
    </r>
  </si>
  <si>
    <r>
      <rPr>
        <sz val="10"/>
        <color rgb="FF000000"/>
        <rFont val="標楷體"/>
        <family val="4"/>
        <charset val="136"/>
      </rPr>
      <t>　　　</t>
    </r>
    <r>
      <rPr>
        <sz val="10"/>
        <color rgb="FF000000"/>
        <rFont val="Times New Roman"/>
        <family val="1"/>
      </rPr>
      <t>2.</t>
    </r>
    <r>
      <rPr>
        <sz val="10"/>
        <color rgb="FF000000"/>
        <rFont val="標楷體"/>
        <family val="4"/>
        <charset val="136"/>
      </rPr>
      <t>園數總計不包含括號內的分班及社區</t>
    </r>
    <r>
      <rPr>
        <sz val="10"/>
        <color rgb="FF000000"/>
        <rFont val="Times New Roman"/>
        <family val="1"/>
      </rPr>
      <t>/</t>
    </r>
    <r>
      <rPr>
        <sz val="10"/>
        <color rgb="FF000000"/>
        <rFont val="標楷體"/>
        <family val="4"/>
        <charset val="136"/>
      </rPr>
      <t>部落互助教保服務中心之據點數，</t>
    </r>
    <r>
      <rPr>
        <sz val="10"/>
        <color rgb="FF000000"/>
        <rFont val="Times New Roman"/>
        <family val="1"/>
      </rPr>
      <t>108</t>
    </r>
    <r>
      <rPr>
        <sz val="10"/>
        <color rgb="FF000000"/>
        <rFont val="標楷體"/>
        <family val="4"/>
        <charset val="136"/>
      </rPr>
      <t>學年國立幼兒園皆為本園。</t>
    </r>
  </si>
  <si>
    <r>
      <rPr>
        <sz val="10"/>
        <color rgb="FF000000"/>
        <rFont val="標楷體"/>
        <family val="4"/>
        <charset val="136"/>
      </rPr>
      <t>　　　</t>
    </r>
    <r>
      <rPr>
        <sz val="10"/>
        <color rgb="FF000000"/>
        <rFont val="Times New Roman"/>
        <family val="1"/>
      </rPr>
      <t>6.</t>
    </r>
    <r>
      <rPr>
        <sz val="10"/>
        <color rgb="FF000000"/>
        <rFont val="標楷體"/>
        <family val="4"/>
        <charset val="136"/>
      </rPr>
      <t>總計欄包含公、私立幼兒園及社區</t>
    </r>
    <r>
      <rPr>
        <sz val="10"/>
        <color rgb="FF000000"/>
        <rFont val="Times New Roman"/>
        <family val="1"/>
      </rPr>
      <t>/</t>
    </r>
    <r>
      <rPr>
        <sz val="10"/>
        <color rgb="FF000000"/>
        <rFont val="標楷體"/>
        <family val="4"/>
        <charset val="136"/>
      </rPr>
      <t>部落互助教保服務中心資料。</t>
    </r>
  </si>
  <si>
    <r>
      <rPr>
        <sz val="10"/>
        <color rgb="FF000000"/>
        <rFont val="標楷體"/>
        <family val="4"/>
        <charset val="136"/>
      </rPr>
      <t>說明：</t>
    </r>
    <r>
      <rPr>
        <sz val="10"/>
        <color rgb="FF000000"/>
        <rFont val="Times New Roman"/>
        <family val="1"/>
      </rPr>
      <t>1.</t>
    </r>
    <r>
      <rPr>
        <sz val="10"/>
        <color rgb="FF000000"/>
        <rFont val="標楷體"/>
        <family val="4"/>
        <charset val="136"/>
      </rPr>
      <t>資料標準日</t>
    </r>
    <r>
      <rPr>
        <sz val="10"/>
        <color rgb="FF000000"/>
        <rFont val="Times New Roman"/>
        <family val="1"/>
      </rPr>
      <t>107</t>
    </r>
    <r>
      <rPr>
        <sz val="10"/>
        <color rgb="FF000000"/>
        <rFont val="標楷體"/>
        <family val="4"/>
        <charset val="136"/>
      </rPr>
      <t>年</t>
    </r>
    <r>
      <rPr>
        <sz val="10"/>
        <color rgb="FF000000"/>
        <rFont val="Times New Roman"/>
        <family val="1"/>
      </rPr>
      <t>11</t>
    </r>
    <r>
      <rPr>
        <sz val="10"/>
        <color rgb="FF000000"/>
        <rFont val="標楷體"/>
        <family val="4"/>
        <charset val="136"/>
      </rPr>
      <t>月</t>
    </r>
    <r>
      <rPr>
        <sz val="10"/>
        <color rgb="FF000000"/>
        <rFont val="Times New Roman"/>
        <family val="1"/>
      </rPr>
      <t>1</t>
    </r>
    <r>
      <rPr>
        <sz val="10"/>
        <color rgb="FF000000"/>
        <rFont val="標楷體"/>
        <family val="4"/>
        <charset val="136"/>
      </rPr>
      <t>日。</t>
    </r>
  </si>
  <si>
    <r>
      <rPr>
        <sz val="10"/>
        <color rgb="FF000000"/>
        <rFont val="標楷體"/>
        <family val="4"/>
        <charset val="136"/>
      </rPr>
      <t>　　　</t>
    </r>
    <r>
      <rPr>
        <sz val="10"/>
        <color rgb="FF000000"/>
        <rFont val="Times New Roman"/>
        <family val="1"/>
      </rPr>
      <t>2.</t>
    </r>
    <r>
      <rPr>
        <sz val="10"/>
        <color rgb="FF000000"/>
        <rFont val="標楷體"/>
        <family val="4"/>
        <charset val="136"/>
      </rPr>
      <t>園數總計不包含括號內的分班及社區</t>
    </r>
    <r>
      <rPr>
        <sz val="10"/>
        <color rgb="FF000000"/>
        <rFont val="Times New Roman"/>
        <family val="1"/>
      </rPr>
      <t>/</t>
    </r>
    <r>
      <rPr>
        <sz val="10"/>
        <color rgb="FF000000"/>
        <rFont val="標楷體"/>
        <family val="4"/>
        <charset val="136"/>
      </rPr>
      <t>部落互助教保服務中心之據點數，</t>
    </r>
    <r>
      <rPr>
        <sz val="10"/>
        <color rgb="FF000000"/>
        <rFont val="Times New Roman"/>
        <family val="1"/>
      </rPr>
      <t>107</t>
    </r>
    <r>
      <rPr>
        <sz val="10"/>
        <color rgb="FF000000"/>
        <rFont val="標楷體"/>
        <family val="4"/>
        <charset val="136"/>
      </rPr>
      <t>學年國立幼兒園皆為本園。</t>
    </r>
  </si>
  <si>
    <r>
      <rPr>
        <sz val="10"/>
        <color rgb="FF000000"/>
        <rFont val="標楷體"/>
        <family val="4"/>
        <charset val="136"/>
      </rPr>
      <t>說明：</t>
    </r>
    <r>
      <rPr>
        <sz val="10"/>
        <color rgb="FF000000"/>
        <rFont val="Times New Roman"/>
        <family val="1"/>
      </rPr>
      <t>1.</t>
    </r>
    <r>
      <rPr>
        <sz val="10"/>
        <color rgb="FF000000"/>
        <rFont val="標楷體"/>
        <family val="4"/>
        <charset val="136"/>
      </rPr>
      <t>資料標準日</t>
    </r>
    <r>
      <rPr>
        <sz val="10"/>
        <color rgb="FF000000"/>
        <rFont val="Times New Roman"/>
        <family val="1"/>
      </rPr>
      <t>106</t>
    </r>
    <r>
      <rPr>
        <sz val="10"/>
        <color rgb="FF000000"/>
        <rFont val="標楷體"/>
        <family val="4"/>
        <charset val="136"/>
      </rPr>
      <t>年</t>
    </r>
    <r>
      <rPr>
        <sz val="10"/>
        <color rgb="FF000000"/>
        <rFont val="Times New Roman"/>
        <family val="1"/>
      </rPr>
      <t>11</t>
    </r>
    <r>
      <rPr>
        <sz val="10"/>
        <color rgb="FF000000"/>
        <rFont val="標楷體"/>
        <family val="4"/>
        <charset val="136"/>
      </rPr>
      <t>月</t>
    </r>
    <r>
      <rPr>
        <sz val="10"/>
        <color rgb="FF000000"/>
        <rFont val="Times New Roman"/>
        <family val="1"/>
      </rPr>
      <t>1</t>
    </r>
    <r>
      <rPr>
        <sz val="10"/>
        <color rgb="FF000000"/>
        <rFont val="標楷體"/>
        <family val="4"/>
        <charset val="136"/>
      </rPr>
      <t>日。</t>
    </r>
  </si>
  <si>
    <r>
      <rPr>
        <sz val="10"/>
        <color rgb="FF000000"/>
        <rFont val="標楷體"/>
        <family val="4"/>
        <charset val="136"/>
      </rPr>
      <t>　　　</t>
    </r>
    <r>
      <rPr>
        <sz val="10"/>
        <color rgb="FF000000"/>
        <rFont val="Times New Roman"/>
        <family val="1"/>
      </rPr>
      <t>2.</t>
    </r>
    <r>
      <rPr>
        <sz val="10"/>
        <color rgb="FF000000"/>
        <rFont val="標楷體"/>
        <family val="4"/>
        <charset val="136"/>
      </rPr>
      <t>園數總計不包含括號內的分班及社區</t>
    </r>
    <r>
      <rPr>
        <sz val="10"/>
        <color rgb="FF000000"/>
        <rFont val="Times New Roman"/>
        <family val="1"/>
      </rPr>
      <t>/</t>
    </r>
    <r>
      <rPr>
        <sz val="10"/>
        <color rgb="FF000000"/>
        <rFont val="標楷體"/>
        <family val="4"/>
        <charset val="136"/>
      </rPr>
      <t>部落互助教保服務中心之據點數，</t>
    </r>
    <r>
      <rPr>
        <sz val="10"/>
        <color rgb="FF000000"/>
        <rFont val="Times New Roman"/>
        <family val="1"/>
      </rPr>
      <t>106</t>
    </r>
    <r>
      <rPr>
        <sz val="10"/>
        <color rgb="FF000000"/>
        <rFont val="標楷體"/>
        <family val="4"/>
        <charset val="136"/>
      </rPr>
      <t>學年國立幼兒園皆為本園。</t>
    </r>
  </si>
  <si>
    <r>
      <rPr>
        <sz val="10"/>
        <color rgb="FF000000"/>
        <rFont val="標楷體"/>
        <family val="4"/>
        <charset val="136"/>
      </rPr>
      <t>說明：</t>
    </r>
    <r>
      <rPr>
        <sz val="10"/>
        <color rgb="FF000000"/>
        <rFont val="Times New Roman"/>
        <family val="1"/>
      </rPr>
      <t>1.</t>
    </r>
    <r>
      <rPr>
        <sz val="10"/>
        <color rgb="FF000000"/>
        <rFont val="標楷體"/>
        <family val="4"/>
        <charset val="136"/>
      </rPr>
      <t>資料標準日</t>
    </r>
    <r>
      <rPr>
        <sz val="10"/>
        <color rgb="FF000000"/>
        <rFont val="Times New Roman"/>
        <family val="1"/>
      </rPr>
      <t>105</t>
    </r>
    <r>
      <rPr>
        <sz val="10"/>
        <color rgb="FF000000"/>
        <rFont val="標楷體"/>
        <family val="4"/>
        <charset val="136"/>
      </rPr>
      <t>年</t>
    </r>
    <r>
      <rPr>
        <sz val="10"/>
        <color rgb="FF000000"/>
        <rFont val="Times New Roman"/>
        <family val="1"/>
      </rPr>
      <t>11</t>
    </r>
    <r>
      <rPr>
        <sz val="10"/>
        <color rgb="FF000000"/>
        <rFont val="標楷體"/>
        <family val="4"/>
        <charset val="136"/>
      </rPr>
      <t>月</t>
    </r>
    <r>
      <rPr>
        <sz val="10"/>
        <color rgb="FF000000"/>
        <rFont val="Times New Roman"/>
        <family val="1"/>
      </rPr>
      <t>1</t>
    </r>
    <r>
      <rPr>
        <sz val="10"/>
        <color rgb="FF000000"/>
        <rFont val="標楷體"/>
        <family val="4"/>
        <charset val="136"/>
      </rPr>
      <t>日。</t>
    </r>
  </si>
  <si>
    <r>
      <rPr>
        <sz val="10"/>
        <color rgb="FF000000"/>
        <rFont val="標楷體"/>
        <family val="4"/>
        <charset val="136"/>
      </rPr>
      <t>　　　</t>
    </r>
    <r>
      <rPr>
        <sz val="10"/>
        <color rgb="FF000000"/>
        <rFont val="Times New Roman"/>
        <family val="1"/>
      </rPr>
      <t>2.</t>
    </r>
    <r>
      <rPr>
        <sz val="10"/>
        <color rgb="FF000000"/>
        <rFont val="標楷體"/>
        <family val="4"/>
        <charset val="136"/>
      </rPr>
      <t>園數總計不包含括號內的分班及社區互助教保服務中心之據點數，</t>
    </r>
    <r>
      <rPr>
        <sz val="10"/>
        <color rgb="FF000000"/>
        <rFont val="Times New Roman"/>
        <family val="1"/>
      </rPr>
      <t>105</t>
    </r>
    <r>
      <rPr>
        <sz val="10"/>
        <color rgb="FF000000"/>
        <rFont val="標楷體"/>
        <family val="4"/>
        <charset val="136"/>
      </rPr>
      <t>學年國立幼兒園皆為本園。</t>
    </r>
  </si>
  <si>
    <r>
      <rPr>
        <sz val="10"/>
        <color rgb="FF000000"/>
        <rFont val="標楷體"/>
        <family val="4"/>
        <charset val="136"/>
      </rPr>
      <t>　　　</t>
    </r>
    <r>
      <rPr>
        <sz val="10"/>
        <color rgb="FF000000"/>
        <rFont val="Times New Roman"/>
        <family val="1"/>
      </rPr>
      <t>5.</t>
    </r>
    <r>
      <rPr>
        <sz val="10"/>
        <color rgb="FF000000"/>
        <rFont val="標楷體"/>
        <family val="4"/>
        <charset val="136"/>
      </rPr>
      <t>服務人員數：指社區互助教保服務中心之保母及具原住民族族語認證人員。</t>
    </r>
  </si>
  <si>
    <r>
      <rPr>
        <sz val="10"/>
        <color rgb="FF000000"/>
        <rFont val="標楷體"/>
        <family val="4"/>
        <charset val="136"/>
      </rPr>
      <t>　　　</t>
    </r>
    <r>
      <rPr>
        <sz val="10"/>
        <color rgb="FF000000"/>
        <rFont val="Times New Roman"/>
        <family val="1"/>
      </rPr>
      <t>6.</t>
    </r>
    <r>
      <rPr>
        <sz val="10"/>
        <color rgb="FF000000"/>
        <rFont val="標楷體"/>
        <family val="4"/>
        <charset val="136"/>
      </rPr>
      <t>總計包含公、私立幼兒園及社區互助教保服務中心資料。</t>
    </r>
  </si>
  <si>
    <r>
      <rPr>
        <sz val="8"/>
        <color rgb="FF000000"/>
        <rFont val="標楷體"/>
        <family val="4"/>
        <charset val="136"/>
      </rPr>
      <t>　　　</t>
    </r>
    <r>
      <rPr>
        <sz val="8"/>
        <color rgb="FF000000"/>
        <rFont val="Times New Roman"/>
        <family val="1"/>
      </rPr>
      <t>5.</t>
    </r>
    <r>
      <rPr>
        <sz val="8"/>
        <color rgb="FF000000"/>
        <rFont val="標楷體"/>
        <family val="4"/>
        <charset val="136"/>
      </rPr>
      <t>服務人員數：指社區互助教保服務中心之保母及具原住民族族語認證人員。</t>
    </r>
  </si>
  <si>
    <r>
      <rPr>
        <sz val="8"/>
        <color rgb="FF000000"/>
        <rFont val="標楷體"/>
        <family val="4"/>
        <charset val="136"/>
      </rPr>
      <t>　　　</t>
    </r>
    <r>
      <rPr>
        <sz val="8"/>
        <color rgb="FF000000"/>
        <rFont val="Times New Roman"/>
        <family val="1"/>
      </rPr>
      <t>6.</t>
    </r>
    <r>
      <rPr>
        <sz val="8"/>
        <color rgb="FF000000"/>
        <rFont val="標楷體"/>
        <family val="4"/>
        <charset val="136"/>
      </rPr>
      <t>總計包含公、私立幼兒園及社區互助教保服務中心資料。</t>
    </r>
  </si>
  <si>
    <r>
      <rPr>
        <sz val="10"/>
        <color rgb="FF000000"/>
        <rFont val="標楷體"/>
        <family val="4"/>
        <charset val="136"/>
      </rPr>
      <t>說明：</t>
    </r>
    <r>
      <rPr>
        <sz val="10"/>
        <color rgb="FF000000"/>
        <rFont val="Times New Roman"/>
        <family val="1"/>
      </rPr>
      <t>1.</t>
    </r>
    <r>
      <rPr>
        <sz val="10"/>
        <color rgb="FF000000"/>
        <rFont val="標楷體"/>
        <family val="4"/>
        <charset val="136"/>
      </rPr>
      <t>資料標準日</t>
    </r>
    <r>
      <rPr>
        <sz val="10"/>
        <color rgb="FF000000"/>
        <rFont val="Times New Roman"/>
        <family val="1"/>
      </rPr>
      <t>104</t>
    </r>
    <r>
      <rPr>
        <sz val="10"/>
        <color rgb="FF000000"/>
        <rFont val="標楷體"/>
        <family val="4"/>
        <charset val="136"/>
      </rPr>
      <t>年</t>
    </r>
    <r>
      <rPr>
        <sz val="10"/>
        <color rgb="FF000000"/>
        <rFont val="Times New Roman"/>
        <family val="1"/>
      </rPr>
      <t>11</t>
    </r>
    <r>
      <rPr>
        <sz val="10"/>
        <color rgb="FF000000"/>
        <rFont val="標楷體"/>
        <family val="4"/>
        <charset val="136"/>
      </rPr>
      <t>月</t>
    </r>
    <r>
      <rPr>
        <sz val="10"/>
        <color rgb="FF000000"/>
        <rFont val="Times New Roman"/>
        <family val="1"/>
      </rPr>
      <t>1</t>
    </r>
    <r>
      <rPr>
        <sz val="10"/>
        <color rgb="FF000000"/>
        <rFont val="標楷體"/>
        <family val="4"/>
        <charset val="136"/>
      </rPr>
      <t>日。</t>
    </r>
  </si>
  <si>
    <r>
      <rPr>
        <sz val="10"/>
        <color rgb="FF000000"/>
        <rFont val="標楷體"/>
        <family val="4"/>
        <charset val="136"/>
      </rPr>
      <t>　　　</t>
    </r>
    <r>
      <rPr>
        <sz val="10"/>
        <color rgb="FF000000"/>
        <rFont val="Times New Roman"/>
        <family val="1"/>
      </rPr>
      <t>2.</t>
    </r>
    <r>
      <rPr>
        <sz val="10"/>
        <color rgb="FF000000"/>
        <rFont val="標楷體"/>
        <family val="4"/>
        <charset val="136"/>
      </rPr>
      <t>園數總計不包含括號內的分班及社區互助教保服務中心之據點數，</t>
    </r>
    <r>
      <rPr>
        <sz val="10"/>
        <color rgb="FF000000"/>
        <rFont val="Times New Roman"/>
        <family val="1"/>
      </rPr>
      <t>104</t>
    </r>
    <r>
      <rPr>
        <sz val="10"/>
        <color rgb="FF000000"/>
        <rFont val="標楷體"/>
        <family val="4"/>
        <charset val="136"/>
      </rPr>
      <t>學年國立幼兒園皆為本園。</t>
    </r>
  </si>
  <si>
    <r>
      <rPr>
        <sz val="10"/>
        <color rgb="FF000000"/>
        <rFont val="標楷體"/>
        <family val="4"/>
        <charset val="136"/>
      </rPr>
      <t>說明：</t>
    </r>
    <r>
      <rPr>
        <sz val="10"/>
        <color rgb="FF000000"/>
        <rFont val="Times New Roman"/>
        <family val="1"/>
      </rPr>
      <t>1.</t>
    </r>
    <r>
      <rPr>
        <sz val="10"/>
        <color rgb="FF000000"/>
        <rFont val="標楷體"/>
        <family val="4"/>
        <charset val="136"/>
      </rPr>
      <t>資料標準日</t>
    </r>
    <r>
      <rPr>
        <sz val="10"/>
        <color rgb="FF000000"/>
        <rFont val="Times New Roman"/>
        <family val="1"/>
      </rPr>
      <t>103</t>
    </r>
    <r>
      <rPr>
        <sz val="10"/>
        <color rgb="FF000000"/>
        <rFont val="標楷體"/>
        <family val="4"/>
        <charset val="136"/>
      </rPr>
      <t>年</t>
    </r>
    <r>
      <rPr>
        <sz val="10"/>
        <color rgb="FF000000"/>
        <rFont val="Times New Roman"/>
        <family val="1"/>
      </rPr>
      <t>11</t>
    </r>
    <r>
      <rPr>
        <sz val="10"/>
        <color rgb="FF000000"/>
        <rFont val="標楷體"/>
        <family val="4"/>
        <charset val="136"/>
      </rPr>
      <t>月</t>
    </r>
    <r>
      <rPr>
        <sz val="10"/>
        <color rgb="FF000000"/>
        <rFont val="Times New Roman"/>
        <family val="1"/>
      </rPr>
      <t>1</t>
    </r>
    <r>
      <rPr>
        <sz val="10"/>
        <color rgb="FF000000"/>
        <rFont val="標楷體"/>
        <family val="4"/>
        <charset val="136"/>
      </rPr>
      <t>日。</t>
    </r>
  </si>
  <si>
    <r>
      <rPr>
        <sz val="10"/>
        <color rgb="FF000000"/>
        <rFont val="標楷體"/>
        <family val="4"/>
        <charset val="136"/>
      </rPr>
      <t>　　　</t>
    </r>
    <r>
      <rPr>
        <sz val="10"/>
        <color rgb="FF000000"/>
        <rFont val="Times New Roman"/>
        <family val="1"/>
      </rPr>
      <t>2.</t>
    </r>
    <r>
      <rPr>
        <sz val="10"/>
        <color rgb="FF000000"/>
        <rFont val="標楷體"/>
        <family val="4"/>
        <charset val="136"/>
      </rPr>
      <t>園數總計不包含括號內的分班及社區互助教保服務中心之據點數，</t>
    </r>
    <r>
      <rPr>
        <sz val="10"/>
        <color rgb="FF000000"/>
        <rFont val="Times New Roman"/>
        <family val="1"/>
      </rPr>
      <t>103</t>
    </r>
    <r>
      <rPr>
        <sz val="10"/>
        <color rgb="FF000000"/>
        <rFont val="標楷體"/>
        <family val="4"/>
        <charset val="136"/>
      </rPr>
      <t>學年國立幼兒園皆為本園。</t>
    </r>
  </si>
  <si>
    <r>
      <t>1.</t>
    </r>
    <r>
      <rPr>
        <sz val="10"/>
        <color rgb="FF000000"/>
        <rFont val="標楷體"/>
        <family val="4"/>
        <charset val="136"/>
      </rPr>
      <t>資料標準日</t>
    </r>
    <r>
      <rPr>
        <sz val="10"/>
        <color rgb="FF000000"/>
        <rFont val="Times New Roman"/>
        <family val="1"/>
      </rPr>
      <t>102</t>
    </r>
    <r>
      <rPr>
        <sz val="10"/>
        <color rgb="FF000000"/>
        <rFont val="標楷體"/>
        <family val="4"/>
        <charset val="136"/>
      </rPr>
      <t>年</t>
    </r>
    <r>
      <rPr>
        <sz val="10"/>
        <color rgb="FF000000"/>
        <rFont val="Times New Roman"/>
        <family val="1"/>
      </rPr>
      <t>11</t>
    </r>
    <r>
      <rPr>
        <sz val="10"/>
        <color rgb="FF000000"/>
        <rFont val="標楷體"/>
        <family val="4"/>
        <charset val="136"/>
      </rPr>
      <t>月</t>
    </r>
    <r>
      <rPr>
        <sz val="10"/>
        <color rgb="FF000000"/>
        <rFont val="Times New Roman"/>
        <family val="1"/>
      </rPr>
      <t>1</t>
    </r>
    <r>
      <rPr>
        <sz val="10"/>
        <color rgb="FF000000"/>
        <rFont val="標楷體"/>
        <family val="4"/>
        <charset val="136"/>
      </rPr>
      <t>日。</t>
    </r>
  </si>
  <si>
    <r>
      <t>2.</t>
    </r>
    <r>
      <rPr>
        <sz val="10"/>
        <color rgb="FF000000"/>
        <rFont val="標楷體"/>
        <family val="4"/>
        <charset val="136"/>
      </rPr>
      <t>各分班及社區互助教保服務中心之據點數計列於括號內，但不計入本表總計園數中，</t>
    </r>
    <r>
      <rPr>
        <sz val="10"/>
        <color rgb="FF000000"/>
        <rFont val="Times New Roman"/>
        <family val="1"/>
      </rPr>
      <t>102</t>
    </r>
    <r>
      <rPr>
        <sz val="10"/>
        <color rgb="FF000000"/>
        <rFont val="標楷體"/>
        <family val="4"/>
        <charset val="136"/>
      </rPr>
      <t>學年國立幼兒園皆為本園。</t>
    </r>
  </si>
  <si>
    <r>
      <t>3.</t>
    </r>
    <r>
      <rPr>
        <sz val="10"/>
        <color rgb="FF000000"/>
        <rFont val="標楷體"/>
        <family val="4"/>
        <charset val="136"/>
      </rPr>
      <t>教保服務人員數：含各縣市政府教育局</t>
    </r>
    <r>
      <rPr>
        <sz val="10"/>
        <color rgb="FF000000"/>
        <rFont val="Times New Roman"/>
        <family val="1"/>
      </rPr>
      <t>(</t>
    </r>
    <r>
      <rPr>
        <sz val="10"/>
        <color rgb="FF000000"/>
        <rFont val="標楷體"/>
        <family val="4"/>
        <charset val="136"/>
      </rPr>
      <t>處</t>
    </r>
    <r>
      <rPr>
        <sz val="10"/>
        <color rgb="FF000000"/>
        <rFont val="Times New Roman"/>
        <family val="1"/>
      </rPr>
      <t>)</t>
    </r>
    <r>
      <rPr>
        <sz val="10"/>
        <color rgb="FF000000"/>
        <rFont val="標楷體"/>
        <family val="4"/>
        <charset val="136"/>
      </rPr>
      <t>審核通過之園長、教師</t>
    </r>
    <r>
      <rPr>
        <sz val="10"/>
        <color rgb="FF000000"/>
        <rFont val="Times New Roman"/>
        <family val="1"/>
      </rPr>
      <t>(</t>
    </r>
    <r>
      <rPr>
        <sz val="10"/>
        <color rgb="FF000000"/>
        <rFont val="標楷體"/>
        <family val="4"/>
        <charset val="136"/>
      </rPr>
      <t>含教師、代理教師及學前特殊教師</t>
    </r>
    <r>
      <rPr>
        <sz val="10"/>
        <color rgb="FF000000"/>
        <rFont val="Times New Roman"/>
        <family val="1"/>
      </rPr>
      <t>)</t>
    </r>
    <r>
      <rPr>
        <sz val="10"/>
        <color rgb="FF000000"/>
        <rFont val="標楷體"/>
        <family val="4"/>
        <charset val="136"/>
      </rPr>
      <t>、教保員及助理教保員。</t>
    </r>
  </si>
  <si>
    <r>
      <t>4.</t>
    </r>
    <r>
      <rPr>
        <sz val="10"/>
        <color rgb="FF000000"/>
        <rFont val="標楷體"/>
        <family val="4"/>
        <charset val="136"/>
      </rPr>
      <t>職員數：含各縣市政府教育局</t>
    </r>
    <r>
      <rPr>
        <sz val="10"/>
        <color rgb="FF000000"/>
        <rFont val="Times New Roman"/>
        <family val="1"/>
      </rPr>
      <t>(</t>
    </r>
    <r>
      <rPr>
        <sz val="10"/>
        <color rgb="FF000000"/>
        <rFont val="標楷體"/>
        <family val="4"/>
        <charset val="136"/>
      </rPr>
      <t>處</t>
    </r>
    <r>
      <rPr>
        <sz val="10"/>
        <color rgb="FF000000"/>
        <rFont val="Times New Roman"/>
        <family val="1"/>
      </rPr>
      <t>)</t>
    </r>
    <r>
      <rPr>
        <sz val="10"/>
        <color rgb="FF000000"/>
        <rFont val="標楷體"/>
        <family val="4"/>
        <charset val="136"/>
      </rPr>
      <t>審核通過之行政職員數、專任工友數、專任廚工數、司機數、護理人員數及社工人員數。</t>
    </r>
  </si>
  <si>
    <r>
      <t>5.</t>
    </r>
    <r>
      <rPr>
        <sz val="10"/>
        <color rgb="FF000000"/>
        <rFont val="標楷體"/>
        <family val="4"/>
        <charset val="136"/>
      </rPr>
      <t>服務人員數：指社區互助教保服務中心之保母及具原住民族族語認證人員。</t>
    </r>
  </si>
  <si>
    <r>
      <t>3.</t>
    </r>
    <r>
      <rPr>
        <sz val="8"/>
        <color rgb="FF000000"/>
        <rFont val="標楷體"/>
        <family val="4"/>
        <charset val="136"/>
      </rPr>
      <t>教保服務人員數：含各縣市政府教育局</t>
    </r>
    <r>
      <rPr>
        <sz val="8"/>
        <color rgb="FF000000"/>
        <rFont val="Times New Roman"/>
        <family val="1"/>
      </rPr>
      <t>(</t>
    </r>
    <r>
      <rPr>
        <sz val="8"/>
        <color rgb="FF000000"/>
        <rFont val="標楷體"/>
        <family val="4"/>
        <charset val="136"/>
      </rPr>
      <t>處</t>
    </r>
    <r>
      <rPr>
        <sz val="8"/>
        <color rgb="FF000000"/>
        <rFont val="Times New Roman"/>
        <family val="1"/>
      </rPr>
      <t>)</t>
    </r>
    <r>
      <rPr>
        <sz val="8"/>
        <color rgb="FF000000"/>
        <rFont val="標楷體"/>
        <family val="4"/>
        <charset val="136"/>
      </rPr>
      <t>審核通過之園長、教師</t>
    </r>
    <r>
      <rPr>
        <sz val="8"/>
        <color rgb="FF000000"/>
        <rFont val="Times New Roman"/>
        <family val="1"/>
      </rPr>
      <t>(</t>
    </r>
    <r>
      <rPr>
        <sz val="8"/>
        <color rgb="FF000000"/>
        <rFont val="標楷體"/>
        <family val="4"/>
        <charset val="136"/>
      </rPr>
      <t>含教師、代理教師及學前特殊教師</t>
    </r>
    <r>
      <rPr>
        <sz val="8"/>
        <color rgb="FF000000"/>
        <rFont val="Times New Roman"/>
        <family val="1"/>
      </rPr>
      <t>)</t>
    </r>
    <r>
      <rPr>
        <sz val="8"/>
        <color rgb="FF000000"/>
        <rFont val="標楷體"/>
        <family val="4"/>
        <charset val="136"/>
      </rPr>
      <t>、教保員及助理教保員。</t>
    </r>
  </si>
  <si>
    <r>
      <t>4.</t>
    </r>
    <r>
      <rPr>
        <sz val="8"/>
        <color rgb="FF000000"/>
        <rFont val="標楷體"/>
        <family val="4"/>
        <charset val="136"/>
      </rPr>
      <t>職員數：含各縣市政府教育局</t>
    </r>
    <r>
      <rPr>
        <sz val="8"/>
        <color rgb="FF000000"/>
        <rFont val="Times New Roman"/>
        <family val="1"/>
      </rPr>
      <t>(</t>
    </r>
    <r>
      <rPr>
        <sz val="8"/>
        <color rgb="FF000000"/>
        <rFont val="標楷體"/>
        <family val="4"/>
        <charset val="136"/>
      </rPr>
      <t>處</t>
    </r>
    <r>
      <rPr>
        <sz val="8"/>
        <color rgb="FF000000"/>
        <rFont val="Times New Roman"/>
        <family val="1"/>
      </rPr>
      <t>)</t>
    </r>
    <r>
      <rPr>
        <sz val="8"/>
        <color rgb="FF000000"/>
        <rFont val="標楷體"/>
        <family val="4"/>
        <charset val="136"/>
      </rPr>
      <t>審核通過之行政職員數、專任工友數、專任廚工數、司機數、護理人員數及社工人員數。</t>
    </r>
  </si>
  <si>
    <r>
      <t>5.</t>
    </r>
    <r>
      <rPr>
        <sz val="8"/>
        <color rgb="FF000000"/>
        <rFont val="標楷體"/>
        <family val="4"/>
        <charset val="136"/>
      </rPr>
      <t>服務人員數：指社區互助教保服務中心之保母及具原住民族族語認證人員。</t>
    </r>
  </si>
  <si>
    <r>
      <t>1.</t>
    </r>
    <r>
      <rPr>
        <sz val="10"/>
        <color rgb="FF000000"/>
        <rFont val="標楷體"/>
        <family val="4"/>
        <charset val="136"/>
      </rPr>
      <t>資料標準日</t>
    </r>
    <r>
      <rPr>
        <sz val="10"/>
        <color rgb="FF000000"/>
        <rFont val="Times New Roman"/>
        <family val="1"/>
      </rPr>
      <t>102</t>
    </r>
    <r>
      <rPr>
        <sz val="10"/>
        <color rgb="FF000000"/>
        <rFont val="標楷體"/>
        <family val="4"/>
        <charset val="136"/>
      </rPr>
      <t>年</t>
    </r>
    <r>
      <rPr>
        <sz val="10"/>
        <color rgb="FF000000"/>
        <rFont val="Times New Roman"/>
        <family val="1"/>
      </rPr>
      <t>3</t>
    </r>
    <r>
      <rPr>
        <sz val="10"/>
        <color rgb="FF000000"/>
        <rFont val="標楷體"/>
        <family val="4"/>
        <charset val="136"/>
      </rPr>
      <t>月</t>
    </r>
    <r>
      <rPr>
        <sz val="10"/>
        <color rgb="FF000000"/>
        <rFont val="Times New Roman"/>
        <family val="1"/>
      </rPr>
      <t>1</t>
    </r>
    <r>
      <rPr>
        <sz val="10"/>
        <color rgb="FF000000"/>
        <rFont val="標楷體"/>
        <family val="4"/>
        <charset val="136"/>
      </rPr>
      <t>日。</t>
    </r>
  </si>
  <si>
    <r>
      <t>2.</t>
    </r>
    <r>
      <rPr>
        <sz val="10"/>
        <color rgb="FF000000"/>
        <rFont val="標楷體"/>
        <family val="4"/>
        <charset val="136"/>
      </rPr>
      <t>各分班之園數計列於括號內，但不計入本表總計園數中，</t>
    </r>
    <r>
      <rPr>
        <sz val="10"/>
        <color rgb="FF000000"/>
        <rFont val="Times New Roman"/>
        <family val="1"/>
      </rPr>
      <t>101</t>
    </r>
    <r>
      <rPr>
        <sz val="10"/>
        <color rgb="FF000000"/>
        <rFont val="標楷體"/>
        <family val="4"/>
        <charset val="136"/>
      </rPr>
      <t>學年國立幼兒園皆為本園。</t>
    </r>
  </si>
  <si>
    <r>
      <t>3.</t>
    </r>
    <r>
      <rPr>
        <sz val="10"/>
        <color rgb="FF000000"/>
        <rFont val="標楷體"/>
        <family val="4"/>
        <charset val="136"/>
      </rPr>
      <t>教師數：含各縣市政府教育局</t>
    </r>
    <r>
      <rPr>
        <sz val="10"/>
        <color rgb="FF000000"/>
        <rFont val="Times New Roman"/>
        <family val="1"/>
      </rPr>
      <t>(</t>
    </r>
    <r>
      <rPr>
        <sz val="10"/>
        <color rgb="FF000000"/>
        <rFont val="標楷體"/>
        <family val="4"/>
        <charset val="136"/>
      </rPr>
      <t>處</t>
    </r>
    <r>
      <rPr>
        <sz val="10"/>
        <color rgb="FF000000"/>
        <rFont val="Times New Roman"/>
        <family val="1"/>
      </rPr>
      <t>)</t>
    </r>
    <r>
      <rPr>
        <sz val="10"/>
        <color rgb="FF000000"/>
        <rFont val="標楷體"/>
        <family val="4"/>
        <charset val="136"/>
      </rPr>
      <t>審核通過之教師、代理教師及學前特殊教育教師。</t>
    </r>
  </si>
  <si>
    <r>
      <t>4.</t>
    </r>
    <r>
      <rPr>
        <sz val="10"/>
        <color rgb="FF000000"/>
        <rFont val="標楷體"/>
        <family val="4"/>
        <charset val="136"/>
      </rPr>
      <t>教保人員：含各縣市政府教育局</t>
    </r>
    <r>
      <rPr>
        <sz val="10"/>
        <color rgb="FF000000"/>
        <rFont val="Times New Roman"/>
        <family val="1"/>
      </rPr>
      <t>(</t>
    </r>
    <r>
      <rPr>
        <sz val="10"/>
        <color rgb="FF000000"/>
        <rFont val="標楷體"/>
        <family val="4"/>
        <charset val="136"/>
      </rPr>
      <t>處</t>
    </r>
    <r>
      <rPr>
        <sz val="10"/>
        <color rgb="FF000000"/>
        <rFont val="Times New Roman"/>
        <family val="1"/>
      </rPr>
      <t>)</t>
    </r>
    <r>
      <rPr>
        <sz val="10"/>
        <color rgb="FF000000"/>
        <rFont val="標楷體"/>
        <family val="4"/>
        <charset val="136"/>
      </rPr>
      <t>審核通過之教保員及助理教保員。</t>
    </r>
  </si>
  <si>
    <r>
      <t>5.</t>
    </r>
    <r>
      <rPr>
        <sz val="10"/>
        <color rgb="FF000000"/>
        <rFont val="標楷體"/>
        <family val="4"/>
        <charset val="136"/>
      </rPr>
      <t>職員數：含各縣市政府教育局</t>
    </r>
    <r>
      <rPr>
        <sz val="10"/>
        <color rgb="FF000000"/>
        <rFont val="Times New Roman"/>
        <family val="1"/>
      </rPr>
      <t>(</t>
    </r>
    <r>
      <rPr>
        <sz val="10"/>
        <color rgb="FF000000"/>
        <rFont val="標楷體"/>
        <family val="4"/>
        <charset val="136"/>
      </rPr>
      <t>處</t>
    </r>
    <r>
      <rPr>
        <sz val="10"/>
        <color rgb="FF000000"/>
        <rFont val="Times New Roman"/>
        <family val="1"/>
      </rPr>
      <t>)</t>
    </r>
    <r>
      <rPr>
        <sz val="10"/>
        <color rgb="FF000000"/>
        <rFont val="標楷體"/>
        <family val="4"/>
        <charset val="136"/>
      </rPr>
      <t>審核通過之行政職員數、專任工友數、專任廚工數、司機數、護理人員數及社工人員數。</t>
    </r>
  </si>
  <si>
    <r>
      <t>3.</t>
    </r>
    <r>
      <rPr>
        <sz val="8"/>
        <color rgb="FF000000"/>
        <rFont val="標楷體"/>
        <family val="4"/>
        <charset val="136"/>
      </rPr>
      <t>教師數：含各縣市政府教育局</t>
    </r>
    <r>
      <rPr>
        <sz val="8"/>
        <color rgb="FF000000"/>
        <rFont val="Times New Roman"/>
        <family val="1"/>
      </rPr>
      <t>(</t>
    </r>
    <r>
      <rPr>
        <sz val="8"/>
        <color rgb="FF000000"/>
        <rFont val="標楷體"/>
        <family val="4"/>
        <charset val="136"/>
      </rPr>
      <t>處</t>
    </r>
    <r>
      <rPr>
        <sz val="8"/>
        <color rgb="FF000000"/>
        <rFont val="Times New Roman"/>
        <family val="1"/>
      </rPr>
      <t>)</t>
    </r>
    <r>
      <rPr>
        <sz val="8"/>
        <color rgb="FF000000"/>
        <rFont val="標楷體"/>
        <family val="4"/>
        <charset val="136"/>
      </rPr>
      <t>審核通過之教師、代理教師及學前特殊教育教師。</t>
    </r>
  </si>
  <si>
    <r>
      <t>4.</t>
    </r>
    <r>
      <rPr>
        <sz val="8"/>
        <color rgb="FF000000"/>
        <rFont val="標楷體"/>
        <family val="4"/>
        <charset val="136"/>
      </rPr>
      <t>教保人員：含各縣市政府教育局</t>
    </r>
    <r>
      <rPr>
        <sz val="8"/>
        <color rgb="FF000000"/>
        <rFont val="Times New Roman"/>
        <family val="1"/>
      </rPr>
      <t>(</t>
    </r>
    <r>
      <rPr>
        <sz val="8"/>
        <color rgb="FF000000"/>
        <rFont val="標楷體"/>
        <family val="4"/>
        <charset val="136"/>
      </rPr>
      <t>處</t>
    </r>
    <r>
      <rPr>
        <sz val="8"/>
        <color rgb="FF000000"/>
        <rFont val="Times New Roman"/>
        <family val="1"/>
      </rPr>
      <t>)</t>
    </r>
    <r>
      <rPr>
        <sz val="8"/>
        <color rgb="FF000000"/>
        <rFont val="標楷體"/>
        <family val="4"/>
        <charset val="136"/>
      </rPr>
      <t>審核通過之教保員及助理教保員。</t>
    </r>
  </si>
  <si>
    <r>
      <t>5.</t>
    </r>
    <r>
      <rPr>
        <sz val="8"/>
        <color rgb="FF000000"/>
        <rFont val="標楷體"/>
        <family val="4"/>
        <charset val="136"/>
      </rPr>
      <t>職員數：含各縣市政府教育局</t>
    </r>
    <r>
      <rPr>
        <sz val="8"/>
        <color rgb="FF000000"/>
        <rFont val="Times New Roman"/>
        <family val="1"/>
      </rPr>
      <t>(</t>
    </r>
    <r>
      <rPr>
        <sz val="8"/>
        <color rgb="FF000000"/>
        <rFont val="標楷體"/>
        <family val="4"/>
        <charset val="136"/>
      </rPr>
      <t>處</t>
    </r>
    <r>
      <rPr>
        <sz val="8"/>
        <color rgb="FF000000"/>
        <rFont val="Times New Roman"/>
        <family val="1"/>
      </rPr>
      <t>)</t>
    </r>
    <r>
      <rPr>
        <sz val="8"/>
        <color rgb="FF000000"/>
        <rFont val="標楷體"/>
        <family val="4"/>
        <charset val="136"/>
      </rPr>
      <t>審核通過之行政職員數、專任工友數、專任廚工數、司機數、護理人員數及社工人員數。</t>
    </r>
  </si>
  <si>
    <r>
      <rPr>
        <b/>
        <sz val="18"/>
        <color rgb="FF000000"/>
        <rFont val="標楷體"/>
        <family val="4"/>
        <charset val="136"/>
      </rPr>
      <t>幼稚園概況</t>
    </r>
    <r>
      <rPr>
        <b/>
        <sz val="18"/>
        <color rgb="FF000000"/>
        <rFont val="Times New Roman"/>
        <family val="1"/>
      </rPr>
      <t>-</t>
    </r>
    <r>
      <rPr>
        <b/>
        <sz val="18"/>
        <color rgb="FF000000"/>
        <rFont val="標楷體"/>
        <family val="4"/>
        <charset val="136"/>
      </rPr>
      <t>設立別</t>
    </r>
  </si>
  <si>
    <r>
      <t>4.</t>
    </r>
    <r>
      <rPr>
        <sz val="10"/>
        <color rgb="FF000000"/>
        <rFont val="標楷體"/>
        <family val="4"/>
        <charset val="136"/>
      </rPr>
      <t>校數、核定班級數及人數不含國幼班托兒所。</t>
    </r>
  </si>
  <si>
    <r>
      <t>5.</t>
    </r>
    <r>
      <rPr>
        <sz val="10"/>
        <color rgb="FF000000"/>
        <rFont val="標楷體"/>
        <family val="4"/>
        <charset val="136"/>
      </rPr>
      <t>核定班級數及人數不含特教班。</t>
    </r>
  </si>
  <si>
    <r>
      <t>4.</t>
    </r>
    <r>
      <rPr>
        <sz val="10"/>
        <color rgb="FF000000"/>
        <rFont val="標楷體"/>
        <family val="4"/>
        <charset val="136"/>
      </rPr>
      <t>校數、班級數及人數不含國幼班托兒所。</t>
    </r>
  </si>
  <si>
    <r>
      <t>5.</t>
    </r>
    <r>
      <rPr>
        <sz val="10"/>
        <color rgb="FF000000"/>
        <rFont val="標楷體"/>
        <family val="4"/>
        <charset val="136"/>
      </rPr>
      <t>班級數不含特教班。</t>
    </r>
  </si>
  <si>
    <r>
      <t>4.</t>
    </r>
    <r>
      <rPr>
        <sz val="10"/>
        <color rgb="FF000000"/>
        <rFont val="標楷體"/>
        <family val="4"/>
        <charset val="136"/>
      </rPr>
      <t>班級數不含特教班。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</si>
</sst>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76" formatCode="0&quot;學年度 &quot;"/>
    <numFmt numFmtId="177" formatCode="#,##0&quot; &quot;;[Red]&quot;(&quot;#,##0&quot;)&quot;"/>
    <numFmt numFmtId="178" formatCode="[$-404]#,##0;[$-404]&quot; &quot;#,##0&quot;-&quot;;&quot; -&quot;"/>
    <numFmt numFmtId="179" formatCode="[$-404]&quot;(&quot;#,##0&quot;)&quot;;[$-404]&quot; (&quot;#,##0&quot;-)&quot;;&quot; (-)&quot;"/>
    <numFmt numFmtId="180" formatCode="#,##0;&quot;-&quot;0;&quot;-&quot;"/>
    <numFmt numFmtId="181" formatCode="[$-1000404]&quot;(&quot;#,##0&quot;)&quot;;[$-1000404]&quot; (&quot;#,##0&quot;-)&quot;;&quot; (-)&quot;"/>
    <numFmt numFmtId="182" formatCode="[$-1000404]#,##0;[$-1000404]&quot; &quot;#,##0&quot;-&quot;;&quot; -&quot;"/>
    <numFmt numFmtId="183" formatCode="&quot;(&quot;#,##0&quot;)&quot;;&quot;(&quot;#,##0&quot;)&quot;;&quot;(-)&quot;"/>
    <numFmt numFmtId="184" formatCode="#,##0;&quot;-&quot;#,##0;&quot;-&quot;"/>
  </numFmts>
  <fonts count="44" x14ac:knownFonts="1">
    <font>
      <sz val="12"/>
      <color rgb="FF000000"/>
      <name val="新細明體"/>
      <family val="1"/>
      <charset val="136"/>
    </font>
    <font>
      <sz val="12"/>
      <color rgb="FF000000"/>
      <name val="新細明體"/>
      <family val="1"/>
      <charset val="136"/>
    </font>
    <font>
      <sz val="10"/>
      <color rgb="FF000000"/>
      <name val="Arial"/>
      <family val="2"/>
    </font>
    <font>
      <sz val="12"/>
      <color rgb="FF000000"/>
      <name val="Times New Roman"/>
      <family val="1"/>
    </font>
    <font>
      <b/>
      <sz val="10"/>
      <color rgb="FF000000"/>
      <name val="新細明體"/>
      <family val="1"/>
      <charset val="136"/>
    </font>
    <font>
      <sz val="10"/>
      <color rgb="FFFFFFFF"/>
      <name val="新細明體"/>
      <family val="1"/>
      <charset val="136"/>
    </font>
    <font>
      <sz val="10"/>
      <color rgb="FFCC0000"/>
      <name val="新細明體"/>
      <family val="1"/>
      <charset val="136"/>
    </font>
    <font>
      <b/>
      <sz val="10"/>
      <color rgb="FFFFFFFF"/>
      <name val="新細明體"/>
      <family val="1"/>
      <charset val="136"/>
    </font>
    <font>
      <i/>
      <sz val="10"/>
      <color rgb="FF808080"/>
      <name val="新細明體"/>
      <family val="1"/>
      <charset val="136"/>
    </font>
    <font>
      <sz val="10"/>
      <color rgb="FF006600"/>
      <name val="新細明體"/>
      <family val="1"/>
      <charset val="136"/>
    </font>
    <font>
      <b/>
      <sz val="24"/>
      <color rgb="FF000000"/>
      <name val="新細明體"/>
      <family val="1"/>
      <charset val="136"/>
    </font>
    <font>
      <sz val="18"/>
      <color rgb="FF000000"/>
      <name val="新細明體"/>
      <family val="1"/>
      <charset val="136"/>
    </font>
    <font>
      <u/>
      <sz val="10"/>
      <color rgb="FF0000EE"/>
      <name val="新細明體"/>
      <family val="1"/>
      <charset val="136"/>
    </font>
    <font>
      <sz val="10"/>
      <color rgb="FF996600"/>
      <name val="新細明體"/>
      <family val="1"/>
      <charset val="136"/>
    </font>
    <font>
      <sz val="10"/>
      <color rgb="FF333333"/>
      <name val="新細明體"/>
      <family val="1"/>
      <charset val="136"/>
    </font>
    <font>
      <b/>
      <sz val="16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8"/>
      <color rgb="FF000000"/>
      <name val="Times New Roman"/>
      <family val="1"/>
    </font>
    <font>
      <sz val="8"/>
      <color rgb="FF000000"/>
      <name val="Times New Roman"/>
      <family val="1"/>
    </font>
    <font>
      <sz val="7"/>
      <color rgb="FF000000"/>
      <name val="Times New Roman"/>
      <family val="1"/>
    </font>
    <font>
      <b/>
      <sz val="7"/>
      <color rgb="FF000000"/>
      <name val="Times New Roman"/>
      <family val="1"/>
    </font>
    <font>
      <sz val="9"/>
      <name val="新細明體"/>
      <family val="1"/>
      <charset val="136"/>
    </font>
    <font>
      <b/>
      <sz val="14"/>
      <color rgb="FF000000"/>
      <name val="Times New Roman"/>
      <family val="1"/>
    </font>
    <font>
      <sz val="10"/>
      <color rgb="FF000000"/>
      <name val="Times New Roman"/>
      <family val="1"/>
    </font>
    <font>
      <sz val="9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6"/>
      <color rgb="FF000000"/>
      <name val="標楷體"/>
      <family val="4"/>
      <charset val="136"/>
    </font>
    <font>
      <b/>
      <sz val="12"/>
      <color rgb="FF000000"/>
      <name val="標楷體"/>
      <family val="4"/>
      <charset val="136"/>
    </font>
    <font>
      <sz val="10"/>
      <color rgb="FF000000"/>
      <name val="標楷體"/>
      <family val="4"/>
      <charset val="136"/>
    </font>
    <font>
      <b/>
      <sz val="10"/>
      <color rgb="FF000000"/>
      <name val="標楷體"/>
      <family val="4"/>
      <charset val="136"/>
    </font>
    <font>
      <b/>
      <sz val="8"/>
      <color rgb="FF000000"/>
      <name val="標楷體"/>
      <family val="4"/>
      <charset val="136"/>
    </font>
    <font>
      <b/>
      <sz val="9"/>
      <color rgb="FF000000"/>
      <name val="標楷體"/>
      <family val="4"/>
      <charset val="136"/>
    </font>
    <font>
      <sz val="8"/>
      <color rgb="FF000000"/>
      <name val="標楷體"/>
      <family val="4"/>
      <charset val="136"/>
    </font>
    <font>
      <sz val="9"/>
      <color rgb="FF000000"/>
      <name val="標楷體"/>
      <family val="4"/>
      <charset val="136"/>
    </font>
    <font>
      <sz val="13"/>
      <color rgb="FF000000"/>
      <name val="標楷體"/>
      <family val="4"/>
      <charset val="136"/>
    </font>
    <font>
      <b/>
      <sz val="18"/>
      <color rgb="FF000000"/>
      <name val="標楷體"/>
      <family val="4"/>
      <charset val="136"/>
    </font>
    <font>
      <sz val="11"/>
      <color rgb="FF000000"/>
      <name val="標楷體"/>
      <family val="4"/>
      <charset val="136"/>
    </font>
    <font>
      <sz val="7"/>
      <color rgb="FF000000"/>
      <name val="標楷體"/>
      <family val="4"/>
      <charset val="136"/>
    </font>
    <font>
      <sz val="13"/>
      <color rgb="FF000000"/>
      <name val="Times New Roman"/>
      <family val="1"/>
    </font>
    <font>
      <sz val="11"/>
      <color rgb="FF305496"/>
      <name val="Times New Roman"/>
      <family val="1"/>
    </font>
    <font>
      <b/>
      <sz val="18"/>
      <color rgb="FF000000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CCFF"/>
        <bgColor rgb="FFCCCCFF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FFCC99"/>
        <bgColor rgb="FFFFCC99"/>
      </patternFill>
    </fill>
    <fill>
      <patternFill patternType="solid">
        <fgColor rgb="FF9BC2E6"/>
        <bgColor rgb="FF9BC2E6"/>
      </patternFill>
    </fill>
    <fill>
      <patternFill patternType="solid">
        <fgColor rgb="FFDDEBF7"/>
        <bgColor rgb="FFDDEBF7"/>
      </patternFill>
    </fill>
  </fills>
  <borders count="27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5">
    <xf numFmtId="0" fontId="0" fillId="0" borderId="0">
      <alignment vertical="center"/>
    </xf>
    <xf numFmtId="0" fontId="2" fillId="0" borderId="0" applyNumberFormat="0" applyBorder="0" applyProtection="0">
      <alignment wrapText="1"/>
    </xf>
    <xf numFmtId="0" fontId="2" fillId="0" borderId="0" applyNumberFormat="0" applyBorder="0" applyProtection="0">
      <alignment wrapText="1"/>
    </xf>
    <xf numFmtId="0" fontId="1" fillId="0" borderId="0" applyNumberFormat="0" applyFont="0" applyBorder="0" applyProtection="0">
      <alignment vertical="center"/>
    </xf>
    <xf numFmtId="0" fontId="2" fillId="0" borderId="0" applyNumberFormat="0" applyBorder="0" applyProtection="0">
      <alignment wrapText="1"/>
    </xf>
    <xf numFmtId="0" fontId="3" fillId="0" borderId="0" applyNumberFormat="0" applyBorder="0" applyProtection="0"/>
    <xf numFmtId="0" fontId="3" fillId="0" borderId="0" applyNumberFormat="0" applyBorder="0" applyProtection="0"/>
    <xf numFmtId="0" fontId="4" fillId="0" borderId="0" applyNumberFormat="0" applyBorder="0" applyProtection="0">
      <alignment vertical="center"/>
    </xf>
    <xf numFmtId="0" fontId="5" fillId="2" borderId="0" applyNumberFormat="0" applyBorder="0" applyProtection="0">
      <alignment vertical="center"/>
    </xf>
    <xf numFmtId="0" fontId="5" fillId="3" borderId="0" applyNumberFormat="0" applyBorder="0" applyProtection="0">
      <alignment vertical="center"/>
    </xf>
    <xf numFmtId="0" fontId="4" fillId="4" borderId="0" applyNumberFormat="0" applyBorder="0" applyProtection="0">
      <alignment vertical="center"/>
    </xf>
    <xf numFmtId="0" fontId="6" fillId="5" borderId="0" applyNumberFormat="0" applyBorder="0" applyProtection="0">
      <alignment vertical="center"/>
    </xf>
    <xf numFmtId="0" fontId="7" fillId="6" borderId="0" applyNumberFormat="0" applyBorder="0" applyProtection="0">
      <alignment vertical="center"/>
    </xf>
    <xf numFmtId="0" fontId="1" fillId="7" borderId="0" applyNumberFormat="0" applyFont="0" applyBorder="0" applyProtection="0">
      <alignment vertical="center"/>
    </xf>
    <xf numFmtId="0" fontId="8" fillId="0" borderId="0" applyNumberFormat="0" applyBorder="0" applyProtection="0">
      <alignment vertical="center"/>
    </xf>
    <xf numFmtId="0" fontId="9" fillId="8" borderId="0" applyNumberFormat="0" applyBorder="0" applyProtection="0">
      <alignment vertical="center"/>
    </xf>
    <xf numFmtId="0" fontId="10" fillId="0" borderId="0" applyNumberFormat="0" applyBorder="0" applyProtection="0">
      <alignment vertical="center"/>
    </xf>
    <xf numFmtId="0" fontId="11" fillId="0" borderId="0" applyNumberFormat="0" applyBorder="0" applyProtection="0">
      <alignment vertical="center"/>
    </xf>
    <xf numFmtId="0" fontId="1" fillId="0" borderId="0" applyNumberFormat="0" applyFont="0" applyBorder="0" applyProtection="0">
      <alignment vertical="center"/>
    </xf>
    <xf numFmtId="0" fontId="12" fillId="0" borderId="0" applyNumberFormat="0" applyBorder="0" applyProtection="0">
      <alignment vertical="center"/>
    </xf>
    <xf numFmtId="0" fontId="13" fillId="9" borderId="0" applyNumberFormat="0" applyBorder="0" applyProtection="0">
      <alignment vertical="center"/>
    </xf>
    <xf numFmtId="0" fontId="14" fillId="9" borderId="1" applyNumberFormat="0" applyProtection="0">
      <alignment vertical="center"/>
    </xf>
    <xf numFmtId="0" fontId="1" fillId="0" borderId="0" applyNumberFormat="0" applyFont="0" applyBorder="0" applyProtection="0">
      <alignment vertical="center"/>
    </xf>
    <xf numFmtId="0" fontId="1" fillId="0" borderId="0" applyNumberFormat="0" applyFont="0" applyBorder="0" applyProtection="0">
      <alignment vertical="center"/>
    </xf>
    <xf numFmtId="0" fontId="6" fillId="0" borderId="0" applyNumberFormat="0" applyBorder="0" applyProtection="0">
      <alignment vertical="center"/>
    </xf>
  </cellStyleXfs>
  <cellXfs count="311">
    <xf numFmtId="0" fontId="0" fillId="0" borderId="0" xfId="0">
      <alignment vertical="center"/>
    </xf>
    <xf numFmtId="0" fontId="3" fillId="0" borderId="0" xfId="5" applyFont="1" applyFill="1" applyAlignment="1">
      <alignment vertical="center"/>
    </xf>
    <xf numFmtId="0" fontId="18" fillId="0" borderId="0" xfId="5" applyFont="1" applyFill="1" applyAlignment="1">
      <alignment horizontal="justify" vertical="center"/>
    </xf>
    <xf numFmtId="180" fontId="18" fillId="0" borderId="0" xfId="5" applyNumberFormat="1" applyFont="1" applyFill="1" applyAlignment="1">
      <alignment vertical="center"/>
    </xf>
    <xf numFmtId="0" fontId="19" fillId="0" borderId="0" xfId="5" applyFont="1" applyFill="1" applyAlignment="1">
      <alignment horizontal="left" vertical="center"/>
    </xf>
    <xf numFmtId="180" fontId="19" fillId="0" borderId="0" xfId="5" applyNumberFormat="1" applyFont="1" applyFill="1" applyAlignment="1">
      <alignment vertical="center"/>
    </xf>
    <xf numFmtId="0" fontId="20" fillId="0" borderId="0" xfId="5" applyFont="1" applyFill="1" applyAlignment="1">
      <alignment horizontal="center" vertical="center"/>
    </xf>
    <xf numFmtId="0" fontId="21" fillId="0" borderId="0" xfId="5" applyFont="1" applyFill="1" applyAlignment="1">
      <alignment vertical="center"/>
    </xf>
    <xf numFmtId="180" fontId="20" fillId="0" borderId="0" xfId="5" applyNumberFormat="1" applyFont="1" applyFill="1" applyAlignment="1">
      <alignment vertical="center"/>
    </xf>
    <xf numFmtId="0" fontId="22" fillId="0" borderId="0" xfId="5" applyFont="1" applyFill="1" applyAlignment="1">
      <alignment vertical="center"/>
    </xf>
    <xf numFmtId="0" fontId="20" fillId="0" borderId="2" xfId="5" applyFont="1" applyFill="1" applyBorder="1" applyAlignment="1">
      <alignment horizontal="center" vertical="center"/>
    </xf>
    <xf numFmtId="0" fontId="21" fillId="0" borderId="2" xfId="5" applyFont="1" applyFill="1" applyBorder="1" applyAlignment="1">
      <alignment vertical="center"/>
    </xf>
    <xf numFmtId="180" fontId="20" fillId="0" borderId="2" xfId="5" applyNumberFormat="1" applyFont="1" applyFill="1" applyBorder="1" applyAlignment="1">
      <alignment vertical="center"/>
    </xf>
    <xf numFmtId="0" fontId="16" fillId="0" borderId="0" xfId="5" applyFont="1" applyFill="1" applyAlignment="1">
      <alignment horizontal="center" vertical="center"/>
    </xf>
    <xf numFmtId="180" fontId="17" fillId="0" borderId="7" xfId="0" applyNumberFormat="1" applyFont="1" applyFill="1" applyBorder="1" applyAlignment="1">
      <alignment horizontal="right" vertical="center"/>
    </xf>
    <xf numFmtId="180" fontId="17" fillId="0" borderId="8" xfId="0" applyNumberFormat="1" applyFont="1" applyFill="1" applyBorder="1" applyAlignment="1">
      <alignment horizontal="right" vertical="center"/>
    </xf>
    <xf numFmtId="180" fontId="17" fillId="0" borderId="10" xfId="0" applyNumberFormat="1" applyFont="1" applyFill="1" applyBorder="1" applyAlignment="1">
      <alignment horizontal="right" vertical="center"/>
    </xf>
    <xf numFmtId="180" fontId="17" fillId="0" borderId="11" xfId="0" applyNumberFormat="1" applyFont="1" applyFill="1" applyBorder="1" applyAlignment="1">
      <alignment horizontal="right" vertical="center"/>
    </xf>
    <xf numFmtId="180" fontId="25" fillId="0" borderId="10" xfId="0" applyNumberFormat="1" applyFont="1" applyFill="1" applyBorder="1" applyAlignment="1">
      <alignment horizontal="right" vertical="center"/>
    </xf>
    <xf numFmtId="180" fontId="25" fillId="0" borderId="11" xfId="0" applyNumberFormat="1" applyFont="1" applyFill="1" applyBorder="1" applyAlignment="1">
      <alignment horizontal="right" vertical="center"/>
    </xf>
    <xf numFmtId="180" fontId="25" fillId="0" borderId="13" xfId="0" applyNumberFormat="1" applyFont="1" applyFill="1" applyBorder="1" applyAlignment="1">
      <alignment horizontal="right" vertical="center"/>
    </xf>
    <xf numFmtId="180" fontId="25" fillId="0" borderId="14" xfId="0" applyNumberFormat="1" applyFont="1" applyFill="1" applyBorder="1" applyAlignment="1">
      <alignment horizontal="right" vertical="center"/>
    </xf>
    <xf numFmtId="0" fontId="24" fillId="0" borderId="0" xfId="0" applyFont="1" applyFill="1" applyAlignment="1">
      <alignment horizontal="center" vertical="center"/>
    </xf>
    <xf numFmtId="0" fontId="17" fillId="10" borderId="13" xfId="5" applyFont="1" applyFill="1" applyBorder="1" applyAlignment="1">
      <alignment horizontal="center" vertical="center"/>
    </xf>
    <xf numFmtId="0" fontId="19" fillId="0" borderId="0" xfId="5" applyFont="1" applyFill="1" applyAlignment="1">
      <alignment horizontal="justify" vertical="center"/>
    </xf>
    <xf numFmtId="180" fontId="18" fillId="0" borderId="8" xfId="5" applyNumberFormat="1" applyFont="1" applyFill="1" applyBorder="1" applyAlignment="1">
      <alignment vertical="center"/>
    </xf>
    <xf numFmtId="180" fontId="18" fillId="0" borderId="15" xfId="5" applyNumberFormat="1" applyFont="1" applyFill="1" applyBorder="1" applyAlignment="1">
      <alignment vertical="center"/>
    </xf>
    <xf numFmtId="180" fontId="18" fillId="0" borderId="15" xfId="5" applyNumberFormat="1" applyFont="1" applyFill="1" applyBorder="1" applyAlignment="1">
      <alignment horizontal="right" vertical="center"/>
    </xf>
    <xf numFmtId="180" fontId="3" fillId="0" borderId="0" xfId="5" applyNumberFormat="1" applyFont="1" applyFill="1" applyAlignment="1">
      <alignment vertical="center"/>
    </xf>
    <xf numFmtId="180" fontId="18" fillId="0" borderId="11" xfId="5" applyNumberFormat="1" applyFont="1" applyFill="1" applyBorder="1" applyAlignment="1">
      <alignment vertical="center"/>
    </xf>
    <xf numFmtId="180" fontId="18" fillId="0" borderId="0" xfId="5" applyNumberFormat="1" applyFont="1" applyFill="1" applyAlignment="1">
      <alignment horizontal="right" vertical="center"/>
    </xf>
    <xf numFmtId="0" fontId="20" fillId="0" borderId="0" xfId="5" applyFont="1" applyFill="1" applyAlignment="1">
      <alignment vertical="center"/>
    </xf>
    <xf numFmtId="180" fontId="26" fillId="0" borderId="11" xfId="5" applyNumberFormat="1" applyFont="1" applyFill="1" applyBorder="1" applyAlignment="1">
      <alignment vertical="center"/>
    </xf>
    <xf numFmtId="180" fontId="26" fillId="0" borderId="0" xfId="5" applyNumberFormat="1" applyFont="1" applyFill="1" applyAlignment="1">
      <alignment vertical="center"/>
    </xf>
    <xf numFmtId="180" fontId="26" fillId="0" borderId="0" xfId="5" applyNumberFormat="1" applyFont="1" applyFill="1" applyAlignment="1">
      <alignment horizontal="right" vertical="center"/>
    </xf>
    <xf numFmtId="0" fontId="19" fillId="0" borderId="0" xfId="5" applyFont="1" applyFill="1" applyAlignment="1">
      <alignment vertical="center"/>
    </xf>
    <xf numFmtId="0" fontId="20" fillId="0" borderId="2" xfId="5" applyFont="1" applyFill="1" applyBorder="1" applyAlignment="1">
      <alignment vertical="center"/>
    </xf>
    <xf numFmtId="180" fontId="26" fillId="0" borderId="14" xfId="5" applyNumberFormat="1" applyFont="1" applyFill="1" applyBorder="1" applyAlignment="1">
      <alignment vertical="center"/>
    </xf>
    <xf numFmtId="180" fontId="26" fillId="0" borderId="2" xfId="5" applyNumberFormat="1" applyFont="1" applyFill="1" applyBorder="1" applyAlignment="1">
      <alignment vertical="center"/>
    </xf>
    <xf numFmtId="180" fontId="26" fillId="0" borderId="2" xfId="5" applyNumberFormat="1" applyFont="1" applyFill="1" applyBorder="1" applyAlignment="1">
      <alignment horizontal="right" vertical="center"/>
    </xf>
    <xf numFmtId="180" fontId="27" fillId="0" borderId="15" xfId="0" applyNumberFormat="1" applyFont="1" applyFill="1" applyBorder="1" applyAlignment="1">
      <alignment horizontal="right" vertical="center"/>
    </xf>
    <xf numFmtId="180" fontId="27" fillId="0" borderId="0" xfId="0" applyNumberFormat="1" applyFont="1" applyFill="1" applyAlignment="1">
      <alignment horizontal="right" vertical="center"/>
    </xf>
    <xf numFmtId="180" fontId="28" fillId="0" borderId="0" xfId="0" applyNumberFormat="1" applyFont="1" applyFill="1" applyAlignment="1">
      <alignment horizontal="right" vertical="center"/>
    </xf>
    <xf numFmtId="180" fontId="27" fillId="0" borderId="0" xfId="0" applyNumberFormat="1" applyFont="1" applyFill="1" applyAlignment="1">
      <alignment vertical="center"/>
    </xf>
    <xf numFmtId="180" fontId="28" fillId="0" borderId="0" xfId="0" applyNumberFormat="1" applyFont="1" applyFill="1" applyAlignment="1">
      <alignment vertical="center"/>
    </xf>
    <xf numFmtId="180" fontId="28" fillId="0" borderId="2" xfId="0" applyNumberFormat="1" applyFont="1" applyFill="1" applyBorder="1" applyAlignment="1">
      <alignment horizontal="right" vertical="center"/>
    </xf>
    <xf numFmtId="180" fontId="28" fillId="0" borderId="2" xfId="0" applyNumberFormat="1" applyFont="1" applyFill="1" applyBorder="1" applyAlignment="1">
      <alignment vertical="center"/>
    </xf>
    <xf numFmtId="178" fontId="18" fillId="0" borderId="11" xfId="1" applyNumberFormat="1" applyFont="1" applyFill="1" applyBorder="1" applyAlignment="1">
      <alignment horizontal="right" vertical="center" wrapText="1"/>
    </xf>
    <xf numFmtId="178" fontId="18" fillId="0" borderId="0" xfId="1" applyNumberFormat="1" applyFont="1" applyFill="1" applyAlignment="1">
      <alignment horizontal="right" vertical="center" wrapText="1"/>
    </xf>
    <xf numFmtId="179" fontId="18" fillId="0" borderId="0" xfId="1" applyNumberFormat="1" applyFont="1" applyFill="1" applyAlignment="1">
      <alignment horizontal="right" vertical="center" wrapText="1"/>
    </xf>
    <xf numFmtId="178" fontId="26" fillId="0" borderId="11" xfId="1" applyNumberFormat="1" applyFont="1" applyFill="1" applyBorder="1" applyAlignment="1">
      <alignment horizontal="right" vertical="center" wrapText="1"/>
    </xf>
    <xf numFmtId="178" fontId="26" fillId="0" borderId="0" xfId="1" applyNumberFormat="1" applyFont="1" applyFill="1" applyAlignment="1">
      <alignment horizontal="right" vertical="center" wrapText="1"/>
    </xf>
    <xf numFmtId="179" fontId="26" fillId="0" borderId="0" xfId="1" applyNumberFormat="1" applyFont="1" applyFill="1" applyAlignment="1">
      <alignment horizontal="right" vertical="center" wrapText="1"/>
    </xf>
    <xf numFmtId="178" fontId="26" fillId="0" borderId="14" xfId="1" applyNumberFormat="1" applyFont="1" applyFill="1" applyBorder="1" applyAlignment="1">
      <alignment horizontal="right" vertical="center" wrapText="1"/>
    </xf>
    <xf numFmtId="178" fontId="26" fillId="0" borderId="2" xfId="1" applyNumberFormat="1" applyFont="1" applyFill="1" applyBorder="1" applyAlignment="1">
      <alignment horizontal="right" vertical="center" wrapText="1"/>
    </xf>
    <xf numFmtId="179" fontId="26" fillId="0" borderId="2" xfId="1" applyNumberFormat="1" applyFont="1" applyFill="1" applyBorder="1" applyAlignment="1">
      <alignment horizontal="right" vertical="center" wrapText="1"/>
    </xf>
    <xf numFmtId="179" fontId="27" fillId="0" borderId="0" xfId="1" applyNumberFormat="1" applyFont="1" applyFill="1" applyAlignment="1">
      <alignment horizontal="right" vertical="center" wrapText="1"/>
    </xf>
    <xf numFmtId="179" fontId="28" fillId="0" borderId="0" xfId="1" applyNumberFormat="1" applyFont="1" applyFill="1" applyAlignment="1">
      <alignment horizontal="right" vertical="center" wrapText="1"/>
    </xf>
    <xf numFmtId="180" fontId="27" fillId="0" borderId="15" xfId="3" applyNumberFormat="1" applyFont="1" applyFill="1" applyBorder="1" applyAlignment="1">
      <alignment horizontal="right" vertical="center"/>
    </xf>
    <xf numFmtId="181" fontId="27" fillId="0" borderId="0" xfId="2" applyNumberFormat="1" applyFont="1" applyFill="1" applyAlignment="1">
      <alignment horizontal="right" vertical="center" wrapText="1"/>
    </xf>
    <xf numFmtId="180" fontId="27" fillId="0" borderId="0" xfId="3" applyNumberFormat="1" applyFont="1" applyFill="1" applyAlignment="1">
      <alignment horizontal="right" vertical="center"/>
    </xf>
    <xf numFmtId="180" fontId="28" fillId="0" borderId="0" xfId="3" applyNumberFormat="1" applyFont="1" applyFill="1" applyAlignment="1">
      <alignment horizontal="right" vertical="center"/>
    </xf>
    <xf numFmtId="181" fontId="28" fillId="0" borderId="0" xfId="2" applyNumberFormat="1" applyFont="1" applyFill="1" applyAlignment="1">
      <alignment horizontal="right" vertical="center" wrapText="1"/>
    </xf>
    <xf numFmtId="180" fontId="27" fillId="0" borderId="0" xfId="3" applyNumberFormat="1" applyFont="1" applyFill="1" applyAlignment="1">
      <alignment vertical="center"/>
    </xf>
    <xf numFmtId="180" fontId="28" fillId="0" borderId="0" xfId="3" applyNumberFormat="1" applyFont="1" applyFill="1" applyAlignment="1">
      <alignment vertical="center"/>
    </xf>
    <xf numFmtId="180" fontId="28" fillId="0" borderId="2" xfId="3" applyNumberFormat="1" applyFont="1" applyFill="1" applyBorder="1" applyAlignment="1">
      <alignment horizontal="right" vertical="center"/>
    </xf>
    <xf numFmtId="180" fontId="28" fillId="0" borderId="2" xfId="3" applyNumberFormat="1" applyFont="1" applyFill="1" applyBorder="1" applyAlignment="1">
      <alignment vertical="center"/>
    </xf>
    <xf numFmtId="0" fontId="24" fillId="0" borderId="0" xfId="3" applyFont="1" applyFill="1" applyAlignment="1">
      <alignment horizontal="center" vertical="center"/>
    </xf>
    <xf numFmtId="0" fontId="3" fillId="0" borderId="0" xfId="6" applyFont="1" applyFill="1" applyAlignment="1">
      <alignment vertical="center"/>
    </xf>
    <xf numFmtId="0" fontId="19" fillId="0" borderId="0" xfId="6" applyFont="1" applyFill="1" applyAlignment="1">
      <alignment horizontal="left" vertical="center"/>
    </xf>
    <xf numFmtId="182" fontId="18" fillId="0" borderId="11" xfId="2" applyNumberFormat="1" applyFont="1" applyFill="1" applyBorder="1" applyAlignment="1">
      <alignment horizontal="right" vertical="center" wrapText="1"/>
    </xf>
    <xf numFmtId="182" fontId="18" fillId="0" borderId="0" xfId="2" applyNumberFormat="1" applyFont="1" applyFill="1" applyAlignment="1">
      <alignment horizontal="right" vertical="center" wrapText="1"/>
    </xf>
    <xf numFmtId="181" fontId="18" fillId="0" borderId="0" xfId="2" applyNumberFormat="1" applyFont="1" applyFill="1" applyAlignment="1">
      <alignment horizontal="right" vertical="center" wrapText="1"/>
    </xf>
    <xf numFmtId="0" fontId="20" fillId="0" borderId="0" xfId="6" applyFont="1" applyFill="1" applyAlignment="1">
      <alignment horizontal="center" vertical="center"/>
    </xf>
    <xf numFmtId="0" fontId="20" fillId="0" borderId="0" xfId="6" applyFont="1" applyFill="1" applyAlignment="1">
      <alignment vertical="center"/>
    </xf>
    <xf numFmtId="182" fontId="26" fillId="0" borderId="11" xfId="2" applyNumberFormat="1" applyFont="1" applyFill="1" applyBorder="1" applyAlignment="1">
      <alignment horizontal="right" vertical="center" wrapText="1"/>
    </xf>
    <xf numFmtId="182" fontId="26" fillId="0" borderId="0" xfId="2" applyNumberFormat="1" applyFont="1" applyFill="1" applyAlignment="1">
      <alignment horizontal="right" vertical="center" wrapText="1"/>
    </xf>
    <xf numFmtId="181" fontId="26" fillId="0" borderId="0" xfId="2" applyNumberFormat="1" applyFont="1" applyFill="1" applyAlignment="1">
      <alignment horizontal="right" vertical="center" wrapText="1"/>
    </xf>
    <xf numFmtId="0" fontId="19" fillId="0" borderId="0" xfId="6" applyFont="1" applyFill="1" applyAlignment="1">
      <alignment vertical="center"/>
    </xf>
    <xf numFmtId="0" fontId="20" fillId="0" borderId="2" xfId="6" applyFont="1" applyFill="1" applyBorder="1" applyAlignment="1">
      <alignment horizontal="center" vertical="center"/>
    </xf>
    <xf numFmtId="0" fontId="20" fillId="0" borderId="2" xfId="6" applyFont="1" applyFill="1" applyBorder="1" applyAlignment="1">
      <alignment vertical="center"/>
    </xf>
    <xf numFmtId="182" fontId="26" fillId="0" borderId="14" xfId="2" applyNumberFormat="1" applyFont="1" applyFill="1" applyBorder="1" applyAlignment="1">
      <alignment horizontal="right" vertical="center" wrapText="1"/>
    </xf>
    <xf numFmtId="182" fontId="26" fillId="0" borderId="2" xfId="2" applyNumberFormat="1" applyFont="1" applyFill="1" applyBorder="1" applyAlignment="1">
      <alignment horizontal="right" vertical="center" wrapText="1"/>
    </xf>
    <xf numFmtId="181" fontId="26" fillId="0" borderId="2" xfId="2" applyNumberFormat="1" applyFont="1" applyFill="1" applyBorder="1" applyAlignment="1">
      <alignment horizontal="right" vertical="center" wrapText="1"/>
    </xf>
    <xf numFmtId="0" fontId="16" fillId="0" borderId="0" xfId="6" applyFont="1" applyFill="1" applyAlignment="1">
      <alignment horizontal="center" vertical="center"/>
    </xf>
    <xf numFmtId="181" fontId="27" fillId="0" borderId="15" xfId="2" applyNumberFormat="1" applyFont="1" applyFill="1" applyBorder="1" applyAlignment="1">
      <alignment horizontal="right" vertical="center" wrapText="1"/>
    </xf>
    <xf numFmtId="181" fontId="18" fillId="0" borderId="15" xfId="2" applyNumberFormat="1" applyFont="1" applyFill="1" applyBorder="1" applyAlignment="1">
      <alignment horizontal="right" vertical="center" wrapText="1"/>
    </xf>
    <xf numFmtId="0" fontId="28" fillId="0" borderId="0" xfId="4" applyFont="1" applyFill="1" applyAlignment="1">
      <alignment horizontal="center" vertical="center"/>
    </xf>
    <xf numFmtId="0" fontId="26" fillId="0" borderId="0" xfId="4" applyFont="1" applyFill="1" applyAlignment="1">
      <alignment horizontal="right" wrapText="1"/>
    </xf>
    <xf numFmtId="0" fontId="20" fillId="11" borderId="8" xfId="4" applyFont="1" applyFill="1" applyBorder="1" applyAlignment="1">
      <alignment vertical="center" wrapText="1"/>
    </xf>
    <xf numFmtId="0" fontId="20" fillId="11" borderId="15" xfId="4" applyFont="1" applyFill="1" applyBorder="1" applyAlignment="1">
      <alignment vertical="center" wrapText="1"/>
    </xf>
    <xf numFmtId="0" fontId="20" fillId="11" borderId="6" xfId="4" applyFont="1" applyFill="1" applyBorder="1" applyAlignment="1">
      <alignment vertical="center" wrapText="1"/>
    </xf>
    <xf numFmtId="0" fontId="20" fillId="11" borderId="7" xfId="4" applyFont="1" applyFill="1" applyBorder="1" applyAlignment="1">
      <alignment horizontal="center" vertical="center" wrapText="1"/>
    </xf>
    <xf numFmtId="0" fontId="20" fillId="11" borderId="4" xfId="4" applyFont="1" applyFill="1" applyBorder="1" applyAlignment="1">
      <alignment horizontal="center" vertical="center" wrapText="1"/>
    </xf>
    <xf numFmtId="0" fontId="20" fillId="11" borderId="11" xfId="4" applyFont="1" applyFill="1" applyBorder="1" applyAlignment="1">
      <alignment vertical="center" wrapText="1"/>
    </xf>
    <xf numFmtId="0" fontId="20" fillId="11" borderId="0" xfId="4" applyFont="1" applyFill="1" applyAlignment="1">
      <alignment vertical="center" wrapText="1"/>
    </xf>
    <xf numFmtId="0" fontId="20" fillId="11" borderId="9" xfId="4" applyFont="1" applyFill="1" applyBorder="1" applyAlignment="1">
      <alignment vertical="center" wrapText="1"/>
    </xf>
    <xf numFmtId="0" fontId="20" fillId="11" borderId="5" xfId="4" applyFont="1" applyFill="1" applyBorder="1" applyAlignment="1">
      <alignment horizontal="center" vertical="center" wrapText="1"/>
    </xf>
    <xf numFmtId="0" fontId="20" fillId="11" borderId="24" xfId="4" applyFont="1" applyFill="1" applyBorder="1" applyAlignment="1">
      <alignment horizontal="center" vertical="center" wrapText="1"/>
    </xf>
    <xf numFmtId="0" fontId="20" fillId="11" borderId="26" xfId="4" applyFont="1" applyFill="1" applyBorder="1" applyAlignment="1">
      <alignment horizontal="center" vertical="center" wrapText="1"/>
    </xf>
    <xf numFmtId="0" fontId="20" fillId="11" borderId="14" xfId="4" applyFont="1" applyFill="1" applyBorder="1" applyAlignment="1">
      <alignment vertical="center" wrapText="1"/>
    </xf>
    <xf numFmtId="0" fontId="20" fillId="11" borderId="2" xfId="4" applyFont="1" applyFill="1" applyBorder="1" applyAlignment="1">
      <alignment vertical="center" wrapText="1"/>
    </xf>
    <xf numFmtId="0" fontId="20" fillId="11" borderId="12" xfId="4" applyFont="1" applyFill="1" applyBorder="1" applyAlignment="1">
      <alignment vertical="center" wrapText="1"/>
    </xf>
    <xf numFmtId="0" fontId="20" fillId="11" borderId="4" xfId="4" applyFont="1" applyFill="1" applyBorder="1" applyAlignment="1">
      <alignment horizontal="center" vertical="center" wrapText="1"/>
    </xf>
    <xf numFmtId="0" fontId="20" fillId="11" borderId="5" xfId="4" applyFont="1" applyFill="1" applyBorder="1" applyAlignment="1">
      <alignment horizontal="center" vertical="center" wrapText="1"/>
    </xf>
    <xf numFmtId="0" fontId="20" fillId="11" borderId="14" xfId="4" applyFont="1" applyFill="1" applyBorder="1" applyAlignment="1">
      <alignment horizontal="center" vertical="center" wrapText="1"/>
    </xf>
    <xf numFmtId="0" fontId="20" fillId="11" borderId="12" xfId="4" applyFont="1" applyFill="1" applyBorder="1" applyAlignment="1">
      <alignment horizontal="center" vertical="center" wrapText="1"/>
    </xf>
    <xf numFmtId="0" fontId="20" fillId="11" borderId="13" xfId="4" applyFont="1" applyFill="1" applyBorder="1" applyAlignment="1">
      <alignment horizontal="center" vertical="center" wrapText="1"/>
    </xf>
    <xf numFmtId="0" fontId="3" fillId="0" borderId="7" xfId="0" applyFont="1" applyFill="1" applyBorder="1">
      <alignment vertical="center"/>
    </xf>
    <xf numFmtId="182" fontId="20" fillId="0" borderId="0" xfId="4" applyNumberFormat="1" applyFont="1" applyFill="1" applyAlignment="1">
      <alignment horizontal="right" vertical="center" wrapText="1"/>
    </xf>
    <xf numFmtId="181" fontId="20" fillId="0" borderId="0" xfId="4" applyNumberFormat="1" applyFont="1" applyFill="1" applyAlignment="1">
      <alignment horizontal="right" vertical="center" wrapText="1"/>
    </xf>
    <xf numFmtId="0" fontId="20" fillId="0" borderId="0" xfId="4" applyFont="1" applyFill="1" applyAlignment="1">
      <alignment horizontal="left" vertical="center" wrapText="1"/>
    </xf>
    <xf numFmtId="0" fontId="25" fillId="0" borderId="0" xfId="4" applyFont="1" applyFill="1" applyAlignment="1">
      <alignment vertical="center" wrapText="1"/>
    </xf>
    <xf numFmtId="182" fontId="20" fillId="0" borderId="9" xfId="4" applyNumberFormat="1" applyFont="1" applyFill="1" applyBorder="1" applyAlignment="1">
      <alignment horizontal="right" vertical="center" wrapText="1"/>
    </xf>
    <xf numFmtId="0" fontId="20" fillId="0" borderId="10" xfId="4" applyFont="1" applyFill="1" applyBorder="1" applyAlignment="1">
      <alignment horizontal="left" vertical="center" wrapText="1"/>
    </xf>
    <xf numFmtId="3" fontId="20" fillId="0" borderId="0" xfId="4" applyNumberFormat="1" applyFont="1" applyFill="1" applyAlignment="1">
      <alignment horizontal="right" vertical="center" wrapText="1"/>
    </xf>
    <xf numFmtId="183" fontId="20" fillId="0" borderId="0" xfId="4" applyNumberFormat="1" applyFont="1" applyFill="1" applyAlignment="1">
      <alignment horizontal="right" vertical="center" wrapText="1"/>
    </xf>
    <xf numFmtId="3" fontId="20" fillId="0" borderId="9" xfId="4" applyNumberFormat="1" applyFont="1" applyFill="1" applyBorder="1" applyAlignment="1">
      <alignment horizontal="right" vertical="center" wrapText="1"/>
    </xf>
    <xf numFmtId="0" fontId="20" fillId="12" borderId="10" xfId="4" applyFont="1" applyFill="1" applyBorder="1" applyAlignment="1">
      <alignment horizontal="left" vertical="center" wrapText="1"/>
    </xf>
    <xf numFmtId="3" fontId="20" fillId="12" borderId="0" xfId="4" applyNumberFormat="1" applyFont="1" applyFill="1" applyAlignment="1">
      <alignment horizontal="right" vertical="center" wrapText="1"/>
    </xf>
    <xf numFmtId="183" fontId="20" fillId="12" borderId="0" xfId="4" applyNumberFormat="1" applyFont="1" applyFill="1" applyAlignment="1">
      <alignment horizontal="right" vertical="center" wrapText="1"/>
    </xf>
    <xf numFmtId="3" fontId="20" fillId="12" borderId="9" xfId="4" applyNumberFormat="1" applyFont="1" applyFill="1" applyBorder="1" applyAlignment="1">
      <alignment horizontal="right" vertical="center" wrapText="1"/>
    </xf>
    <xf numFmtId="184" fontId="20" fillId="0" borderId="0" xfId="4" applyNumberFormat="1" applyFont="1" applyFill="1" applyAlignment="1">
      <alignment horizontal="right" vertical="center" wrapText="1"/>
    </xf>
    <xf numFmtId="184" fontId="20" fillId="12" borderId="0" xfId="4" applyNumberFormat="1" applyFont="1" applyFill="1" applyAlignment="1">
      <alignment horizontal="right" vertical="center" wrapText="1"/>
    </xf>
    <xf numFmtId="184" fontId="20" fillId="0" borderId="9" xfId="4" applyNumberFormat="1" applyFont="1" applyFill="1" applyBorder="1" applyAlignment="1">
      <alignment horizontal="right" vertical="center" wrapText="1"/>
    </xf>
    <xf numFmtId="184" fontId="20" fillId="12" borderId="9" xfId="4" applyNumberFormat="1" applyFont="1" applyFill="1" applyBorder="1" applyAlignment="1">
      <alignment horizontal="right" vertical="center" wrapText="1"/>
    </xf>
    <xf numFmtId="0" fontId="20" fillId="0" borderId="13" xfId="4" applyFont="1" applyFill="1" applyBorder="1" applyAlignment="1">
      <alignment horizontal="left" vertical="center" wrapText="1"/>
    </xf>
    <xf numFmtId="3" fontId="20" fillId="0" borderId="2" xfId="4" applyNumberFormat="1" applyFont="1" applyFill="1" applyBorder="1" applyAlignment="1">
      <alignment horizontal="right" vertical="center" wrapText="1"/>
    </xf>
    <xf numFmtId="184" fontId="20" fillId="0" borderId="2" xfId="4" applyNumberFormat="1" applyFont="1" applyFill="1" applyBorder="1" applyAlignment="1">
      <alignment horizontal="right" vertical="center" wrapText="1"/>
    </xf>
    <xf numFmtId="183" fontId="20" fillId="0" borderId="2" xfId="4" applyNumberFormat="1" applyFont="1" applyFill="1" applyBorder="1" applyAlignment="1">
      <alignment horizontal="right" vertical="center" wrapText="1"/>
    </xf>
    <xf numFmtId="184" fontId="20" fillId="0" borderId="12" xfId="4" applyNumberFormat="1" applyFont="1" applyFill="1" applyBorder="1" applyAlignment="1">
      <alignment horizontal="right" vertical="center" wrapText="1"/>
    </xf>
    <xf numFmtId="0" fontId="3" fillId="0" borderId="0" xfId="0" applyFont="1">
      <alignment vertical="center"/>
    </xf>
    <xf numFmtId="0" fontId="26" fillId="0" borderId="2" xfId="4" applyFont="1" applyFill="1" applyBorder="1" applyAlignment="1">
      <alignment horizontal="right" wrapText="1"/>
    </xf>
    <xf numFmtId="0" fontId="3" fillId="11" borderId="4" xfId="0" applyFont="1" applyFill="1" applyBorder="1">
      <alignment vertical="center"/>
    </xf>
    <xf numFmtId="0" fontId="20" fillId="11" borderId="10" xfId="4" applyFont="1" applyFill="1" applyBorder="1" applyAlignment="1">
      <alignment horizontal="center" vertical="center" wrapText="1"/>
    </xf>
    <xf numFmtId="0" fontId="20" fillId="11" borderId="11" xfId="4" applyFont="1" applyFill="1" applyBorder="1" applyAlignment="1">
      <alignment horizontal="center" wrapText="1"/>
    </xf>
    <xf numFmtId="0" fontId="20" fillId="11" borderId="10" xfId="4" applyFont="1" applyFill="1" applyBorder="1" applyAlignment="1">
      <alignment horizontal="center" wrapText="1"/>
    </xf>
    <xf numFmtId="0" fontId="20" fillId="11" borderId="13" xfId="4" applyFont="1" applyFill="1" applyBorder="1" applyAlignment="1">
      <alignment horizontal="center" vertical="top" wrapText="1"/>
    </xf>
    <xf numFmtId="0" fontId="20" fillId="11" borderId="14" xfId="4" applyFont="1" applyFill="1" applyBorder="1" applyAlignment="1">
      <alignment horizontal="center" vertical="top" wrapText="1"/>
    </xf>
    <xf numFmtId="0" fontId="21" fillId="0" borderId="8" xfId="4" applyFont="1" applyFill="1" applyBorder="1" applyAlignment="1">
      <alignment vertical="center"/>
    </xf>
    <xf numFmtId="0" fontId="21" fillId="0" borderId="15" xfId="4" applyFont="1" applyFill="1" applyBorder="1" applyAlignment="1">
      <alignment vertical="center" wrapText="1"/>
    </xf>
    <xf numFmtId="0" fontId="21" fillId="0" borderId="6" xfId="4" applyFont="1" applyFill="1" applyBorder="1" applyAlignment="1">
      <alignment vertical="center" wrapText="1"/>
    </xf>
    <xf numFmtId="3" fontId="20" fillId="0" borderId="11" xfId="4" applyNumberFormat="1" applyFont="1" applyFill="1" applyBorder="1" applyAlignment="1">
      <alignment horizontal="right" vertical="center" wrapText="1"/>
    </xf>
    <xf numFmtId="0" fontId="21" fillId="12" borderId="10" xfId="4" applyFont="1" applyFill="1" applyBorder="1" applyAlignment="1">
      <alignment vertical="center" wrapText="1"/>
    </xf>
    <xf numFmtId="3" fontId="20" fillId="12" borderId="11" xfId="4" applyNumberFormat="1" applyFont="1" applyFill="1" applyBorder="1" applyAlignment="1">
      <alignment horizontal="right" vertical="center" wrapText="1"/>
    </xf>
    <xf numFmtId="0" fontId="21" fillId="12" borderId="11" xfId="4" applyFont="1" applyFill="1" applyBorder="1" applyAlignment="1">
      <alignment vertical="center" wrapText="1"/>
    </xf>
    <xf numFmtId="0" fontId="21" fillId="12" borderId="9" xfId="4" applyFont="1" applyFill="1" applyBorder="1" applyAlignment="1">
      <alignment vertical="center" wrapText="1"/>
    </xf>
    <xf numFmtId="0" fontId="3" fillId="12" borderId="11" xfId="0" applyFont="1" applyFill="1" applyBorder="1">
      <alignment vertical="center"/>
    </xf>
    <xf numFmtId="0" fontId="21" fillId="0" borderId="10" xfId="4" applyFont="1" applyFill="1" applyBorder="1" applyAlignment="1">
      <alignment vertical="center" wrapText="1"/>
    </xf>
    <xf numFmtId="0" fontId="3" fillId="0" borderId="11" xfId="0" applyFont="1" applyFill="1" applyBorder="1">
      <alignment vertical="center"/>
    </xf>
    <xf numFmtId="0" fontId="21" fillId="0" borderId="9" xfId="4" applyFont="1" applyFill="1" applyBorder="1" applyAlignment="1">
      <alignment vertical="center" wrapText="1"/>
    </xf>
    <xf numFmtId="0" fontId="21" fillId="0" borderId="11" xfId="4" applyFont="1" applyFill="1" applyBorder="1" applyAlignment="1">
      <alignment vertical="center" wrapText="1"/>
    </xf>
    <xf numFmtId="0" fontId="20" fillId="0" borderId="6" xfId="4" applyFont="1" applyFill="1" applyBorder="1" applyAlignment="1">
      <alignment horizontal="left" vertical="center" wrapText="1"/>
    </xf>
    <xf numFmtId="0" fontId="20" fillId="12" borderId="9" xfId="4" applyFont="1" applyFill="1" applyBorder="1" applyAlignment="1">
      <alignment horizontal="left" vertical="center" wrapText="1"/>
    </xf>
    <xf numFmtId="0" fontId="20" fillId="0" borderId="9" xfId="4" applyFont="1" applyFill="1" applyBorder="1" applyAlignment="1">
      <alignment horizontal="left" vertical="center" wrapText="1"/>
    </xf>
    <xf numFmtId="0" fontId="3" fillId="0" borderId="9" xfId="0" applyFont="1" applyFill="1" applyBorder="1">
      <alignment vertical="center"/>
    </xf>
    <xf numFmtId="0" fontId="3" fillId="11" borderId="3" xfId="0" applyFont="1" applyFill="1" applyBorder="1">
      <alignment vertical="center"/>
    </xf>
    <xf numFmtId="0" fontId="20" fillId="11" borderId="7" xfId="4" applyFont="1" applyFill="1" applyBorder="1" applyAlignment="1">
      <alignment horizontal="left" vertical="center" wrapText="1" indent="1"/>
    </xf>
    <xf numFmtId="0" fontId="21" fillId="0" borderId="15" xfId="4" applyFont="1" applyFill="1" applyBorder="1" applyAlignment="1">
      <alignment vertical="center"/>
    </xf>
    <xf numFmtId="0" fontId="21" fillId="12" borderId="9" xfId="4" applyFont="1" applyFill="1" applyBorder="1" applyAlignment="1">
      <alignment vertical="center" wrapText="1"/>
    </xf>
    <xf numFmtId="0" fontId="21" fillId="12" borderId="0" xfId="4" applyFont="1" applyFill="1" applyAlignment="1">
      <alignment vertical="center" wrapText="1"/>
    </xf>
    <xf numFmtId="0" fontId="3" fillId="12" borderId="0" xfId="0" applyFont="1" applyFill="1">
      <alignment vertical="center"/>
    </xf>
    <xf numFmtId="0" fontId="21" fillId="0" borderId="9" xfId="4" applyFont="1" applyFill="1" applyBorder="1" applyAlignment="1">
      <alignment vertical="center" wrapText="1"/>
    </xf>
    <xf numFmtId="0" fontId="3" fillId="0" borderId="0" xfId="0" applyFont="1" applyFill="1">
      <alignment vertical="center"/>
    </xf>
    <xf numFmtId="0" fontId="21" fillId="0" borderId="0" xfId="4" applyFont="1" applyFill="1" applyAlignment="1">
      <alignment vertical="center" wrapText="1"/>
    </xf>
    <xf numFmtId="176" fontId="16" fillId="0" borderId="2" xfId="6" applyNumberFormat="1" applyFont="1" applyFill="1" applyBorder="1" applyAlignment="1">
      <alignment horizontal="right" vertical="center"/>
    </xf>
    <xf numFmtId="177" fontId="16" fillId="0" borderId="2" xfId="6" applyNumberFormat="1" applyFont="1" applyFill="1" applyBorder="1" applyAlignment="1">
      <alignment vertical="center"/>
    </xf>
    <xf numFmtId="177" fontId="25" fillId="0" borderId="2" xfId="6" applyNumberFormat="1" applyFont="1" applyFill="1" applyBorder="1" applyAlignment="1">
      <alignment horizontal="right" vertical="center"/>
    </xf>
    <xf numFmtId="0" fontId="17" fillId="10" borderId="3" xfId="6" applyFont="1" applyFill="1" applyBorder="1" applyAlignment="1">
      <alignment horizontal="center" vertical="center" wrapText="1"/>
    </xf>
    <xf numFmtId="0" fontId="17" fillId="10" borderId="7" xfId="6" applyFont="1" applyFill="1" applyBorder="1" applyAlignment="1">
      <alignment horizontal="center" vertical="center" wrapText="1"/>
    </xf>
    <xf numFmtId="0" fontId="17" fillId="10" borderId="8" xfId="6" applyFont="1" applyFill="1" applyBorder="1" applyAlignment="1">
      <alignment horizontal="center" vertical="center" wrapText="1"/>
    </xf>
    <xf numFmtId="0" fontId="3" fillId="10" borderId="13" xfId="0" applyFont="1" applyFill="1" applyBorder="1">
      <alignment vertical="center"/>
    </xf>
    <xf numFmtId="0" fontId="17" fillId="10" borderId="24" xfId="6" applyFont="1" applyFill="1" applyBorder="1" applyAlignment="1">
      <alignment horizontal="center" vertical="center" wrapText="1"/>
    </xf>
    <xf numFmtId="0" fontId="17" fillId="10" borderId="25" xfId="6" applyFont="1" applyFill="1" applyBorder="1" applyAlignment="1">
      <alignment horizontal="center" vertical="center" wrapText="1"/>
    </xf>
    <xf numFmtId="0" fontId="17" fillId="10" borderId="26" xfId="6" applyFont="1" applyFill="1" applyBorder="1" applyAlignment="1">
      <alignment horizontal="center" vertical="center" wrapText="1"/>
    </xf>
    <xf numFmtId="0" fontId="17" fillId="10" borderId="4" xfId="6" applyFont="1" applyFill="1" applyBorder="1" applyAlignment="1">
      <alignment horizontal="center" vertical="center" wrapText="1"/>
    </xf>
    <xf numFmtId="0" fontId="17" fillId="10" borderId="5" xfId="6" applyFont="1" applyFill="1" applyBorder="1" applyAlignment="1">
      <alignment horizontal="center" vertical="center" wrapText="1"/>
    </xf>
    <xf numFmtId="0" fontId="17" fillId="10" borderId="13" xfId="6" applyFont="1" applyFill="1" applyBorder="1" applyAlignment="1">
      <alignment horizontal="center" vertical="center" wrapText="1"/>
    </xf>
    <xf numFmtId="0" fontId="17" fillId="10" borderId="4" xfId="6" applyFont="1" applyFill="1" applyBorder="1" applyAlignment="1">
      <alignment horizontal="center" vertical="center" wrapText="1"/>
    </xf>
    <xf numFmtId="182" fontId="20" fillId="0" borderId="0" xfId="2" applyNumberFormat="1" applyFont="1" applyFill="1" applyAlignment="1">
      <alignment horizontal="left" vertical="center" wrapText="1"/>
    </xf>
    <xf numFmtId="0" fontId="20" fillId="0" borderId="0" xfId="3" applyFont="1" applyFill="1" applyAlignment="1">
      <alignment vertical="center"/>
    </xf>
    <xf numFmtId="0" fontId="3" fillId="0" borderId="0" xfId="3" applyFont="1" applyFill="1" applyAlignment="1">
      <alignment vertical="center"/>
    </xf>
    <xf numFmtId="176" fontId="16" fillId="0" borderId="0" xfId="6" applyNumberFormat="1" applyFont="1" applyFill="1" applyAlignment="1">
      <alignment horizontal="right" vertical="center"/>
    </xf>
    <xf numFmtId="177" fontId="25" fillId="0" borderId="2" xfId="6" applyNumberFormat="1" applyFont="1" applyFill="1" applyBorder="1" applyAlignment="1">
      <alignment vertical="center"/>
    </xf>
    <xf numFmtId="177" fontId="16" fillId="0" borderId="0" xfId="6" applyNumberFormat="1" applyFont="1" applyFill="1" applyAlignment="1">
      <alignment vertical="center"/>
    </xf>
    <xf numFmtId="0" fontId="16" fillId="10" borderId="3" xfId="3" applyFont="1" applyFill="1" applyBorder="1" applyAlignment="1">
      <alignment horizontal="center" vertical="center" wrapText="1"/>
    </xf>
    <xf numFmtId="0" fontId="16" fillId="10" borderId="7" xfId="3" applyFont="1" applyFill="1" applyBorder="1" applyAlignment="1">
      <alignment horizontal="center" vertical="center" wrapText="1"/>
    </xf>
    <xf numFmtId="0" fontId="16" fillId="10" borderId="4" xfId="3" applyFont="1" applyFill="1" applyBorder="1" applyAlignment="1">
      <alignment horizontal="center" vertical="center" wrapText="1"/>
    </xf>
    <xf numFmtId="0" fontId="17" fillId="10" borderId="5" xfId="3" applyFont="1" applyFill="1" applyBorder="1" applyAlignment="1">
      <alignment horizontal="center" vertical="center" wrapText="1"/>
    </xf>
    <xf numFmtId="0" fontId="16" fillId="10" borderId="11" xfId="3" applyFont="1" applyFill="1" applyBorder="1" applyAlignment="1">
      <alignment horizontal="center" vertical="center" wrapText="1"/>
    </xf>
    <xf numFmtId="0" fontId="3" fillId="0" borderId="0" xfId="3" applyFont="1" applyFill="1" applyAlignment="1">
      <alignment vertical="center" wrapText="1"/>
    </xf>
    <xf numFmtId="0" fontId="16" fillId="10" borderId="14" xfId="3" applyFont="1" applyFill="1" applyBorder="1" applyAlignment="1">
      <alignment horizontal="center" vertical="center" wrapText="1"/>
    </xf>
    <xf numFmtId="0" fontId="16" fillId="10" borderId="4" xfId="3" applyFont="1" applyFill="1" applyBorder="1" applyAlignment="1">
      <alignment horizontal="center" vertical="center" wrapText="1"/>
    </xf>
    <xf numFmtId="0" fontId="17" fillId="0" borderId="0" xfId="3" applyFont="1" applyFill="1" applyAlignment="1">
      <alignment horizontal="left" vertical="center"/>
    </xf>
    <xf numFmtId="0" fontId="17" fillId="0" borderId="6" xfId="3" applyFont="1" applyFill="1" applyBorder="1" applyAlignment="1">
      <alignment horizontal="left" vertical="center"/>
    </xf>
    <xf numFmtId="182" fontId="20" fillId="0" borderId="0" xfId="2" applyNumberFormat="1" applyFont="1" applyFill="1" applyAlignment="1">
      <alignment horizontal="right" vertical="center" wrapText="1"/>
    </xf>
    <xf numFmtId="181" fontId="20" fillId="0" borderId="0" xfId="2" applyNumberFormat="1" applyFont="1" applyFill="1" applyAlignment="1">
      <alignment horizontal="right" vertical="center" wrapText="1"/>
    </xf>
    <xf numFmtId="0" fontId="25" fillId="0" borderId="0" xfId="3" applyFont="1" applyFill="1" applyAlignment="1">
      <alignment horizontal="left" vertical="center" indent="2"/>
    </xf>
    <xf numFmtId="0" fontId="25" fillId="0" borderId="9" xfId="3" applyFont="1" applyFill="1" applyBorder="1" applyAlignment="1">
      <alignment horizontal="left" vertical="center" indent="2"/>
    </xf>
    <xf numFmtId="0" fontId="17" fillId="0" borderId="0" xfId="3" applyFont="1" applyFill="1" applyAlignment="1">
      <alignment vertical="center"/>
    </xf>
    <xf numFmtId="0" fontId="17" fillId="0" borderId="9" xfId="3" applyFont="1" applyFill="1" applyBorder="1" applyAlignment="1">
      <alignment vertical="center"/>
    </xf>
    <xf numFmtId="0" fontId="25" fillId="0" borderId="9" xfId="3" applyFont="1" applyFill="1" applyBorder="1" applyAlignment="1">
      <alignment vertical="center"/>
    </xf>
    <xf numFmtId="0" fontId="17" fillId="0" borderId="0" xfId="3" applyFont="1" applyFill="1" applyAlignment="1">
      <alignment horizontal="left" vertical="center" indent="2"/>
    </xf>
    <xf numFmtId="176" fontId="16" fillId="0" borderId="19" xfId="5" applyNumberFormat="1" applyFont="1" applyFill="1" applyBorder="1" applyAlignment="1">
      <alignment horizontal="right" vertical="center"/>
    </xf>
    <xf numFmtId="176" fontId="16" fillId="0" borderId="4" xfId="5" applyNumberFormat="1" applyFont="1" applyFill="1" applyBorder="1" applyAlignment="1">
      <alignment horizontal="right" vertical="center"/>
    </xf>
    <xf numFmtId="177" fontId="16" fillId="0" borderId="4" xfId="5" applyNumberFormat="1" applyFont="1" applyFill="1" applyBorder="1" applyAlignment="1">
      <alignment vertical="center"/>
    </xf>
    <xf numFmtId="177" fontId="25" fillId="0" borderId="20" xfId="5" applyNumberFormat="1" applyFont="1" applyFill="1" applyBorder="1" applyAlignment="1">
      <alignment horizontal="right" vertical="center"/>
    </xf>
    <xf numFmtId="0" fontId="3" fillId="10" borderId="19" xfId="0" applyFont="1" applyFill="1" applyBorder="1">
      <alignment vertical="center"/>
    </xf>
    <xf numFmtId="0" fontId="17" fillId="10" borderId="4" xfId="5" applyFont="1" applyFill="1" applyBorder="1" applyAlignment="1">
      <alignment horizontal="center" vertical="center" wrapText="1"/>
    </xf>
    <xf numFmtId="0" fontId="17" fillId="10" borderId="20" xfId="5" applyFont="1" applyFill="1" applyBorder="1" applyAlignment="1">
      <alignment horizontal="center" vertical="center" wrapText="1"/>
    </xf>
    <xf numFmtId="0" fontId="3" fillId="10" borderId="4" xfId="0" applyFont="1" applyFill="1" applyBorder="1">
      <alignment vertical="center"/>
    </xf>
    <xf numFmtId="0" fontId="17" fillId="10" borderId="4" xfId="5" applyFont="1" applyFill="1" applyBorder="1" applyAlignment="1">
      <alignment horizontal="center" vertical="center" wrapText="1"/>
    </xf>
    <xf numFmtId="0" fontId="19" fillId="0" borderId="19" xfId="5" applyFont="1" applyFill="1" applyBorder="1" applyAlignment="1">
      <alignment horizontal="justify" vertical="center"/>
    </xf>
    <xf numFmtId="0" fontId="19" fillId="0" borderId="4" xfId="5" applyFont="1" applyFill="1" applyBorder="1" applyAlignment="1">
      <alignment vertical="center"/>
    </xf>
    <xf numFmtId="178" fontId="18" fillId="0" borderId="4" xfId="1" applyNumberFormat="1" applyFont="1" applyFill="1" applyBorder="1" applyAlignment="1">
      <alignment horizontal="right" vertical="center" wrapText="1"/>
    </xf>
    <xf numFmtId="179" fontId="18" fillId="0" borderId="4" xfId="1" applyNumberFormat="1" applyFont="1" applyFill="1" applyBorder="1" applyAlignment="1">
      <alignment horizontal="right" vertical="center" wrapText="1"/>
    </xf>
    <xf numFmtId="178" fontId="18" fillId="0" borderId="20" xfId="1" applyNumberFormat="1" applyFont="1" applyFill="1" applyBorder="1" applyAlignment="1">
      <alignment horizontal="right" vertical="center" wrapText="1"/>
    </xf>
    <xf numFmtId="178" fontId="20" fillId="0" borderId="0" xfId="1" applyNumberFormat="1" applyFont="1" applyFill="1" applyAlignment="1">
      <alignment horizontal="left" vertical="center" wrapText="1"/>
    </xf>
    <xf numFmtId="0" fontId="19" fillId="0" borderId="19" xfId="5" applyFont="1" applyFill="1" applyBorder="1" applyAlignment="1">
      <alignment horizontal="left" vertical="center"/>
    </xf>
    <xf numFmtId="0" fontId="20" fillId="0" borderId="19" xfId="5" applyFont="1" applyFill="1" applyBorder="1" applyAlignment="1">
      <alignment horizontal="center" vertical="center"/>
    </xf>
    <xf numFmtId="0" fontId="20" fillId="0" borderId="4" xfId="5" applyFont="1" applyFill="1" applyBorder="1" applyAlignment="1">
      <alignment vertical="center"/>
    </xf>
    <xf numFmtId="178" fontId="26" fillId="0" borderId="4" xfId="1" applyNumberFormat="1" applyFont="1" applyFill="1" applyBorder="1" applyAlignment="1">
      <alignment horizontal="right" vertical="center" wrapText="1"/>
    </xf>
    <xf numFmtId="179" fontId="26" fillId="0" borderId="4" xfId="1" applyNumberFormat="1" applyFont="1" applyFill="1" applyBorder="1" applyAlignment="1">
      <alignment horizontal="right" vertical="center" wrapText="1"/>
    </xf>
    <xf numFmtId="178" fontId="26" fillId="0" borderId="20" xfId="1" applyNumberFormat="1" applyFont="1" applyFill="1" applyBorder="1" applyAlignment="1">
      <alignment horizontal="right" vertical="center" wrapText="1"/>
    </xf>
    <xf numFmtId="0" fontId="20" fillId="0" borderId="19" xfId="0" applyFont="1" applyFill="1" applyBorder="1" applyAlignment="1">
      <alignment vertical="center"/>
    </xf>
    <xf numFmtId="0" fontId="3" fillId="0" borderId="4" xfId="5" applyFont="1" applyFill="1" applyBorder="1" applyAlignment="1">
      <alignment vertical="center"/>
    </xf>
    <xf numFmtId="0" fontId="3" fillId="0" borderId="20" xfId="5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176" fontId="16" fillId="0" borderId="0" xfId="5" applyNumberFormat="1" applyFont="1" applyFill="1" applyAlignment="1">
      <alignment horizontal="right" vertical="center"/>
    </xf>
    <xf numFmtId="177" fontId="25" fillId="0" borderId="2" xfId="5" applyNumberFormat="1" applyFont="1" applyFill="1" applyBorder="1" applyAlignment="1">
      <alignment vertical="center"/>
    </xf>
    <xf numFmtId="177" fontId="25" fillId="0" borderId="2" xfId="5" applyNumberFormat="1" applyFont="1" applyFill="1" applyBorder="1" applyAlignment="1">
      <alignment horizontal="right" vertical="center"/>
    </xf>
    <xf numFmtId="177" fontId="16" fillId="0" borderId="0" xfId="5" applyNumberFormat="1" applyFont="1" applyFill="1" applyAlignment="1">
      <alignment vertical="center"/>
    </xf>
    <xf numFmtId="0" fontId="3" fillId="10" borderId="3" xfId="0" applyFont="1" applyFill="1" applyBorder="1">
      <alignment vertical="center"/>
    </xf>
    <xf numFmtId="0" fontId="16" fillId="10" borderId="4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6" fillId="10" borderId="15" xfId="0" applyFont="1" applyFill="1" applyBorder="1" applyAlignment="1">
      <alignment horizontal="center" vertical="center" wrapText="1"/>
    </xf>
    <xf numFmtId="0" fontId="16" fillId="10" borderId="16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16" fillId="10" borderId="13" xfId="0" applyFont="1" applyFill="1" applyBorder="1" applyAlignment="1">
      <alignment horizontal="center" vertical="center" wrapText="1"/>
    </xf>
    <xf numFmtId="0" fontId="16" fillId="10" borderId="4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left" vertical="center"/>
    </xf>
    <xf numFmtId="0" fontId="17" fillId="0" borderId="6" xfId="0" applyFont="1" applyFill="1" applyBorder="1" applyAlignment="1">
      <alignment horizontal="left" vertical="center"/>
    </xf>
    <xf numFmtId="0" fontId="25" fillId="0" borderId="0" xfId="0" applyFont="1" applyFill="1" applyAlignment="1">
      <alignment horizontal="left" vertical="center" indent="2"/>
    </xf>
    <xf numFmtId="0" fontId="25" fillId="0" borderId="9" xfId="0" applyFont="1" applyFill="1" applyBorder="1" applyAlignment="1">
      <alignment horizontal="left" vertical="center" indent="2"/>
    </xf>
    <xf numFmtId="0" fontId="17" fillId="0" borderId="0" xfId="0" applyFont="1" applyFill="1" applyAlignment="1">
      <alignment vertical="center"/>
    </xf>
    <xf numFmtId="0" fontId="17" fillId="0" borderId="9" xfId="0" applyFont="1" applyFill="1" applyBorder="1" applyAlignment="1">
      <alignment vertical="center"/>
    </xf>
    <xf numFmtId="0" fontId="25" fillId="0" borderId="9" xfId="0" applyFont="1" applyFill="1" applyBorder="1" applyAlignment="1">
      <alignment vertical="center"/>
    </xf>
    <xf numFmtId="0" fontId="17" fillId="0" borderId="0" xfId="0" applyFont="1" applyFill="1" applyAlignment="1">
      <alignment horizontal="left" vertical="center" indent="2"/>
    </xf>
    <xf numFmtId="176" fontId="16" fillId="0" borderId="2" xfId="5" applyNumberFormat="1" applyFont="1" applyFill="1" applyBorder="1" applyAlignment="1">
      <alignment horizontal="right" vertical="center"/>
    </xf>
    <xf numFmtId="177" fontId="16" fillId="0" borderId="2" xfId="5" applyNumberFormat="1" applyFont="1" applyFill="1" applyBorder="1" applyAlignment="1">
      <alignment vertical="center"/>
    </xf>
    <xf numFmtId="0" fontId="17" fillId="10" borderId="7" xfId="5" applyFont="1" applyFill="1" applyBorder="1" applyAlignment="1">
      <alignment horizontal="center" vertical="center" wrapText="1"/>
    </xf>
    <xf numFmtId="0" fontId="17" fillId="10" borderId="8" xfId="5" applyFont="1" applyFill="1" applyBorder="1" applyAlignment="1">
      <alignment horizontal="center" vertical="center" wrapText="1"/>
    </xf>
    <xf numFmtId="0" fontId="17" fillId="10" borderId="5" xfId="5" applyFont="1" applyFill="1" applyBorder="1" applyAlignment="1">
      <alignment horizontal="center" vertical="center" wrapText="1"/>
    </xf>
    <xf numFmtId="0" fontId="17" fillId="10" borderId="13" xfId="5" applyFont="1" applyFill="1" applyBorder="1" applyAlignment="1">
      <alignment horizontal="center" vertical="center" wrapText="1"/>
    </xf>
    <xf numFmtId="0" fontId="20" fillId="0" borderId="0" xfId="0" applyFont="1" applyFill="1" applyAlignment="1">
      <alignment vertical="center"/>
    </xf>
    <xf numFmtId="0" fontId="18" fillId="10" borderId="5" xfId="0" applyFont="1" applyFill="1" applyBorder="1" applyAlignment="1">
      <alignment horizontal="center" vertical="center" wrapText="1"/>
    </xf>
    <xf numFmtId="0" fontId="16" fillId="10" borderId="3" xfId="0" applyFont="1" applyFill="1" applyBorder="1" applyAlignment="1">
      <alignment horizontal="center" vertical="center" wrapText="1"/>
    </xf>
    <xf numFmtId="0" fontId="16" fillId="10" borderId="5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left" vertical="center" indent="3"/>
    </xf>
    <xf numFmtId="0" fontId="17" fillId="10" borderId="5" xfId="5" applyFont="1" applyFill="1" applyBorder="1" applyAlignment="1">
      <alignment horizontal="center" vertical="center" wrapText="1"/>
    </xf>
    <xf numFmtId="0" fontId="16" fillId="10" borderId="5" xfId="0" applyFont="1" applyFill="1" applyBorder="1" applyAlignment="1">
      <alignment horizontal="center" vertical="center" wrapText="1"/>
    </xf>
    <xf numFmtId="0" fontId="16" fillId="10" borderId="3" xfId="0" applyFont="1" applyFill="1" applyBorder="1" applyAlignment="1">
      <alignment vertical="center"/>
    </xf>
    <xf numFmtId="0" fontId="17" fillId="10" borderId="4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25" fillId="0" borderId="12" xfId="0" applyFont="1" applyFill="1" applyBorder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17" fillId="0" borderId="6" xfId="0" applyFont="1" applyFill="1" applyBorder="1" applyAlignment="1">
      <alignment horizontal="center" vertical="center"/>
    </xf>
    <xf numFmtId="0" fontId="15" fillId="0" borderId="0" xfId="5" applyFont="1" applyFill="1" applyAlignment="1">
      <alignment horizontal="center" vertical="center"/>
    </xf>
    <xf numFmtId="176" fontId="16" fillId="0" borderId="2" xfId="5" applyNumberFormat="1" applyFont="1" applyFill="1" applyBorder="1" applyAlignment="1">
      <alignment horizontal="right" vertical="center"/>
    </xf>
    <xf numFmtId="177" fontId="16" fillId="0" borderId="2" xfId="5" applyNumberFormat="1" applyFont="1" applyFill="1" applyBorder="1" applyAlignment="1">
      <alignment horizontal="left" vertical="center"/>
    </xf>
    <xf numFmtId="0" fontId="41" fillId="0" borderId="0" xfId="4" applyFont="1" applyFill="1" applyAlignment="1">
      <alignment horizontal="center" vertical="center"/>
    </xf>
    <xf numFmtId="0" fontId="42" fillId="0" borderId="0" xfId="4" applyFont="1" applyFill="1" applyAlignment="1">
      <alignment horizontal="center" vertical="center"/>
    </xf>
    <xf numFmtId="0" fontId="42" fillId="0" borderId="0" xfId="4" applyFont="1" applyFill="1" applyAlignment="1">
      <alignment horizontal="center" vertical="center" wrapText="1"/>
    </xf>
    <xf numFmtId="0" fontId="3" fillId="0" borderId="6" xfId="0" applyFont="1" applyFill="1" applyBorder="1">
      <alignment vertical="center"/>
    </xf>
    <xf numFmtId="0" fontId="20" fillId="0" borderId="0" xfId="4" applyFont="1" applyFill="1" applyAlignment="1">
      <alignment horizontal="left" vertical="top" wrapText="1"/>
    </xf>
    <xf numFmtId="0" fontId="42" fillId="0" borderId="0" xfId="4" applyFont="1" applyFill="1" applyAlignment="1">
      <alignment horizontal="center" vertical="top" wrapText="1"/>
    </xf>
    <xf numFmtId="0" fontId="21" fillId="0" borderId="0" xfId="4" applyFont="1" applyFill="1" applyAlignment="1">
      <alignment wrapText="1"/>
    </xf>
    <xf numFmtId="0" fontId="3" fillId="12" borderId="14" xfId="0" applyFont="1" applyFill="1" applyBorder="1">
      <alignment vertical="center"/>
    </xf>
    <xf numFmtId="0" fontId="21" fillId="12" borderId="12" xfId="4" applyFont="1" applyFill="1" applyBorder="1" applyAlignment="1">
      <alignment vertical="center" wrapText="1"/>
    </xf>
    <xf numFmtId="3" fontId="20" fillId="12" borderId="14" xfId="4" applyNumberFormat="1" applyFont="1" applyFill="1" applyBorder="1" applyAlignment="1">
      <alignment horizontal="right" vertical="center" wrapText="1"/>
    </xf>
    <xf numFmtId="3" fontId="20" fillId="12" borderId="2" xfId="4" applyNumberFormat="1" applyFont="1" applyFill="1" applyBorder="1" applyAlignment="1">
      <alignment horizontal="right" vertical="center" wrapText="1"/>
    </xf>
    <xf numFmtId="184" fontId="20" fillId="12" borderId="2" xfId="4" applyNumberFormat="1" applyFont="1" applyFill="1" applyBorder="1" applyAlignment="1">
      <alignment horizontal="right" vertical="center" wrapText="1"/>
    </xf>
    <xf numFmtId="184" fontId="20" fillId="12" borderId="12" xfId="4" applyNumberFormat="1" applyFont="1" applyFill="1" applyBorder="1" applyAlignment="1">
      <alignment horizontal="right" vertical="center" wrapText="1"/>
    </xf>
    <xf numFmtId="0" fontId="21" fillId="0" borderId="15" xfId="4" applyFont="1" applyFill="1" applyBorder="1" applyAlignment="1">
      <alignment horizontal="left" vertical="top" wrapText="1"/>
    </xf>
    <xf numFmtId="0" fontId="3" fillId="12" borderId="2" xfId="0" applyFont="1" applyFill="1" applyBorder="1">
      <alignment vertical="center"/>
    </xf>
    <xf numFmtId="0" fontId="21" fillId="0" borderId="0" xfId="4" applyFont="1" applyFill="1" applyAlignment="1">
      <alignment horizontal="left" vertical="top" wrapText="1"/>
    </xf>
    <xf numFmtId="0" fontId="15" fillId="0" borderId="0" xfId="6" applyFont="1" applyFill="1" applyAlignment="1">
      <alignment horizontal="center" vertical="center"/>
    </xf>
    <xf numFmtId="176" fontId="16" fillId="0" borderId="0" xfId="6" applyNumberFormat="1" applyFont="1" applyFill="1" applyAlignment="1">
      <alignment horizontal="right" vertical="center"/>
    </xf>
    <xf numFmtId="177" fontId="16" fillId="0" borderId="0" xfId="6" applyNumberFormat="1" applyFont="1" applyFill="1" applyAlignment="1">
      <alignment horizontal="left" vertical="center"/>
    </xf>
    <xf numFmtId="0" fontId="43" fillId="0" borderId="0" xfId="3" applyFont="1" applyFill="1" applyAlignment="1">
      <alignment horizontal="center" vertical="center"/>
    </xf>
    <xf numFmtId="176" fontId="16" fillId="0" borderId="0" xfId="6" applyNumberFormat="1" applyFont="1" applyFill="1" applyAlignment="1">
      <alignment vertical="center"/>
    </xf>
    <xf numFmtId="0" fontId="17" fillId="0" borderId="0" xfId="3" applyFont="1" applyFill="1" applyAlignment="1">
      <alignment horizontal="left" vertical="center" indent="3"/>
    </xf>
    <xf numFmtId="0" fontId="3" fillId="0" borderId="2" xfId="3" applyFont="1" applyFill="1" applyBorder="1" applyAlignment="1">
      <alignment vertical="center"/>
    </xf>
    <xf numFmtId="0" fontId="25" fillId="0" borderId="12" xfId="3" applyFont="1" applyFill="1" applyBorder="1" applyAlignment="1">
      <alignment vertical="center"/>
    </xf>
    <xf numFmtId="0" fontId="25" fillId="0" borderId="0" xfId="3" applyFont="1" applyFill="1" applyAlignment="1">
      <alignment vertical="center"/>
    </xf>
    <xf numFmtId="0" fontId="15" fillId="0" borderId="17" xfId="5" applyFont="1" applyFill="1" applyBorder="1" applyAlignment="1">
      <alignment horizontal="center" vertical="center"/>
    </xf>
    <xf numFmtId="0" fontId="16" fillId="0" borderId="18" xfId="5" applyFont="1" applyFill="1" applyBorder="1" applyAlignment="1">
      <alignment horizontal="center" vertical="center"/>
    </xf>
    <xf numFmtId="176" fontId="16" fillId="0" borderId="19" xfId="5" applyNumberFormat="1" applyFont="1" applyFill="1" applyBorder="1" applyAlignment="1">
      <alignment horizontal="right" vertical="center"/>
    </xf>
    <xf numFmtId="177" fontId="16" fillId="0" borderId="20" xfId="5" applyNumberFormat="1" applyFont="1" applyFill="1" applyBorder="1" applyAlignment="1">
      <alignment horizontal="left" vertical="center"/>
    </xf>
    <xf numFmtId="0" fontId="20" fillId="0" borderId="21" xfId="0" applyFont="1" applyFill="1" applyBorder="1" applyAlignment="1">
      <alignment vertical="center"/>
    </xf>
    <xf numFmtId="0" fontId="3" fillId="0" borderId="22" xfId="5" applyFont="1" applyFill="1" applyBorder="1" applyAlignment="1">
      <alignment vertical="center"/>
    </xf>
    <xf numFmtId="0" fontId="3" fillId="0" borderId="23" xfId="5" applyFont="1" applyFill="1" applyBorder="1" applyAlignment="1">
      <alignment vertical="center"/>
    </xf>
    <xf numFmtId="0" fontId="43" fillId="0" borderId="0" xfId="0" applyFont="1" applyFill="1" applyAlignment="1">
      <alignment horizontal="center" vertical="center"/>
    </xf>
    <xf numFmtId="176" fontId="16" fillId="0" borderId="0" xfId="5" applyNumberFormat="1" applyFont="1" applyFill="1" applyAlignment="1">
      <alignment vertical="center"/>
    </xf>
    <xf numFmtId="0" fontId="3" fillId="0" borderId="2" xfId="0" applyFont="1" applyFill="1" applyBorder="1" applyAlignment="1">
      <alignment vertical="center"/>
    </xf>
    <xf numFmtId="0" fontId="25" fillId="0" borderId="12" xfId="0" applyFont="1" applyFill="1" applyBorder="1" applyAlignment="1">
      <alignment vertical="center"/>
    </xf>
    <xf numFmtId="176" fontId="16" fillId="0" borderId="0" xfId="5" applyNumberFormat="1" applyFont="1" applyFill="1" applyAlignment="1">
      <alignment horizontal="right" vertical="center"/>
    </xf>
    <xf numFmtId="177" fontId="16" fillId="0" borderId="0" xfId="5" applyNumberFormat="1" applyFont="1" applyFill="1" applyAlignment="1">
      <alignment horizontal="left" vertical="center"/>
    </xf>
  </cellXfs>
  <cellStyles count="25">
    <cellStyle name="Accent" xfId="7"/>
    <cellStyle name="Accent 1" xfId="8"/>
    <cellStyle name="Accent 2" xfId="9"/>
    <cellStyle name="Accent 3" xfId="10"/>
    <cellStyle name="Bad" xfId="11"/>
    <cellStyle name="Error" xfId="12"/>
    <cellStyle name="Excel_BuiltIn_20% - 輔色1" xfId="13"/>
    <cellStyle name="Footnote" xfId="14"/>
    <cellStyle name="Good" xfId="15"/>
    <cellStyle name="Heading (user)" xfId="16"/>
    <cellStyle name="Heading 1" xfId="17"/>
    <cellStyle name="Heading 2" xfId="18"/>
    <cellStyle name="Hyperlink" xfId="19"/>
    <cellStyle name="Neutral" xfId="20"/>
    <cellStyle name="Note" xfId="21"/>
    <cellStyle name="Status" xfId="22"/>
    <cellStyle name="Text" xfId="23"/>
    <cellStyle name="Warning" xfId="24"/>
    <cellStyle name="一般" xfId="0" builtinId="0" customBuiltin="1"/>
    <cellStyle name="一般 2" xfId="1"/>
    <cellStyle name="一般 2 2" xfId="2"/>
    <cellStyle name="一般 3" xfId="3"/>
    <cellStyle name="一般 3 3" xfId="4"/>
    <cellStyle name="一般_k" xfId="5"/>
    <cellStyle name="一般_k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3.75" style="1" customWidth="1"/>
    <col min="3" max="7" width="11.375" style="1" customWidth="1"/>
    <col min="8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277</v>
      </c>
      <c r="B1" s="270"/>
      <c r="C1" s="270"/>
      <c r="D1" s="270"/>
      <c r="E1" s="270"/>
      <c r="F1" s="270"/>
      <c r="G1" s="27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0</v>
      </c>
      <c r="B2" s="13"/>
      <c r="C2" s="13"/>
      <c r="D2" s="13"/>
      <c r="E2" s="13"/>
      <c r="F2" s="13"/>
      <c r="G2" s="1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271">
        <v>80</v>
      </c>
      <c r="B3" s="271"/>
      <c r="C3" s="271"/>
      <c r="D3" s="271"/>
      <c r="E3" s="272" t="str">
        <f>"SY"&amp;A3+1911&amp;"-"&amp;A3+1912</f>
        <v>SY1991-1992</v>
      </c>
      <c r="F3" s="272"/>
      <c r="G3" s="272"/>
      <c r="H3" s="231"/>
      <c r="I3" s="231"/>
      <c r="J3" s="231"/>
      <c r="K3" s="23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39.950000000000003" customHeight="1" x14ac:dyDescent="0.25">
      <c r="A4" s="232"/>
      <c r="B4" s="232"/>
      <c r="C4" s="208" t="s">
        <v>250</v>
      </c>
      <c r="D4" s="208" t="s">
        <v>251</v>
      </c>
      <c r="E4" s="208" t="s">
        <v>252</v>
      </c>
      <c r="F4" s="208" t="s">
        <v>261</v>
      </c>
      <c r="G4" s="252" t="s">
        <v>254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08"/>
      <c r="D5" s="208"/>
      <c r="E5" s="208"/>
      <c r="F5" s="208"/>
      <c r="G5" s="252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20.100000000000001" customHeight="1" x14ac:dyDescent="0.25">
      <c r="A6" s="2" t="s">
        <v>255</v>
      </c>
      <c r="B6" s="35" t="s">
        <v>1</v>
      </c>
      <c r="C6" s="3">
        <f>C7+C31</f>
        <v>2495</v>
      </c>
      <c r="D6" s="3">
        <f>D7+D31</f>
        <v>14852</v>
      </c>
      <c r="E6" s="3">
        <f>E7+E31</f>
        <v>4296</v>
      </c>
      <c r="F6" s="3">
        <f>F7+F31</f>
        <v>8304</v>
      </c>
      <c r="G6" s="3">
        <f>G7+G31</f>
        <v>235099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4" t="s">
        <v>149</v>
      </c>
      <c r="B7" s="9" t="s">
        <v>2</v>
      </c>
      <c r="C7" s="5">
        <f>SUM(C8:C30)</f>
        <v>2473</v>
      </c>
      <c r="D7" s="5">
        <f>SUM(D8:D30)</f>
        <v>14773</v>
      </c>
      <c r="E7" s="5">
        <f>SUM(E8:E30)</f>
        <v>4270</v>
      </c>
      <c r="F7" s="5">
        <f>SUM(F8:F30)</f>
        <v>8236</v>
      </c>
      <c r="G7" s="5">
        <f>SUM(G8:G30)</f>
        <v>233291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6" t="s">
        <v>269</v>
      </c>
      <c r="B8" s="7" t="s">
        <v>3</v>
      </c>
      <c r="C8" s="8">
        <v>473</v>
      </c>
      <c r="D8" s="8">
        <v>3092</v>
      </c>
      <c r="E8" s="8">
        <v>1177</v>
      </c>
      <c r="F8" s="8">
        <v>1933</v>
      </c>
      <c r="G8" s="8">
        <v>46944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155</v>
      </c>
      <c r="B9" s="7" t="s">
        <v>4</v>
      </c>
      <c r="C9" s="8">
        <v>136</v>
      </c>
      <c r="D9" s="8">
        <v>930</v>
      </c>
      <c r="E9" s="8">
        <v>482</v>
      </c>
      <c r="F9" s="8">
        <v>585</v>
      </c>
      <c r="G9" s="8">
        <v>18835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270</v>
      </c>
      <c r="B10" s="7" t="s">
        <v>5</v>
      </c>
      <c r="C10" s="8">
        <v>252</v>
      </c>
      <c r="D10" s="8">
        <v>1974</v>
      </c>
      <c r="E10" s="8">
        <v>486</v>
      </c>
      <c r="F10" s="8">
        <v>1034</v>
      </c>
      <c r="G10" s="8">
        <v>26259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156</v>
      </c>
      <c r="B11" s="7" t="s">
        <v>6</v>
      </c>
      <c r="C11" s="8">
        <v>46</v>
      </c>
      <c r="D11" s="8">
        <v>260</v>
      </c>
      <c r="E11" s="8">
        <v>85</v>
      </c>
      <c r="F11" s="8">
        <v>130</v>
      </c>
      <c r="G11" s="8">
        <v>3781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218</v>
      </c>
      <c r="B12" s="7" t="s">
        <v>7</v>
      </c>
      <c r="C12" s="8">
        <v>191</v>
      </c>
      <c r="D12" s="8">
        <v>1064</v>
      </c>
      <c r="E12" s="8">
        <v>255</v>
      </c>
      <c r="F12" s="8">
        <v>589</v>
      </c>
      <c r="G12" s="8">
        <v>18742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157</v>
      </c>
      <c r="B13" s="7" t="s">
        <v>8</v>
      </c>
      <c r="C13" s="8">
        <v>52</v>
      </c>
      <c r="D13" s="8">
        <v>264</v>
      </c>
      <c r="E13" s="8">
        <v>54</v>
      </c>
      <c r="F13" s="8">
        <v>159</v>
      </c>
      <c r="G13" s="8">
        <v>4209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158</v>
      </c>
      <c r="B14" s="7" t="s">
        <v>9</v>
      </c>
      <c r="C14" s="8">
        <v>60</v>
      </c>
      <c r="D14" s="8">
        <v>250</v>
      </c>
      <c r="E14" s="8">
        <v>97</v>
      </c>
      <c r="F14" s="8">
        <v>140</v>
      </c>
      <c r="G14" s="8">
        <v>4247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271</v>
      </c>
      <c r="B15" s="7" t="s">
        <v>10</v>
      </c>
      <c r="C15" s="8">
        <v>87</v>
      </c>
      <c r="D15" s="8">
        <v>496</v>
      </c>
      <c r="E15" s="8">
        <v>97</v>
      </c>
      <c r="F15" s="8">
        <v>261</v>
      </c>
      <c r="G15" s="8">
        <v>7439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159</v>
      </c>
      <c r="B16" s="7" t="s">
        <v>11</v>
      </c>
      <c r="C16" s="8">
        <v>135</v>
      </c>
      <c r="D16" s="8">
        <v>798</v>
      </c>
      <c r="E16" s="8">
        <v>220</v>
      </c>
      <c r="F16" s="8">
        <v>423</v>
      </c>
      <c r="G16" s="8">
        <v>13694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160</v>
      </c>
      <c r="B17" s="7" t="s">
        <v>12</v>
      </c>
      <c r="C17" s="8">
        <v>61</v>
      </c>
      <c r="D17" s="8">
        <v>287</v>
      </c>
      <c r="E17" s="8">
        <v>83</v>
      </c>
      <c r="F17" s="8">
        <v>162</v>
      </c>
      <c r="G17" s="8">
        <v>4691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161</v>
      </c>
      <c r="B18" s="7" t="s">
        <v>13</v>
      </c>
      <c r="C18" s="8">
        <v>96</v>
      </c>
      <c r="D18" s="8">
        <v>522</v>
      </c>
      <c r="E18" s="8">
        <v>124</v>
      </c>
      <c r="F18" s="8">
        <v>268</v>
      </c>
      <c r="G18" s="8">
        <v>8690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162</v>
      </c>
      <c r="B19" s="7" t="s">
        <v>14</v>
      </c>
      <c r="C19" s="8">
        <v>80</v>
      </c>
      <c r="D19" s="8">
        <v>280</v>
      </c>
      <c r="E19" s="8">
        <v>56</v>
      </c>
      <c r="F19" s="8">
        <v>158</v>
      </c>
      <c r="G19" s="8">
        <v>4507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272</v>
      </c>
      <c r="B20" s="7" t="s">
        <v>15</v>
      </c>
      <c r="C20" s="8">
        <v>169</v>
      </c>
      <c r="D20" s="8">
        <v>793</v>
      </c>
      <c r="E20" s="8">
        <v>126</v>
      </c>
      <c r="F20" s="8">
        <v>455</v>
      </c>
      <c r="G20" s="8">
        <v>14534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265</v>
      </c>
      <c r="B21" s="7" t="s">
        <v>16</v>
      </c>
      <c r="C21" s="8">
        <v>135</v>
      </c>
      <c r="D21" s="8">
        <v>657</v>
      </c>
      <c r="E21" s="8">
        <v>131</v>
      </c>
      <c r="F21" s="8">
        <v>307</v>
      </c>
      <c r="G21" s="8">
        <v>10811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163</v>
      </c>
      <c r="B22" s="7" t="s">
        <v>17</v>
      </c>
      <c r="C22" s="8">
        <v>108</v>
      </c>
      <c r="D22" s="8">
        <v>551</v>
      </c>
      <c r="E22" s="8">
        <v>109</v>
      </c>
      <c r="F22" s="8">
        <v>274</v>
      </c>
      <c r="G22" s="8">
        <v>7935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273</v>
      </c>
      <c r="B23" s="7" t="s">
        <v>18</v>
      </c>
      <c r="C23" s="8">
        <v>34</v>
      </c>
      <c r="D23" s="8">
        <v>105</v>
      </c>
      <c r="E23" s="8">
        <v>23</v>
      </c>
      <c r="F23" s="8">
        <v>67</v>
      </c>
      <c r="G23" s="8">
        <v>1691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165</v>
      </c>
      <c r="B24" s="7" t="s">
        <v>19</v>
      </c>
      <c r="C24" s="8">
        <v>50</v>
      </c>
      <c r="D24" s="8">
        <v>278</v>
      </c>
      <c r="E24" s="8">
        <v>54</v>
      </c>
      <c r="F24" s="8">
        <v>124</v>
      </c>
      <c r="G24" s="8">
        <v>3316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166</v>
      </c>
      <c r="B25" s="7" t="s">
        <v>20</v>
      </c>
      <c r="C25" s="8">
        <v>8</v>
      </c>
      <c r="D25" s="8">
        <v>30</v>
      </c>
      <c r="E25" s="8">
        <v>7</v>
      </c>
      <c r="F25" s="8">
        <v>23</v>
      </c>
      <c r="G25" s="8">
        <v>514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167</v>
      </c>
      <c r="B26" s="7" t="s">
        <v>21</v>
      </c>
      <c r="C26" s="8">
        <v>38</v>
      </c>
      <c r="D26" s="8">
        <v>234</v>
      </c>
      <c r="E26" s="8">
        <v>87</v>
      </c>
      <c r="F26" s="8">
        <v>129</v>
      </c>
      <c r="G26" s="8">
        <v>3827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168</v>
      </c>
      <c r="B27" s="7" t="s">
        <v>22</v>
      </c>
      <c r="C27" s="8">
        <v>55</v>
      </c>
      <c r="D27" s="8">
        <v>342</v>
      </c>
      <c r="E27" s="8">
        <v>76</v>
      </c>
      <c r="F27" s="8">
        <v>198</v>
      </c>
      <c r="G27" s="8">
        <v>5156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274</v>
      </c>
      <c r="B28" s="7" t="s">
        <v>23</v>
      </c>
      <c r="C28" s="8">
        <v>90</v>
      </c>
      <c r="D28" s="8">
        <v>799</v>
      </c>
      <c r="E28" s="8">
        <v>238</v>
      </c>
      <c r="F28" s="8">
        <v>367</v>
      </c>
      <c r="G28" s="8">
        <v>10744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7" t="s">
        <v>24</v>
      </c>
      <c r="C29" s="8">
        <v>44</v>
      </c>
      <c r="D29" s="8">
        <v>304</v>
      </c>
      <c r="E29" s="8">
        <v>71</v>
      </c>
      <c r="F29" s="8">
        <v>171</v>
      </c>
      <c r="G29" s="8">
        <v>4455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6" t="s">
        <v>275</v>
      </c>
      <c r="B30" s="7" t="s">
        <v>25</v>
      </c>
      <c r="C30" s="8">
        <v>73</v>
      </c>
      <c r="D30" s="8">
        <v>463</v>
      </c>
      <c r="E30" s="8">
        <v>132</v>
      </c>
      <c r="F30" s="8">
        <v>279</v>
      </c>
      <c r="G30" s="8">
        <v>8270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4" t="s">
        <v>170</v>
      </c>
      <c r="B31" s="9" t="s">
        <v>26</v>
      </c>
      <c r="C31" s="5">
        <f>SUM(C32:C33)</f>
        <v>22</v>
      </c>
      <c r="D31" s="5">
        <f>SUM(D32:D33)</f>
        <v>79</v>
      </c>
      <c r="E31" s="5">
        <f>SUM(E32:E33)</f>
        <v>26</v>
      </c>
      <c r="F31" s="5">
        <f>SUM(F32:F33)</f>
        <v>68</v>
      </c>
      <c r="G31" s="5">
        <f>SUM(G32:G33)</f>
        <v>1808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6" t="s">
        <v>171</v>
      </c>
      <c r="B32" s="7" t="s">
        <v>27</v>
      </c>
      <c r="C32" s="8">
        <v>16</v>
      </c>
      <c r="D32" s="8">
        <v>66</v>
      </c>
      <c r="E32" s="8">
        <v>26</v>
      </c>
      <c r="F32" s="8">
        <v>60</v>
      </c>
      <c r="G32" s="8">
        <v>1628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20.100000000000001" customHeight="1" x14ac:dyDescent="0.25">
      <c r="A33" s="10" t="s">
        <v>172</v>
      </c>
      <c r="B33" s="11" t="s">
        <v>28</v>
      </c>
      <c r="C33" s="12">
        <v>6</v>
      </c>
      <c r="D33" s="12">
        <v>13</v>
      </c>
      <c r="E33" s="12">
        <v>0</v>
      </c>
      <c r="F33" s="12">
        <v>8</v>
      </c>
      <c r="G33" s="12">
        <v>180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</sheetData>
  <mergeCells count="10">
    <mergeCell ref="A1:G1"/>
    <mergeCell ref="A2:G2"/>
    <mergeCell ref="A3:D3"/>
    <mergeCell ref="E3:G3"/>
    <mergeCell ref="A4:B5"/>
    <mergeCell ref="C4:C5"/>
    <mergeCell ref="D4:D5"/>
    <mergeCell ref="E4:E5"/>
    <mergeCell ref="F4:F5"/>
    <mergeCell ref="G4:G5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3.625" style="227" customWidth="1"/>
    <col min="2" max="2" width="10" style="227" customWidth="1"/>
    <col min="3" max="5" width="9" style="227" customWidth="1"/>
    <col min="6" max="6" width="11.875" style="227" customWidth="1"/>
    <col min="7" max="7" width="9" style="227" customWidth="1"/>
    <col min="8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340</v>
      </c>
      <c r="B1" s="305"/>
      <c r="C1" s="305"/>
      <c r="D1" s="305"/>
      <c r="E1" s="305"/>
      <c r="F1" s="305"/>
      <c r="G1" s="305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29</v>
      </c>
      <c r="B2" s="22"/>
      <c r="C2" s="22"/>
      <c r="D2" s="22"/>
      <c r="E2" s="22"/>
      <c r="F2" s="22"/>
      <c r="G2" s="22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71">
        <v>84</v>
      </c>
      <c r="B3" s="271"/>
      <c r="C3" s="271"/>
      <c r="D3" s="272" t="str">
        <f>"SY"&amp;A3+1911&amp;"-"&amp;A3+1912</f>
        <v>SY1995-1996</v>
      </c>
      <c r="E3" s="272"/>
      <c r="F3" s="272"/>
      <c r="G3" s="272"/>
      <c r="H3" s="231"/>
      <c r="I3" s="231"/>
      <c r="J3" s="231"/>
      <c r="K3" s="231"/>
      <c r="L3" s="231"/>
      <c r="M3" s="231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39.950000000000003" customHeight="1" x14ac:dyDescent="0.25">
      <c r="A4" s="261"/>
      <c r="B4" s="262" t="s">
        <v>230</v>
      </c>
      <c r="C4" s="262" t="s">
        <v>231</v>
      </c>
      <c r="D4" s="262" t="s">
        <v>232</v>
      </c>
      <c r="E4" s="262" t="s">
        <v>276</v>
      </c>
      <c r="F4" s="262" t="s">
        <v>233</v>
      </c>
      <c r="G4" s="263" t="s">
        <v>234</v>
      </c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23.1" customHeight="1" x14ac:dyDescent="0.25">
      <c r="A5" s="269" t="s">
        <v>235</v>
      </c>
      <c r="B5" s="14">
        <f t="shared" ref="B5:B30" si="0">SUM(C5:G5)</f>
        <v>2581</v>
      </c>
      <c r="C5" s="14">
        <v>10</v>
      </c>
      <c r="D5" s="14">
        <v>180</v>
      </c>
      <c r="E5" s="14">
        <v>2</v>
      </c>
      <c r="F5" s="14">
        <v>691</v>
      </c>
      <c r="G5" s="15">
        <v>1698</v>
      </c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23.1" customHeight="1" x14ac:dyDescent="0.25">
      <c r="A6" s="266" t="s">
        <v>239</v>
      </c>
      <c r="B6" s="16">
        <f t="shared" si="0"/>
        <v>16129</v>
      </c>
      <c r="C6" s="16">
        <f>SUM(C7:C8)</f>
        <v>95</v>
      </c>
      <c r="D6" s="16">
        <f>SUM(D7:D8)</f>
        <v>1058</v>
      </c>
      <c r="E6" s="16">
        <f>SUM(E7:E8)</f>
        <v>0</v>
      </c>
      <c r="F6" s="16">
        <f>SUM(F7:F8)</f>
        <v>2266</v>
      </c>
      <c r="G6" s="17">
        <f>SUM(G7:G8)</f>
        <v>12710</v>
      </c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65" t="s">
        <v>240</v>
      </c>
      <c r="B7" s="18">
        <f t="shared" si="0"/>
        <v>152</v>
      </c>
      <c r="C7" s="18">
        <v>2</v>
      </c>
      <c r="D7" s="18">
        <v>2</v>
      </c>
      <c r="E7" s="18">
        <v>0</v>
      </c>
      <c r="F7" s="18">
        <v>1</v>
      </c>
      <c r="G7" s="19">
        <v>147</v>
      </c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65" t="s">
        <v>241</v>
      </c>
      <c r="B8" s="18">
        <f t="shared" si="0"/>
        <v>15977</v>
      </c>
      <c r="C8" s="18">
        <v>93</v>
      </c>
      <c r="D8" s="18">
        <v>1056</v>
      </c>
      <c r="E8" s="18">
        <v>0</v>
      </c>
      <c r="F8" s="18">
        <v>2265</v>
      </c>
      <c r="G8" s="19">
        <v>12563</v>
      </c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23.1" customHeight="1" x14ac:dyDescent="0.25">
      <c r="A9" s="266" t="s">
        <v>242</v>
      </c>
      <c r="B9" s="16">
        <f t="shared" si="0"/>
        <v>3782</v>
      </c>
      <c r="C9" s="16">
        <f>SUM(C10:C11)</f>
        <v>9</v>
      </c>
      <c r="D9" s="16">
        <f>SUM(D10:D11)</f>
        <v>23</v>
      </c>
      <c r="E9" s="16">
        <f>SUM(E10:E11)</f>
        <v>4</v>
      </c>
      <c r="F9" s="16">
        <f>SUM(F10:F11)</f>
        <v>42</v>
      </c>
      <c r="G9" s="17">
        <f>SUM(G10:G11)</f>
        <v>3704</v>
      </c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65" t="s">
        <v>240</v>
      </c>
      <c r="B10" s="18">
        <f t="shared" si="0"/>
        <v>391</v>
      </c>
      <c r="C10" s="18">
        <v>2</v>
      </c>
      <c r="D10" s="18">
        <v>3</v>
      </c>
      <c r="E10" s="18">
        <v>0</v>
      </c>
      <c r="F10" s="18">
        <v>3</v>
      </c>
      <c r="G10" s="19">
        <v>383</v>
      </c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65" t="s">
        <v>241</v>
      </c>
      <c r="B11" s="18">
        <f t="shared" si="0"/>
        <v>3391</v>
      </c>
      <c r="C11" s="18">
        <v>7</v>
      </c>
      <c r="D11" s="18">
        <v>20</v>
      </c>
      <c r="E11" s="18">
        <v>4</v>
      </c>
      <c r="F11" s="18">
        <v>39</v>
      </c>
      <c r="G11" s="19">
        <v>3321</v>
      </c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23.1" customHeight="1" x14ac:dyDescent="0.25">
      <c r="A12" s="266" t="s">
        <v>259</v>
      </c>
      <c r="B12" s="16">
        <f t="shared" si="0"/>
        <v>8645</v>
      </c>
      <c r="C12" s="16">
        <v>46</v>
      </c>
      <c r="D12" s="16">
        <v>579</v>
      </c>
      <c r="E12" s="16">
        <v>14</v>
      </c>
      <c r="F12" s="16">
        <v>1329</v>
      </c>
      <c r="G12" s="17">
        <v>6677</v>
      </c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66" t="s">
        <v>244</v>
      </c>
      <c r="B13" s="16">
        <f t="shared" si="0"/>
        <v>240368</v>
      </c>
      <c r="C13" s="16">
        <f>SUM(C14:C15)</f>
        <v>1251</v>
      </c>
      <c r="D13" s="16">
        <f>SUM(D14:D15)</f>
        <v>16812</v>
      </c>
      <c r="E13" s="16">
        <f>SUM(E14:E15)</f>
        <v>466</v>
      </c>
      <c r="F13" s="16">
        <f>SUM(F14:F15)</f>
        <v>37000</v>
      </c>
      <c r="G13" s="17">
        <f>SUM(G14:G15)</f>
        <v>184839</v>
      </c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65" t="s">
        <v>240</v>
      </c>
      <c r="B14" s="18">
        <f t="shared" si="0"/>
        <v>126952</v>
      </c>
      <c r="C14" s="18">
        <v>668</v>
      </c>
      <c r="D14" s="18">
        <v>8602</v>
      </c>
      <c r="E14" s="18">
        <v>248</v>
      </c>
      <c r="F14" s="18">
        <v>18731</v>
      </c>
      <c r="G14" s="19">
        <v>98703</v>
      </c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23.1" customHeight="1" x14ac:dyDescent="0.25">
      <c r="A15" s="265" t="s">
        <v>241</v>
      </c>
      <c r="B15" s="18">
        <f t="shared" si="0"/>
        <v>113416</v>
      </c>
      <c r="C15" s="18">
        <v>583</v>
      </c>
      <c r="D15" s="18">
        <v>8210</v>
      </c>
      <c r="E15" s="18">
        <v>218</v>
      </c>
      <c r="F15" s="18">
        <v>18269</v>
      </c>
      <c r="G15" s="19">
        <v>86136</v>
      </c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66" t="s">
        <v>245</v>
      </c>
      <c r="B16" s="16">
        <f t="shared" si="0"/>
        <v>1135</v>
      </c>
      <c r="C16" s="16">
        <f>SUM(C17:C18)</f>
        <v>0</v>
      </c>
      <c r="D16" s="16">
        <f>SUM(D17:D18)</f>
        <v>1</v>
      </c>
      <c r="E16" s="16">
        <f>SUM(E17:E18)</f>
        <v>0</v>
      </c>
      <c r="F16" s="16">
        <f>SUM(F17:F18)</f>
        <v>12</v>
      </c>
      <c r="G16" s="17">
        <f>SUM(G17:G18)</f>
        <v>1122</v>
      </c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65" t="s">
        <v>240</v>
      </c>
      <c r="B17" s="16">
        <f t="shared" si="0"/>
        <v>618</v>
      </c>
      <c r="C17" s="18">
        <v>0</v>
      </c>
      <c r="D17" s="18">
        <v>1</v>
      </c>
      <c r="E17" s="18">
        <v>0</v>
      </c>
      <c r="F17" s="18">
        <v>8</v>
      </c>
      <c r="G17" s="19">
        <v>609</v>
      </c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23.1" customHeight="1" x14ac:dyDescent="0.25">
      <c r="A18" s="265" t="s">
        <v>241</v>
      </c>
      <c r="B18" s="16">
        <f t="shared" si="0"/>
        <v>517</v>
      </c>
      <c r="C18" s="18">
        <v>0</v>
      </c>
      <c r="D18" s="18">
        <v>0</v>
      </c>
      <c r="E18" s="18">
        <v>0</v>
      </c>
      <c r="F18" s="18">
        <v>4</v>
      </c>
      <c r="G18" s="19">
        <v>513</v>
      </c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66" t="s">
        <v>227</v>
      </c>
      <c r="B19" s="16">
        <f t="shared" si="0"/>
        <v>28339</v>
      </c>
      <c r="C19" s="16">
        <f>SUM(C20:C21)</f>
        <v>80</v>
      </c>
      <c r="D19" s="16">
        <f>SUM(D20:D21)</f>
        <v>472</v>
      </c>
      <c r="E19" s="16">
        <f>SUM(E20:E21)</f>
        <v>126</v>
      </c>
      <c r="F19" s="16">
        <f>SUM(F20:F21)</f>
        <v>798</v>
      </c>
      <c r="G19" s="17">
        <f>SUM(G20:G21)</f>
        <v>26863</v>
      </c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65" t="s">
        <v>240</v>
      </c>
      <c r="B20" s="16">
        <f t="shared" si="0"/>
        <v>15250</v>
      </c>
      <c r="C20" s="18">
        <v>48</v>
      </c>
      <c r="D20" s="18">
        <v>252</v>
      </c>
      <c r="E20" s="18">
        <v>58</v>
      </c>
      <c r="F20" s="18">
        <v>394</v>
      </c>
      <c r="G20" s="19">
        <v>14498</v>
      </c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23.1" customHeight="1" x14ac:dyDescent="0.25">
      <c r="A21" s="265" t="s">
        <v>241</v>
      </c>
      <c r="B21" s="16">
        <f t="shared" si="0"/>
        <v>13089</v>
      </c>
      <c r="C21" s="18">
        <v>32</v>
      </c>
      <c r="D21" s="18">
        <v>220</v>
      </c>
      <c r="E21" s="18">
        <v>68</v>
      </c>
      <c r="F21" s="18">
        <v>404</v>
      </c>
      <c r="G21" s="19">
        <v>12365</v>
      </c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66" t="s">
        <v>246</v>
      </c>
      <c r="B22" s="16">
        <f t="shared" si="0"/>
        <v>82062</v>
      </c>
      <c r="C22" s="16">
        <f>SUM(C23:C24)</f>
        <v>496</v>
      </c>
      <c r="D22" s="16">
        <f>SUM(D23:D24)</f>
        <v>3080</v>
      </c>
      <c r="E22" s="16">
        <f>SUM(E23:E24)</f>
        <v>155</v>
      </c>
      <c r="F22" s="16">
        <f>SUM(F23:F24)</f>
        <v>12551</v>
      </c>
      <c r="G22" s="17">
        <f>SUM(G23:G24)</f>
        <v>65780</v>
      </c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65" t="s">
        <v>240</v>
      </c>
      <c r="B23" s="16">
        <f t="shared" si="0"/>
        <v>43871</v>
      </c>
      <c r="C23" s="18">
        <v>277</v>
      </c>
      <c r="D23" s="18">
        <v>1613</v>
      </c>
      <c r="E23" s="18">
        <v>81</v>
      </c>
      <c r="F23" s="18">
        <v>6379</v>
      </c>
      <c r="G23" s="19">
        <v>35521</v>
      </c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23.1" customHeight="1" x14ac:dyDescent="0.25">
      <c r="A24" s="265" t="s">
        <v>241</v>
      </c>
      <c r="B24" s="16">
        <f t="shared" si="0"/>
        <v>38191</v>
      </c>
      <c r="C24" s="18">
        <v>219</v>
      </c>
      <c r="D24" s="18">
        <v>1467</v>
      </c>
      <c r="E24" s="18">
        <v>74</v>
      </c>
      <c r="F24" s="18">
        <v>6172</v>
      </c>
      <c r="G24" s="19">
        <v>30259</v>
      </c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23.1" customHeight="1" x14ac:dyDescent="0.25">
      <c r="A25" s="266" t="s">
        <v>247</v>
      </c>
      <c r="B25" s="16">
        <f t="shared" si="0"/>
        <v>117417</v>
      </c>
      <c r="C25" s="16">
        <f>SUM(C26:C27)</f>
        <v>628</v>
      </c>
      <c r="D25" s="16">
        <f>SUM(D26:D27)</f>
        <v>13046</v>
      </c>
      <c r="E25" s="16">
        <f>SUM(E26:E27)</f>
        <v>185</v>
      </c>
      <c r="F25" s="16">
        <f>SUM(F26:F27)</f>
        <v>21239</v>
      </c>
      <c r="G25" s="17">
        <f>SUM(G26:G27)</f>
        <v>82319</v>
      </c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23.1" customHeight="1" x14ac:dyDescent="0.25">
      <c r="A26" s="265" t="s">
        <v>240</v>
      </c>
      <c r="B26" s="16">
        <f t="shared" si="0"/>
        <v>61461</v>
      </c>
      <c r="C26" s="18">
        <v>317</v>
      </c>
      <c r="D26" s="18">
        <v>6631</v>
      </c>
      <c r="E26" s="18">
        <v>109</v>
      </c>
      <c r="F26" s="18">
        <v>10707</v>
      </c>
      <c r="G26" s="19">
        <v>43697</v>
      </c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23.1" customHeight="1" x14ac:dyDescent="0.25">
      <c r="A27" s="265" t="s">
        <v>241</v>
      </c>
      <c r="B27" s="16">
        <f t="shared" si="0"/>
        <v>55956</v>
      </c>
      <c r="C27" s="18">
        <v>311</v>
      </c>
      <c r="D27" s="18">
        <v>6415</v>
      </c>
      <c r="E27" s="18">
        <v>76</v>
      </c>
      <c r="F27" s="18">
        <v>10532</v>
      </c>
      <c r="G27" s="19">
        <v>38622</v>
      </c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23.1" customHeight="1" x14ac:dyDescent="0.25">
      <c r="A28" s="266" t="s">
        <v>248</v>
      </c>
      <c r="B28" s="16">
        <f t="shared" si="0"/>
        <v>11415</v>
      </c>
      <c r="C28" s="16">
        <f>SUM(C29:C30)</f>
        <v>47</v>
      </c>
      <c r="D28" s="16">
        <f>SUM(D29:D30)</f>
        <v>213</v>
      </c>
      <c r="E28" s="16">
        <f>SUM(E29:E30)</f>
        <v>0</v>
      </c>
      <c r="F28" s="16">
        <f>SUM(F29:F30)</f>
        <v>2400</v>
      </c>
      <c r="G28" s="17">
        <f>SUM(G29:G30)</f>
        <v>8755</v>
      </c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65" t="s">
        <v>240</v>
      </c>
      <c r="B29" s="16">
        <f t="shared" si="0"/>
        <v>5752</v>
      </c>
      <c r="C29" s="18">
        <v>26</v>
      </c>
      <c r="D29" s="18">
        <v>105</v>
      </c>
      <c r="E29" s="18">
        <v>0</v>
      </c>
      <c r="F29" s="18">
        <v>1243</v>
      </c>
      <c r="G29" s="19">
        <v>4378</v>
      </c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23.1" customHeight="1" x14ac:dyDescent="0.25">
      <c r="A30" s="267" t="s">
        <v>241</v>
      </c>
      <c r="B30" s="20">
        <f t="shared" si="0"/>
        <v>5663</v>
      </c>
      <c r="C30" s="20">
        <v>21</v>
      </c>
      <c r="D30" s="20">
        <v>108</v>
      </c>
      <c r="E30" s="20">
        <v>0</v>
      </c>
      <c r="F30" s="20">
        <v>1157</v>
      </c>
      <c r="G30" s="21">
        <v>4377</v>
      </c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6.5" customHeight="1" x14ac:dyDescent="0.25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16.5" customHeight="1" x14ac:dyDescent="0.25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6.5" customHeight="1" x14ac:dyDescent="0.25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6.5" customHeight="1" x14ac:dyDescent="0.25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</sheetData>
  <mergeCells count="4">
    <mergeCell ref="A1:G1"/>
    <mergeCell ref="A2:G2"/>
    <mergeCell ref="A3:C3"/>
    <mergeCell ref="D3:G3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3.75" style="1" customWidth="1"/>
    <col min="3" max="4" width="5.75" style="1" customWidth="1"/>
    <col min="5" max="6" width="6.25" style="1" customWidth="1"/>
    <col min="7" max="8" width="5.375" style="1" customWidth="1"/>
    <col min="9" max="10" width="6.25" style="1" customWidth="1"/>
    <col min="11" max="11" width="8.125" style="1" customWidth="1"/>
    <col min="12" max="12" width="7.25" style="1" customWidth="1"/>
    <col min="13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277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271">
        <v>85</v>
      </c>
      <c r="B3" s="271"/>
      <c r="C3" s="271"/>
      <c r="D3" s="271"/>
      <c r="E3" s="271"/>
      <c r="F3" s="272" t="str">
        <f>"SY"&amp;A3+1911&amp;"-"&amp;A3+1912</f>
        <v>SY1996-1997</v>
      </c>
      <c r="G3" s="272"/>
      <c r="H3" s="272"/>
      <c r="I3" s="272"/>
      <c r="J3" s="272"/>
      <c r="K3" s="272"/>
      <c r="L3" s="27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39.950000000000003" customHeight="1" x14ac:dyDescent="0.25">
      <c r="A4" s="232"/>
      <c r="B4" s="232"/>
      <c r="C4" s="250" t="s">
        <v>250</v>
      </c>
      <c r="D4" s="250"/>
      <c r="E4" s="250" t="s">
        <v>251</v>
      </c>
      <c r="F4" s="250"/>
      <c r="G4" s="250" t="s">
        <v>252</v>
      </c>
      <c r="H4" s="250"/>
      <c r="I4" s="250" t="s">
        <v>261</v>
      </c>
      <c r="J4" s="250"/>
      <c r="K4" s="251" t="s">
        <v>254</v>
      </c>
      <c r="L4" s="25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3"/>
      <c r="D5" s="211" t="s">
        <v>143</v>
      </c>
      <c r="E5" s="23"/>
      <c r="F5" s="211" t="s">
        <v>143</v>
      </c>
      <c r="G5" s="23"/>
      <c r="H5" s="211" t="s">
        <v>143</v>
      </c>
      <c r="I5" s="23"/>
      <c r="J5" s="211" t="s">
        <v>143</v>
      </c>
      <c r="K5" s="23"/>
      <c r="L5" s="259" t="s">
        <v>143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20.100000000000001" customHeight="1" x14ac:dyDescent="0.25">
      <c r="A6" s="2" t="s">
        <v>255</v>
      </c>
      <c r="B6" s="35" t="s">
        <v>1</v>
      </c>
      <c r="C6" s="3">
        <f t="shared" ref="C6:L6" si="0">C7+C31</f>
        <v>2660</v>
      </c>
      <c r="D6" s="3">
        <f t="shared" si="0"/>
        <v>923</v>
      </c>
      <c r="E6" s="3">
        <f t="shared" si="0"/>
        <v>16076</v>
      </c>
      <c r="F6" s="3">
        <f t="shared" si="0"/>
        <v>3711</v>
      </c>
      <c r="G6" s="3">
        <f t="shared" si="0"/>
        <v>3729</v>
      </c>
      <c r="H6" s="3">
        <f t="shared" si="0"/>
        <v>61</v>
      </c>
      <c r="I6" s="3">
        <f t="shared" si="0"/>
        <v>8719</v>
      </c>
      <c r="J6" s="3">
        <f t="shared" si="0"/>
        <v>2088</v>
      </c>
      <c r="K6" s="3">
        <f t="shared" si="0"/>
        <v>235830</v>
      </c>
      <c r="L6" s="3">
        <f t="shared" si="0"/>
        <v>57679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4" t="s">
        <v>149</v>
      </c>
      <c r="B7" s="9" t="s">
        <v>2</v>
      </c>
      <c r="C7" s="5">
        <f t="shared" ref="C7:L7" si="1">SUM(C8:C30)</f>
        <v>2637</v>
      </c>
      <c r="D7" s="5">
        <f t="shared" si="1"/>
        <v>902</v>
      </c>
      <c r="E7" s="5">
        <f t="shared" si="1"/>
        <v>15996</v>
      </c>
      <c r="F7" s="5">
        <f t="shared" si="1"/>
        <v>3634</v>
      </c>
      <c r="G7" s="5">
        <f t="shared" si="1"/>
        <v>3697</v>
      </c>
      <c r="H7" s="5">
        <f t="shared" si="1"/>
        <v>29</v>
      </c>
      <c r="I7" s="5">
        <f t="shared" si="1"/>
        <v>8650</v>
      </c>
      <c r="J7" s="5">
        <f t="shared" si="1"/>
        <v>2022</v>
      </c>
      <c r="K7" s="5">
        <f t="shared" si="1"/>
        <v>234338</v>
      </c>
      <c r="L7" s="5">
        <f t="shared" si="1"/>
        <v>56217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6" t="s">
        <v>269</v>
      </c>
      <c r="B8" s="7" t="s">
        <v>3</v>
      </c>
      <c r="C8" s="8">
        <v>419</v>
      </c>
      <c r="D8" s="8">
        <v>126</v>
      </c>
      <c r="E8" s="8">
        <v>2517</v>
      </c>
      <c r="F8" s="8">
        <v>835</v>
      </c>
      <c r="G8" s="8">
        <v>959</v>
      </c>
      <c r="H8" s="8">
        <v>15</v>
      </c>
      <c r="I8" s="8">
        <v>1530</v>
      </c>
      <c r="J8" s="8">
        <v>415</v>
      </c>
      <c r="K8" s="8">
        <v>38025</v>
      </c>
      <c r="L8" s="8">
        <v>11936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155</v>
      </c>
      <c r="B9" s="7" t="s">
        <v>4</v>
      </c>
      <c r="C9" s="8">
        <v>159</v>
      </c>
      <c r="D9" s="8">
        <v>64</v>
      </c>
      <c r="E9" s="8">
        <v>1093</v>
      </c>
      <c r="F9" s="8">
        <v>362</v>
      </c>
      <c r="G9" s="8">
        <v>582</v>
      </c>
      <c r="H9" s="8">
        <v>3</v>
      </c>
      <c r="I9" s="8">
        <v>763</v>
      </c>
      <c r="J9" s="8">
        <v>243</v>
      </c>
      <c r="K9" s="8">
        <v>19695</v>
      </c>
      <c r="L9" s="8">
        <v>6825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270</v>
      </c>
      <c r="B10" s="7" t="s">
        <v>5</v>
      </c>
      <c r="C10" s="8">
        <v>256</v>
      </c>
      <c r="D10" s="8">
        <v>74</v>
      </c>
      <c r="E10" s="8">
        <v>1849</v>
      </c>
      <c r="F10" s="8">
        <v>219</v>
      </c>
      <c r="G10" s="8">
        <v>319</v>
      </c>
      <c r="H10" s="8">
        <v>0</v>
      </c>
      <c r="I10" s="8">
        <v>918</v>
      </c>
      <c r="J10" s="8">
        <v>109</v>
      </c>
      <c r="K10" s="8">
        <v>24531</v>
      </c>
      <c r="L10" s="8">
        <v>2876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156</v>
      </c>
      <c r="B11" s="7" t="s">
        <v>6</v>
      </c>
      <c r="C11" s="8">
        <v>52</v>
      </c>
      <c r="D11" s="8">
        <v>27</v>
      </c>
      <c r="E11" s="8">
        <v>319</v>
      </c>
      <c r="F11" s="8">
        <v>186</v>
      </c>
      <c r="G11" s="8">
        <v>42</v>
      </c>
      <c r="H11" s="8">
        <v>0</v>
      </c>
      <c r="I11" s="8">
        <v>142</v>
      </c>
      <c r="J11" s="8">
        <v>53</v>
      </c>
      <c r="K11" s="8">
        <v>3703</v>
      </c>
      <c r="L11" s="8">
        <v>1346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218</v>
      </c>
      <c r="B12" s="7" t="s">
        <v>7</v>
      </c>
      <c r="C12" s="8">
        <v>221</v>
      </c>
      <c r="D12" s="8">
        <v>35</v>
      </c>
      <c r="E12" s="8">
        <v>1017</v>
      </c>
      <c r="F12" s="8">
        <v>135</v>
      </c>
      <c r="G12" s="8">
        <v>5</v>
      </c>
      <c r="H12" s="8">
        <v>0</v>
      </c>
      <c r="I12" s="8">
        <v>477</v>
      </c>
      <c r="J12" s="8">
        <v>70</v>
      </c>
      <c r="K12" s="8">
        <v>18181</v>
      </c>
      <c r="L12" s="8">
        <v>1950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157</v>
      </c>
      <c r="B13" s="7" t="s">
        <v>8</v>
      </c>
      <c r="C13" s="8">
        <v>60</v>
      </c>
      <c r="D13" s="8">
        <v>14</v>
      </c>
      <c r="E13" s="8">
        <v>408</v>
      </c>
      <c r="F13" s="8">
        <v>33</v>
      </c>
      <c r="G13" s="8">
        <v>65</v>
      </c>
      <c r="H13" s="8">
        <v>0</v>
      </c>
      <c r="I13" s="8">
        <v>201</v>
      </c>
      <c r="J13" s="8">
        <v>26</v>
      </c>
      <c r="K13" s="8">
        <v>5094</v>
      </c>
      <c r="L13" s="8">
        <v>679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158</v>
      </c>
      <c r="B14" s="7" t="s">
        <v>9</v>
      </c>
      <c r="C14" s="8">
        <v>66</v>
      </c>
      <c r="D14" s="8">
        <v>10</v>
      </c>
      <c r="E14" s="8">
        <v>408</v>
      </c>
      <c r="F14" s="8">
        <v>38</v>
      </c>
      <c r="G14" s="8">
        <v>122</v>
      </c>
      <c r="H14" s="8">
        <v>0</v>
      </c>
      <c r="I14" s="8">
        <v>201</v>
      </c>
      <c r="J14" s="8">
        <v>22</v>
      </c>
      <c r="K14" s="8">
        <v>5408</v>
      </c>
      <c r="L14" s="8">
        <v>645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271</v>
      </c>
      <c r="B15" s="7" t="s">
        <v>10</v>
      </c>
      <c r="C15" s="8">
        <v>96</v>
      </c>
      <c r="D15" s="8">
        <v>45</v>
      </c>
      <c r="E15" s="8">
        <v>489</v>
      </c>
      <c r="F15" s="8">
        <v>152</v>
      </c>
      <c r="G15" s="8">
        <v>107</v>
      </c>
      <c r="H15" s="8">
        <v>0</v>
      </c>
      <c r="I15" s="8">
        <v>259</v>
      </c>
      <c r="J15" s="8">
        <v>89</v>
      </c>
      <c r="K15" s="8">
        <v>7272</v>
      </c>
      <c r="L15" s="8">
        <v>2927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159</v>
      </c>
      <c r="B16" s="7" t="s">
        <v>11</v>
      </c>
      <c r="C16" s="8">
        <v>139</v>
      </c>
      <c r="D16" s="8">
        <v>34</v>
      </c>
      <c r="E16" s="8">
        <v>879</v>
      </c>
      <c r="F16" s="8">
        <v>107</v>
      </c>
      <c r="G16" s="8">
        <v>217</v>
      </c>
      <c r="H16" s="8">
        <v>0</v>
      </c>
      <c r="I16" s="8">
        <v>449</v>
      </c>
      <c r="J16" s="8">
        <v>61</v>
      </c>
      <c r="K16" s="8">
        <v>11918</v>
      </c>
      <c r="L16" s="8">
        <v>1785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160</v>
      </c>
      <c r="B17" s="7" t="s">
        <v>12</v>
      </c>
      <c r="C17" s="8">
        <v>67</v>
      </c>
      <c r="D17" s="8">
        <v>35</v>
      </c>
      <c r="E17" s="8">
        <v>271</v>
      </c>
      <c r="F17" s="8">
        <v>97</v>
      </c>
      <c r="G17" s="8">
        <v>30</v>
      </c>
      <c r="H17" s="8">
        <v>0</v>
      </c>
      <c r="I17" s="8">
        <v>150</v>
      </c>
      <c r="J17" s="8">
        <v>58</v>
      </c>
      <c r="K17" s="8">
        <v>4206</v>
      </c>
      <c r="L17" s="8">
        <v>1542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161</v>
      </c>
      <c r="B18" s="7" t="s">
        <v>13</v>
      </c>
      <c r="C18" s="8">
        <v>88</v>
      </c>
      <c r="D18" s="8">
        <v>13</v>
      </c>
      <c r="E18" s="8">
        <v>527</v>
      </c>
      <c r="F18" s="8">
        <v>44</v>
      </c>
      <c r="G18" s="8">
        <v>85</v>
      </c>
      <c r="H18" s="8">
        <v>0</v>
      </c>
      <c r="I18" s="8">
        <v>262</v>
      </c>
      <c r="J18" s="8">
        <v>22</v>
      </c>
      <c r="K18" s="8">
        <v>6650</v>
      </c>
      <c r="L18" s="8">
        <v>519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162</v>
      </c>
      <c r="B19" s="7" t="s">
        <v>14</v>
      </c>
      <c r="C19" s="8">
        <v>89</v>
      </c>
      <c r="D19" s="8">
        <v>43</v>
      </c>
      <c r="E19" s="8">
        <v>404</v>
      </c>
      <c r="F19" s="8">
        <v>90</v>
      </c>
      <c r="G19" s="8">
        <v>84</v>
      </c>
      <c r="H19" s="8">
        <v>0</v>
      </c>
      <c r="I19" s="8">
        <v>229</v>
      </c>
      <c r="J19" s="8">
        <v>61</v>
      </c>
      <c r="K19" s="8">
        <v>6734</v>
      </c>
      <c r="L19" s="8">
        <v>1310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272</v>
      </c>
      <c r="B20" s="7" t="s">
        <v>15</v>
      </c>
      <c r="C20" s="8">
        <v>190</v>
      </c>
      <c r="D20" s="8">
        <v>87</v>
      </c>
      <c r="E20" s="8">
        <v>1039</v>
      </c>
      <c r="F20" s="8">
        <v>162</v>
      </c>
      <c r="G20" s="8">
        <v>215</v>
      </c>
      <c r="H20" s="8">
        <v>0</v>
      </c>
      <c r="I20" s="8">
        <v>614</v>
      </c>
      <c r="J20" s="8">
        <v>143</v>
      </c>
      <c r="K20" s="8">
        <v>21181</v>
      </c>
      <c r="L20" s="8">
        <v>4039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265</v>
      </c>
      <c r="B21" s="7" t="s">
        <v>16</v>
      </c>
      <c r="C21" s="8">
        <v>175</v>
      </c>
      <c r="D21" s="8">
        <v>80</v>
      </c>
      <c r="E21" s="8">
        <v>901</v>
      </c>
      <c r="F21" s="8">
        <v>228</v>
      </c>
      <c r="G21" s="8">
        <v>125</v>
      </c>
      <c r="H21" s="8">
        <v>0</v>
      </c>
      <c r="I21" s="8">
        <v>510</v>
      </c>
      <c r="J21" s="8">
        <v>114</v>
      </c>
      <c r="K21" s="8">
        <v>11636</v>
      </c>
      <c r="L21" s="8">
        <v>3050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163</v>
      </c>
      <c r="B22" s="7" t="s">
        <v>17</v>
      </c>
      <c r="C22" s="8">
        <v>120</v>
      </c>
      <c r="D22" s="8">
        <v>58</v>
      </c>
      <c r="E22" s="8">
        <v>579</v>
      </c>
      <c r="F22" s="8">
        <v>152</v>
      </c>
      <c r="G22" s="8">
        <v>89</v>
      </c>
      <c r="H22" s="8">
        <v>0</v>
      </c>
      <c r="I22" s="8">
        <v>284</v>
      </c>
      <c r="J22" s="8">
        <v>94</v>
      </c>
      <c r="K22" s="8">
        <v>7465</v>
      </c>
      <c r="L22" s="8">
        <v>2361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273</v>
      </c>
      <c r="B23" s="7" t="s">
        <v>18</v>
      </c>
      <c r="C23" s="8">
        <v>37</v>
      </c>
      <c r="D23" s="8">
        <v>23</v>
      </c>
      <c r="E23" s="8">
        <v>160</v>
      </c>
      <c r="F23" s="8">
        <v>59</v>
      </c>
      <c r="G23" s="8">
        <v>18</v>
      </c>
      <c r="H23" s="8">
        <v>1</v>
      </c>
      <c r="I23" s="8">
        <v>82</v>
      </c>
      <c r="J23" s="8">
        <v>36</v>
      </c>
      <c r="K23" s="8">
        <v>2117</v>
      </c>
      <c r="L23" s="8">
        <v>932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165</v>
      </c>
      <c r="B24" s="7" t="s">
        <v>19</v>
      </c>
      <c r="C24" s="8">
        <v>52</v>
      </c>
      <c r="D24" s="8">
        <v>30</v>
      </c>
      <c r="E24" s="8">
        <v>268</v>
      </c>
      <c r="F24" s="8">
        <v>81</v>
      </c>
      <c r="G24" s="8">
        <v>60</v>
      </c>
      <c r="H24" s="8">
        <v>0</v>
      </c>
      <c r="I24" s="8">
        <v>145</v>
      </c>
      <c r="J24" s="8">
        <v>56</v>
      </c>
      <c r="K24" s="8">
        <v>3635</v>
      </c>
      <c r="L24" s="8">
        <v>1391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166</v>
      </c>
      <c r="B25" s="7" t="s">
        <v>20</v>
      </c>
      <c r="C25" s="8">
        <v>10</v>
      </c>
      <c r="D25" s="8">
        <v>8</v>
      </c>
      <c r="E25" s="8">
        <v>44</v>
      </c>
      <c r="F25" s="8">
        <v>22</v>
      </c>
      <c r="G25" s="8">
        <v>5</v>
      </c>
      <c r="H25" s="8">
        <v>0</v>
      </c>
      <c r="I25" s="8">
        <v>24</v>
      </c>
      <c r="J25" s="8">
        <v>11</v>
      </c>
      <c r="K25" s="8">
        <v>560</v>
      </c>
      <c r="L25" s="8">
        <v>259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167</v>
      </c>
      <c r="B26" s="7" t="s">
        <v>21</v>
      </c>
      <c r="C26" s="8">
        <v>45</v>
      </c>
      <c r="D26" s="8">
        <v>18</v>
      </c>
      <c r="E26" s="8">
        <v>275</v>
      </c>
      <c r="F26" s="8">
        <v>104</v>
      </c>
      <c r="G26" s="8">
        <v>50</v>
      </c>
      <c r="H26" s="8">
        <v>0</v>
      </c>
      <c r="I26" s="8">
        <v>148</v>
      </c>
      <c r="J26" s="8">
        <v>53</v>
      </c>
      <c r="K26" s="8">
        <v>4220</v>
      </c>
      <c r="L26" s="8">
        <v>1462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168</v>
      </c>
      <c r="B27" s="7" t="s">
        <v>22</v>
      </c>
      <c r="C27" s="8">
        <v>63</v>
      </c>
      <c r="D27" s="8">
        <v>14</v>
      </c>
      <c r="E27" s="8">
        <v>530</v>
      </c>
      <c r="F27" s="8">
        <v>112</v>
      </c>
      <c r="G27" s="8">
        <v>77</v>
      </c>
      <c r="H27" s="8">
        <v>1</v>
      </c>
      <c r="I27" s="8">
        <v>242</v>
      </c>
      <c r="J27" s="8">
        <v>55</v>
      </c>
      <c r="K27" s="8">
        <v>6254</v>
      </c>
      <c r="L27" s="8">
        <v>1547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274</v>
      </c>
      <c r="B28" s="7" t="s">
        <v>23</v>
      </c>
      <c r="C28" s="8">
        <v>98</v>
      </c>
      <c r="D28" s="8">
        <v>30</v>
      </c>
      <c r="E28" s="8">
        <v>1051</v>
      </c>
      <c r="F28" s="8">
        <v>204</v>
      </c>
      <c r="G28" s="8">
        <v>235</v>
      </c>
      <c r="H28" s="8">
        <v>0</v>
      </c>
      <c r="I28" s="8">
        <v>504</v>
      </c>
      <c r="J28" s="8">
        <v>106</v>
      </c>
      <c r="K28" s="8">
        <v>12574</v>
      </c>
      <c r="L28" s="8">
        <v>3132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7" t="s">
        <v>24</v>
      </c>
      <c r="C29" s="8">
        <v>48</v>
      </c>
      <c r="D29" s="8">
        <v>8</v>
      </c>
      <c r="E29" s="8">
        <v>341</v>
      </c>
      <c r="F29" s="8">
        <v>57</v>
      </c>
      <c r="G29" s="8">
        <v>95</v>
      </c>
      <c r="H29" s="8">
        <v>4</v>
      </c>
      <c r="I29" s="8">
        <v>187</v>
      </c>
      <c r="J29" s="8">
        <v>37</v>
      </c>
      <c r="K29" s="8">
        <v>4756</v>
      </c>
      <c r="L29" s="8">
        <v>1061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6" t="s">
        <v>275</v>
      </c>
      <c r="B30" s="7" t="s">
        <v>25</v>
      </c>
      <c r="C30" s="8">
        <v>87</v>
      </c>
      <c r="D30" s="8">
        <v>26</v>
      </c>
      <c r="E30" s="8">
        <v>627</v>
      </c>
      <c r="F30" s="8">
        <v>155</v>
      </c>
      <c r="G30" s="8">
        <v>111</v>
      </c>
      <c r="H30" s="8">
        <v>5</v>
      </c>
      <c r="I30" s="8">
        <v>329</v>
      </c>
      <c r="J30" s="8">
        <v>88</v>
      </c>
      <c r="K30" s="8">
        <v>8523</v>
      </c>
      <c r="L30" s="8">
        <v>2643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4" t="s">
        <v>170</v>
      </c>
      <c r="B31" s="9" t="s">
        <v>26</v>
      </c>
      <c r="C31" s="5">
        <f t="shared" ref="C31:L31" si="2">SUM(C32:C33)</f>
        <v>23</v>
      </c>
      <c r="D31" s="5">
        <f t="shared" si="2"/>
        <v>21</v>
      </c>
      <c r="E31" s="5">
        <f t="shared" si="2"/>
        <v>80</v>
      </c>
      <c r="F31" s="5">
        <f t="shared" si="2"/>
        <v>77</v>
      </c>
      <c r="G31" s="5">
        <f t="shared" si="2"/>
        <v>32</v>
      </c>
      <c r="H31" s="5">
        <f t="shared" si="2"/>
        <v>32</v>
      </c>
      <c r="I31" s="5">
        <f t="shared" si="2"/>
        <v>69</v>
      </c>
      <c r="J31" s="5">
        <f t="shared" si="2"/>
        <v>66</v>
      </c>
      <c r="K31" s="5">
        <f t="shared" si="2"/>
        <v>1492</v>
      </c>
      <c r="L31" s="5">
        <f t="shared" si="2"/>
        <v>1462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6" t="s">
        <v>171</v>
      </c>
      <c r="B32" s="7" t="s">
        <v>27</v>
      </c>
      <c r="C32" s="8">
        <v>16</v>
      </c>
      <c r="D32" s="8">
        <v>16</v>
      </c>
      <c r="E32" s="8">
        <v>63</v>
      </c>
      <c r="F32" s="8">
        <v>63</v>
      </c>
      <c r="G32" s="8">
        <v>26</v>
      </c>
      <c r="H32" s="8">
        <v>26</v>
      </c>
      <c r="I32" s="8">
        <v>57</v>
      </c>
      <c r="J32" s="8">
        <v>57</v>
      </c>
      <c r="K32" s="8">
        <v>1296</v>
      </c>
      <c r="L32" s="8">
        <v>1296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20.100000000000001" customHeight="1" x14ac:dyDescent="0.25">
      <c r="A33" s="10" t="s">
        <v>172</v>
      </c>
      <c r="B33" s="11" t="s">
        <v>28</v>
      </c>
      <c r="C33" s="12">
        <v>7</v>
      </c>
      <c r="D33" s="12">
        <v>5</v>
      </c>
      <c r="E33" s="12">
        <v>17</v>
      </c>
      <c r="F33" s="12">
        <v>14</v>
      </c>
      <c r="G33" s="12">
        <v>6</v>
      </c>
      <c r="H33" s="12">
        <v>6</v>
      </c>
      <c r="I33" s="12">
        <v>12</v>
      </c>
      <c r="J33" s="12">
        <v>9</v>
      </c>
      <c r="K33" s="12">
        <v>196</v>
      </c>
      <c r="L33" s="12">
        <v>166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</sheetData>
  <mergeCells count="10">
    <mergeCell ref="A1:L1"/>
    <mergeCell ref="A2:L2"/>
    <mergeCell ref="A3:E3"/>
    <mergeCell ref="F3:L3"/>
    <mergeCell ref="A4:B5"/>
    <mergeCell ref="C4:D4"/>
    <mergeCell ref="E4:F4"/>
    <mergeCell ref="G4:H4"/>
    <mergeCell ref="I4:J4"/>
    <mergeCell ref="K4:L4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3.625" style="227" customWidth="1"/>
    <col min="2" max="2" width="10" style="227" customWidth="1"/>
    <col min="3" max="5" width="9" style="227" customWidth="1"/>
    <col min="6" max="6" width="11.875" style="227" customWidth="1"/>
    <col min="7" max="7" width="9" style="227" customWidth="1"/>
    <col min="8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340</v>
      </c>
      <c r="B1" s="305"/>
      <c r="C1" s="305"/>
      <c r="D1" s="305"/>
      <c r="E1" s="305"/>
      <c r="F1" s="305"/>
      <c r="G1" s="305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29</v>
      </c>
      <c r="B2" s="22"/>
      <c r="C2" s="22"/>
      <c r="D2" s="22"/>
      <c r="E2" s="22"/>
      <c r="F2" s="22"/>
      <c r="G2" s="22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71">
        <v>85</v>
      </c>
      <c r="B3" s="271"/>
      <c r="C3" s="271"/>
      <c r="D3" s="272" t="str">
        <f>"SY"&amp;A3+1911&amp;"-"&amp;A3+1912</f>
        <v>SY1996-1997</v>
      </c>
      <c r="E3" s="272"/>
      <c r="F3" s="272"/>
      <c r="G3" s="272"/>
      <c r="H3" s="231"/>
      <c r="I3" s="231"/>
      <c r="J3" s="231"/>
      <c r="K3" s="231"/>
      <c r="L3" s="231"/>
      <c r="M3" s="231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39.950000000000003" customHeight="1" x14ac:dyDescent="0.25">
      <c r="A4" s="261"/>
      <c r="B4" s="262" t="s">
        <v>230</v>
      </c>
      <c r="C4" s="262" t="s">
        <v>231</v>
      </c>
      <c r="D4" s="262" t="s">
        <v>232</v>
      </c>
      <c r="E4" s="262" t="s">
        <v>276</v>
      </c>
      <c r="F4" s="262" t="s">
        <v>233</v>
      </c>
      <c r="G4" s="263" t="s">
        <v>234</v>
      </c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23.1" customHeight="1" x14ac:dyDescent="0.25">
      <c r="A5" s="269" t="s">
        <v>235</v>
      </c>
      <c r="B5" s="14">
        <f t="shared" ref="B5:B30" si="0">SUM(C5:G5)</f>
        <v>2660</v>
      </c>
      <c r="C5" s="14">
        <v>10</v>
      </c>
      <c r="D5" s="14">
        <v>187</v>
      </c>
      <c r="E5" s="14">
        <v>1</v>
      </c>
      <c r="F5" s="14">
        <v>725</v>
      </c>
      <c r="G5" s="15">
        <v>1737</v>
      </c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23.1" customHeight="1" x14ac:dyDescent="0.25">
      <c r="A6" s="266" t="s">
        <v>239</v>
      </c>
      <c r="B6" s="16">
        <f t="shared" si="0"/>
        <v>16076</v>
      </c>
      <c r="C6" s="16">
        <f>SUM(C7:C8)</f>
        <v>97</v>
      </c>
      <c r="D6" s="16">
        <f>SUM(D7:D8)</f>
        <v>1164</v>
      </c>
      <c r="E6" s="16">
        <f>SUM(E7:E8)</f>
        <v>6</v>
      </c>
      <c r="F6" s="16">
        <f>SUM(F7:F8)</f>
        <v>2444</v>
      </c>
      <c r="G6" s="17">
        <f>SUM(G7:G8)</f>
        <v>12365</v>
      </c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65" t="s">
        <v>240</v>
      </c>
      <c r="B7" s="18">
        <f t="shared" si="0"/>
        <v>185</v>
      </c>
      <c r="C7" s="18">
        <v>1</v>
      </c>
      <c r="D7" s="18">
        <v>0</v>
      </c>
      <c r="E7" s="18">
        <v>0</v>
      </c>
      <c r="F7" s="18">
        <v>14</v>
      </c>
      <c r="G7" s="19">
        <v>170</v>
      </c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65" t="s">
        <v>241</v>
      </c>
      <c r="B8" s="18">
        <f t="shared" si="0"/>
        <v>15891</v>
      </c>
      <c r="C8" s="18">
        <v>96</v>
      </c>
      <c r="D8" s="18">
        <v>1164</v>
      </c>
      <c r="E8" s="18">
        <v>6</v>
      </c>
      <c r="F8" s="18">
        <v>2430</v>
      </c>
      <c r="G8" s="19">
        <v>12195</v>
      </c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23.1" customHeight="1" x14ac:dyDescent="0.25">
      <c r="A9" s="266" t="s">
        <v>242</v>
      </c>
      <c r="B9" s="16">
        <f t="shared" si="0"/>
        <v>3729</v>
      </c>
      <c r="C9" s="16">
        <f>SUM(C10:C11)</f>
        <v>5</v>
      </c>
      <c r="D9" s="16">
        <f>SUM(D10:D11)</f>
        <v>15</v>
      </c>
      <c r="E9" s="16">
        <f>SUM(E10:E11)</f>
        <v>1</v>
      </c>
      <c r="F9" s="16">
        <f>SUM(F10:F11)</f>
        <v>40</v>
      </c>
      <c r="G9" s="17">
        <f>SUM(G10:G11)</f>
        <v>3668</v>
      </c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65" t="s">
        <v>240</v>
      </c>
      <c r="B10" s="18">
        <f t="shared" si="0"/>
        <v>384</v>
      </c>
      <c r="C10" s="18">
        <v>0</v>
      </c>
      <c r="D10" s="18">
        <v>2</v>
      </c>
      <c r="E10" s="18">
        <v>0</v>
      </c>
      <c r="F10" s="18">
        <v>1</v>
      </c>
      <c r="G10" s="19">
        <v>381</v>
      </c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65" t="s">
        <v>241</v>
      </c>
      <c r="B11" s="18">
        <f t="shared" si="0"/>
        <v>3345</v>
      </c>
      <c r="C11" s="18">
        <v>5</v>
      </c>
      <c r="D11" s="18">
        <v>13</v>
      </c>
      <c r="E11" s="18">
        <v>1</v>
      </c>
      <c r="F11" s="18">
        <v>39</v>
      </c>
      <c r="G11" s="19">
        <v>3287</v>
      </c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23.1" customHeight="1" x14ac:dyDescent="0.25">
      <c r="A12" s="266" t="s">
        <v>259</v>
      </c>
      <c r="B12" s="16">
        <f t="shared" si="0"/>
        <v>8719</v>
      </c>
      <c r="C12" s="16">
        <v>47</v>
      </c>
      <c r="D12" s="16">
        <v>642</v>
      </c>
      <c r="E12" s="16">
        <v>4</v>
      </c>
      <c r="F12" s="16">
        <v>1395</v>
      </c>
      <c r="G12" s="17">
        <v>6631</v>
      </c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66" t="s">
        <v>244</v>
      </c>
      <c r="B13" s="16">
        <f t="shared" si="0"/>
        <v>235830</v>
      </c>
      <c r="C13" s="16">
        <f>SUM(C14:C15)</f>
        <v>1230</v>
      </c>
      <c r="D13" s="16">
        <f>SUM(D14:D15)</f>
        <v>18302</v>
      </c>
      <c r="E13" s="16">
        <f>SUM(E14:E15)</f>
        <v>143</v>
      </c>
      <c r="F13" s="16">
        <f>SUM(F14:F15)</f>
        <v>38004</v>
      </c>
      <c r="G13" s="17">
        <f>SUM(G14:G15)</f>
        <v>178151</v>
      </c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65" t="s">
        <v>240</v>
      </c>
      <c r="B14" s="18">
        <f t="shared" si="0"/>
        <v>124602</v>
      </c>
      <c r="C14" s="18">
        <v>656</v>
      </c>
      <c r="D14" s="18">
        <v>9411</v>
      </c>
      <c r="E14" s="18">
        <v>73</v>
      </c>
      <c r="F14" s="18">
        <v>19373</v>
      </c>
      <c r="G14" s="19">
        <v>95089</v>
      </c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23.1" customHeight="1" x14ac:dyDescent="0.25">
      <c r="A15" s="265" t="s">
        <v>241</v>
      </c>
      <c r="B15" s="18">
        <f t="shared" si="0"/>
        <v>111228</v>
      </c>
      <c r="C15" s="18">
        <v>574</v>
      </c>
      <c r="D15" s="18">
        <v>8891</v>
      </c>
      <c r="E15" s="18">
        <v>70</v>
      </c>
      <c r="F15" s="18">
        <v>18631</v>
      </c>
      <c r="G15" s="19">
        <v>83062</v>
      </c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66" t="s">
        <v>245</v>
      </c>
      <c r="B16" s="16">
        <f t="shared" si="0"/>
        <v>1086</v>
      </c>
      <c r="C16" s="16">
        <f>SUM(C17:C18)</f>
        <v>0</v>
      </c>
      <c r="D16" s="16">
        <f>SUM(D17:D18)</f>
        <v>5</v>
      </c>
      <c r="E16" s="16">
        <f>SUM(E17:E18)</f>
        <v>0</v>
      </c>
      <c r="F16" s="16">
        <f>SUM(F17:F18)</f>
        <v>13</v>
      </c>
      <c r="G16" s="17">
        <f>SUM(G17:G18)</f>
        <v>1068</v>
      </c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65" t="s">
        <v>240</v>
      </c>
      <c r="B17" s="16">
        <f t="shared" si="0"/>
        <v>619</v>
      </c>
      <c r="C17" s="18">
        <v>0</v>
      </c>
      <c r="D17" s="18">
        <v>2</v>
      </c>
      <c r="E17" s="18">
        <v>0</v>
      </c>
      <c r="F17" s="18">
        <v>8</v>
      </c>
      <c r="G17" s="19">
        <v>609</v>
      </c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23.1" customHeight="1" x14ac:dyDescent="0.25">
      <c r="A18" s="265" t="s">
        <v>241</v>
      </c>
      <c r="B18" s="16">
        <f t="shared" si="0"/>
        <v>467</v>
      </c>
      <c r="C18" s="18">
        <v>0</v>
      </c>
      <c r="D18" s="18">
        <v>3</v>
      </c>
      <c r="E18" s="18">
        <v>0</v>
      </c>
      <c r="F18" s="18">
        <v>5</v>
      </c>
      <c r="G18" s="19">
        <v>459</v>
      </c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66" t="s">
        <v>227</v>
      </c>
      <c r="B19" s="16">
        <f t="shared" si="0"/>
        <v>25667</v>
      </c>
      <c r="C19" s="16">
        <f>SUM(C20:C21)</f>
        <v>19</v>
      </c>
      <c r="D19" s="16">
        <f>SUM(D20:D21)</f>
        <v>387</v>
      </c>
      <c r="E19" s="16">
        <f>SUM(E20:E21)</f>
        <v>31</v>
      </c>
      <c r="F19" s="16">
        <f>SUM(F20:F21)</f>
        <v>870</v>
      </c>
      <c r="G19" s="17">
        <f>SUM(G20:G21)</f>
        <v>24360</v>
      </c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65" t="s">
        <v>240</v>
      </c>
      <c r="B20" s="16">
        <f t="shared" si="0"/>
        <v>13813</v>
      </c>
      <c r="C20" s="18">
        <v>11</v>
      </c>
      <c r="D20" s="18">
        <v>196</v>
      </c>
      <c r="E20" s="18">
        <v>12</v>
      </c>
      <c r="F20" s="18">
        <v>440</v>
      </c>
      <c r="G20" s="19">
        <v>13154</v>
      </c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23.1" customHeight="1" x14ac:dyDescent="0.25">
      <c r="A21" s="265" t="s">
        <v>241</v>
      </c>
      <c r="B21" s="16">
        <f t="shared" si="0"/>
        <v>11854</v>
      </c>
      <c r="C21" s="18">
        <v>8</v>
      </c>
      <c r="D21" s="18">
        <v>191</v>
      </c>
      <c r="E21" s="18">
        <v>19</v>
      </c>
      <c r="F21" s="18">
        <v>430</v>
      </c>
      <c r="G21" s="19">
        <v>11206</v>
      </c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66" t="s">
        <v>246</v>
      </c>
      <c r="B22" s="16">
        <f t="shared" si="0"/>
        <v>81713</v>
      </c>
      <c r="C22" s="16">
        <f>SUM(C23:C24)</f>
        <v>486</v>
      </c>
      <c r="D22" s="16">
        <f>SUM(D23:D24)</f>
        <v>3907</v>
      </c>
      <c r="E22" s="16">
        <f>SUM(E23:E24)</f>
        <v>53</v>
      </c>
      <c r="F22" s="16">
        <f>SUM(F23:F24)</f>
        <v>12800</v>
      </c>
      <c r="G22" s="17">
        <f>SUM(G23:G24)</f>
        <v>64467</v>
      </c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65" t="s">
        <v>240</v>
      </c>
      <c r="B23" s="16">
        <f t="shared" si="0"/>
        <v>43754</v>
      </c>
      <c r="C23" s="18">
        <v>253</v>
      </c>
      <c r="D23" s="18">
        <v>2038</v>
      </c>
      <c r="E23" s="18">
        <v>27</v>
      </c>
      <c r="F23" s="18">
        <v>6458</v>
      </c>
      <c r="G23" s="19">
        <v>34978</v>
      </c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23.1" customHeight="1" x14ac:dyDescent="0.25">
      <c r="A24" s="265" t="s">
        <v>241</v>
      </c>
      <c r="B24" s="16">
        <f t="shared" si="0"/>
        <v>37959</v>
      </c>
      <c r="C24" s="18">
        <v>233</v>
      </c>
      <c r="D24" s="18">
        <v>1869</v>
      </c>
      <c r="E24" s="18">
        <v>26</v>
      </c>
      <c r="F24" s="18">
        <v>6342</v>
      </c>
      <c r="G24" s="19">
        <v>29489</v>
      </c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23.1" customHeight="1" x14ac:dyDescent="0.25">
      <c r="A25" s="266" t="s">
        <v>247</v>
      </c>
      <c r="B25" s="16">
        <f t="shared" si="0"/>
        <v>117280</v>
      </c>
      <c r="C25" s="16">
        <f>SUM(C26:C27)</f>
        <v>720</v>
      </c>
      <c r="D25" s="16">
        <f>SUM(D26:D27)</f>
        <v>13620</v>
      </c>
      <c r="E25" s="16">
        <f>SUM(E26:E27)</f>
        <v>59</v>
      </c>
      <c r="F25" s="16">
        <f>SUM(F26:F27)</f>
        <v>22048</v>
      </c>
      <c r="G25" s="17">
        <f>SUM(G26:G27)</f>
        <v>80833</v>
      </c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23.1" customHeight="1" x14ac:dyDescent="0.25">
      <c r="A26" s="265" t="s">
        <v>240</v>
      </c>
      <c r="B26" s="16">
        <f t="shared" si="0"/>
        <v>61381</v>
      </c>
      <c r="C26" s="18">
        <v>389</v>
      </c>
      <c r="D26" s="18">
        <v>6974</v>
      </c>
      <c r="E26" s="18">
        <v>34</v>
      </c>
      <c r="F26" s="18">
        <v>11242</v>
      </c>
      <c r="G26" s="19">
        <v>42742</v>
      </c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23.1" customHeight="1" x14ac:dyDescent="0.25">
      <c r="A27" s="265" t="s">
        <v>241</v>
      </c>
      <c r="B27" s="16">
        <f t="shared" si="0"/>
        <v>55899</v>
      </c>
      <c r="C27" s="18">
        <v>331</v>
      </c>
      <c r="D27" s="18">
        <v>6646</v>
      </c>
      <c r="E27" s="18">
        <v>25</v>
      </c>
      <c r="F27" s="18">
        <v>10806</v>
      </c>
      <c r="G27" s="19">
        <v>38091</v>
      </c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23.1" customHeight="1" x14ac:dyDescent="0.25">
      <c r="A28" s="266" t="s">
        <v>248</v>
      </c>
      <c r="B28" s="16">
        <f t="shared" si="0"/>
        <v>10084</v>
      </c>
      <c r="C28" s="16">
        <f>SUM(C29:C30)</f>
        <v>5</v>
      </c>
      <c r="D28" s="16">
        <f>SUM(D29:D30)</f>
        <v>383</v>
      </c>
      <c r="E28" s="16">
        <f>SUM(E29:E30)</f>
        <v>0</v>
      </c>
      <c r="F28" s="16">
        <f>SUM(F29:F30)</f>
        <v>2273</v>
      </c>
      <c r="G28" s="17">
        <f>SUM(G29:G30)</f>
        <v>7423</v>
      </c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65" t="s">
        <v>240</v>
      </c>
      <c r="B29" s="16">
        <f t="shared" si="0"/>
        <v>5035</v>
      </c>
      <c r="C29" s="18">
        <v>3</v>
      </c>
      <c r="D29" s="18">
        <v>201</v>
      </c>
      <c r="E29" s="18">
        <v>0</v>
      </c>
      <c r="F29" s="18">
        <v>1225</v>
      </c>
      <c r="G29" s="19">
        <v>3606</v>
      </c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23.1" customHeight="1" x14ac:dyDescent="0.25">
      <c r="A30" s="267" t="s">
        <v>241</v>
      </c>
      <c r="B30" s="20">
        <f t="shared" si="0"/>
        <v>5049</v>
      </c>
      <c r="C30" s="20">
        <v>2</v>
      </c>
      <c r="D30" s="20">
        <v>182</v>
      </c>
      <c r="E30" s="20">
        <v>0</v>
      </c>
      <c r="F30" s="20">
        <v>1048</v>
      </c>
      <c r="G30" s="21">
        <v>3817</v>
      </c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6.5" customHeight="1" x14ac:dyDescent="0.25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16.5" customHeight="1" x14ac:dyDescent="0.25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6.5" customHeight="1" x14ac:dyDescent="0.25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6.5" customHeight="1" x14ac:dyDescent="0.25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</sheetData>
  <mergeCells count="4">
    <mergeCell ref="A1:G1"/>
    <mergeCell ref="A2:G2"/>
    <mergeCell ref="A3:C3"/>
    <mergeCell ref="D3:G3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3.75" style="1" customWidth="1"/>
    <col min="3" max="4" width="5.75" style="1" customWidth="1"/>
    <col min="5" max="6" width="6.25" style="1" customWidth="1"/>
    <col min="7" max="8" width="5.375" style="1" customWidth="1"/>
    <col min="9" max="10" width="6.25" style="1" customWidth="1"/>
    <col min="11" max="11" width="8.125" style="1" customWidth="1"/>
    <col min="12" max="12" width="7.25" style="1" customWidth="1"/>
    <col min="13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277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271">
        <v>86</v>
      </c>
      <c r="B3" s="271"/>
      <c r="C3" s="271"/>
      <c r="D3" s="271"/>
      <c r="E3" s="271"/>
      <c r="F3" s="272" t="str">
        <f>"SY"&amp;A3+1911&amp;"-"&amp;A3+1912</f>
        <v>SY1997-1998</v>
      </c>
      <c r="G3" s="272"/>
      <c r="H3" s="272"/>
      <c r="I3" s="272"/>
      <c r="J3" s="272"/>
      <c r="K3" s="272"/>
      <c r="L3" s="27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39.950000000000003" customHeight="1" x14ac:dyDescent="0.25">
      <c r="A4" s="232"/>
      <c r="B4" s="232"/>
      <c r="C4" s="250" t="s">
        <v>250</v>
      </c>
      <c r="D4" s="250"/>
      <c r="E4" s="250" t="s">
        <v>251</v>
      </c>
      <c r="F4" s="250"/>
      <c r="G4" s="250" t="s">
        <v>252</v>
      </c>
      <c r="H4" s="250"/>
      <c r="I4" s="250" t="s">
        <v>261</v>
      </c>
      <c r="J4" s="250"/>
      <c r="K4" s="251" t="s">
        <v>254</v>
      </c>
      <c r="L4" s="25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3"/>
      <c r="D5" s="211" t="s">
        <v>143</v>
      </c>
      <c r="E5" s="23"/>
      <c r="F5" s="211" t="s">
        <v>143</v>
      </c>
      <c r="G5" s="23"/>
      <c r="H5" s="211" t="s">
        <v>143</v>
      </c>
      <c r="I5" s="23"/>
      <c r="J5" s="211" t="s">
        <v>143</v>
      </c>
      <c r="K5" s="23"/>
      <c r="L5" s="259" t="s">
        <v>143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20.100000000000001" customHeight="1" x14ac:dyDescent="0.25">
      <c r="A6" s="2" t="s">
        <v>255</v>
      </c>
      <c r="B6" s="35" t="s">
        <v>1</v>
      </c>
      <c r="C6" s="3">
        <f t="shared" ref="C6:L6" si="0">C7+C31</f>
        <v>2777</v>
      </c>
      <c r="D6" s="3">
        <f t="shared" si="0"/>
        <v>1009</v>
      </c>
      <c r="E6" s="3">
        <f t="shared" si="0"/>
        <v>16543</v>
      </c>
      <c r="F6" s="3">
        <f t="shared" si="0"/>
        <v>4005</v>
      </c>
      <c r="G6" s="3">
        <f t="shared" si="0"/>
        <v>3476</v>
      </c>
      <c r="H6" s="3">
        <f t="shared" si="0"/>
        <v>73</v>
      </c>
      <c r="I6" s="3">
        <f t="shared" si="0"/>
        <v>8747</v>
      </c>
      <c r="J6" s="3">
        <f t="shared" si="0"/>
        <v>2234</v>
      </c>
      <c r="K6" s="3">
        <f t="shared" si="0"/>
        <v>230781</v>
      </c>
      <c r="L6" s="3">
        <f t="shared" si="0"/>
        <v>60918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4" t="s">
        <v>149</v>
      </c>
      <c r="B7" s="9" t="s">
        <v>2</v>
      </c>
      <c r="C7" s="5">
        <f t="shared" ref="C7:L7" si="1">SUM(C8:C30)</f>
        <v>2755</v>
      </c>
      <c r="D7" s="5">
        <f t="shared" si="1"/>
        <v>988</v>
      </c>
      <c r="E7" s="5">
        <f t="shared" si="1"/>
        <v>16457</v>
      </c>
      <c r="F7" s="5">
        <f t="shared" si="1"/>
        <v>3922</v>
      </c>
      <c r="G7" s="5">
        <f t="shared" si="1"/>
        <v>3445</v>
      </c>
      <c r="H7" s="5">
        <f t="shared" si="1"/>
        <v>43</v>
      </c>
      <c r="I7" s="5">
        <f t="shared" si="1"/>
        <v>8679</v>
      </c>
      <c r="J7" s="5">
        <f t="shared" si="1"/>
        <v>2167</v>
      </c>
      <c r="K7" s="5">
        <f t="shared" si="1"/>
        <v>229236</v>
      </c>
      <c r="L7" s="5">
        <f t="shared" si="1"/>
        <v>59390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6" t="s">
        <v>269</v>
      </c>
      <c r="B8" s="7" t="s">
        <v>3</v>
      </c>
      <c r="C8" s="8">
        <v>416</v>
      </c>
      <c r="D8" s="8">
        <v>130</v>
      </c>
      <c r="E8" s="8">
        <v>2432</v>
      </c>
      <c r="F8" s="8">
        <v>870</v>
      </c>
      <c r="G8" s="8">
        <v>898</v>
      </c>
      <c r="H8" s="8">
        <v>14</v>
      </c>
      <c r="I8" s="8">
        <v>1438</v>
      </c>
      <c r="J8" s="8">
        <v>418</v>
      </c>
      <c r="K8" s="8">
        <v>36468</v>
      </c>
      <c r="L8" s="8">
        <v>12293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155</v>
      </c>
      <c r="B9" s="7" t="s">
        <v>4</v>
      </c>
      <c r="C9" s="8">
        <v>162</v>
      </c>
      <c r="D9" s="8">
        <v>64</v>
      </c>
      <c r="E9" s="8">
        <v>1278</v>
      </c>
      <c r="F9" s="8">
        <v>383</v>
      </c>
      <c r="G9" s="8">
        <v>381</v>
      </c>
      <c r="H9" s="8">
        <v>4</v>
      </c>
      <c r="I9" s="8">
        <v>765</v>
      </c>
      <c r="J9" s="8">
        <v>255</v>
      </c>
      <c r="K9" s="8">
        <v>19710</v>
      </c>
      <c r="L9" s="8">
        <v>7166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270</v>
      </c>
      <c r="B10" s="7" t="s">
        <v>5</v>
      </c>
      <c r="C10" s="8">
        <v>288</v>
      </c>
      <c r="D10" s="8">
        <v>105</v>
      </c>
      <c r="E10" s="8">
        <v>1882</v>
      </c>
      <c r="F10" s="8">
        <v>342</v>
      </c>
      <c r="G10" s="8">
        <v>262</v>
      </c>
      <c r="H10" s="8">
        <v>2</v>
      </c>
      <c r="I10" s="8">
        <v>914</v>
      </c>
      <c r="J10" s="8">
        <v>158</v>
      </c>
      <c r="K10" s="8">
        <v>23937</v>
      </c>
      <c r="L10" s="8">
        <v>4096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156</v>
      </c>
      <c r="B11" s="7" t="s">
        <v>6</v>
      </c>
      <c r="C11" s="8">
        <v>52</v>
      </c>
      <c r="D11" s="8">
        <v>29</v>
      </c>
      <c r="E11" s="8">
        <v>317</v>
      </c>
      <c r="F11" s="8">
        <v>112</v>
      </c>
      <c r="G11" s="8">
        <v>40</v>
      </c>
      <c r="H11" s="8">
        <v>0</v>
      </c>
      <c r="I11" s="8">
        <v>143</v>
      </c>
      <c r="J11" s="8">
        <v>56</v>
      </c>
      <c r="K11" s="8">
        <v>3772</v>
      </c>
      <c r="L11" s="8">
        <v>1449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218</v>
      </c>
      <c r="B12" s="7" t="s">
        <v>7</v>
      </c>
      <c r="C12" s="8">
        <v>228</v>
      </c>
      <c r="D12" s="8">
        <v>39</v>
      </c>
      <c r="E12" s="8">
        <v>1104</v>
      </c>
      <c r="F12" s="8">
        <v>172</v>
      </c>
      <c r="G12" s="8">
        <v>32</v>
      </c>
      <c r="H12" s="8">
        <v>0</v>
      </c>
      <c r="I12" s="8">
        <v>492</v>
      </c>
      <c r="J12" s="8">
        <v>79</v>
      </c>
      <c r="K12" s="8">
        <v>18932</v>
      </c>
      <c r="L12" s="8">
        <v>2159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157</v>
      </c>
      <c r="B13" s="7" t="s">
        <v>8</v>
      </c>
      <c r="C13" s="8">
        <v>69</v>
      </c>
      <c r="D13" s="8">
        <v>16</v>
      </c>
      <c r="E13" s="8">
        <v>390</v>
      </c>
      <c r="F13" s="8">
        <v>35</v>
      </c>
      <c r="G13" s="8">
        <v>131</v>
      </c>
      <c r="H13" s="8">
        <v>0</v>
      </c>
      <c r="I13" s="8">
        <v>227</v>
      </c>
      <c r="J13" s="8">
        <v>29</v>
      </c>
      <c r="K13" s="8">
        <v>5757</v>
      </c>
      <c r="L13" s="8">
        <v>704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158</v>
      </c>
      <c r="B14" s="7" t="s">
        <v>9</v>
      </c>
      <c r="C14" s="8">
        <v>73</v>
      </c>
      <c r="D14" s="8">
        <v>14</v>
      </c>
      <c r="E14" s="8">
        <v>392</v>
      </c>
      <c r="F14" s="8">
        <v>46</v>
      </c>
      <c r="G14" s="8">
        <v>111</v>
      </c>
      <c r="H14" s="8">
        <v>0</v>
      </c>
      <c r="I14" s="8">
        <v>207</v>
      </c>
      <c r="J14" s="8">
        <v>26</v>
      </c>
      <c r="K14" s="8">
        <v>5545</v>
      </c>
      <c r="L14" s="8">
        <v>698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271</v>
      </c>
      <c r="B15" s="7" t="s">
        <v>10</v>
      </c>
      <c r="C15" s="8">
        <v>97</v>
      </c>
      <c r="D15" s="8">
        <v>45</v>
      </c>
      <c r="E15" s="8">
        <v>491</v>
      </c>
      <c r="F15" s="8">
        <v>154</v>
      </c>
      <c r="G15" s="8">
        <v>114</v>
      </c>
      <c r="H15" s="8">
        <v>0</v>
      </c>
      <c r="I15" s="8">
        <v>257</v>
      </c>
      <c r="J15" s="8">
        <v>90</v>
      </c>
      <c r="K15" s="8">
        <v>7257</v>
      </c>
      <c r="L15" s="8">
        <v>2924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159</v>
      </c>
      <c r="B16" s="7" t="s">
        <v>11</v>
      </c>
      <c r="C16" s="8">
        <v>141</v>
      </c>
      <c r="D16" s="8">
        <v>35</v>
      </c>
      <c r="E16" s="8">
        <v>854</v>
      </c>
      <c r="F16" s="8">
        <v>116</v>
      </c>
      <c r="G16" s="8">
        <v>248</v>
      </c>
      <c r="H16" s="8">
        <v>0</v>
      </c>
      <c r="I16" s="8">
        <v>451</v>
      </c>
      <c r="J16" s="8">
        <v>64</v>
      </c>
      <c r="K16" s="8">
        <v>10871</v>
      </c>
      <c r="L16" s="8">
        <v>1826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160</v>
      </c>
      <c r="B17" s="7" t="s">
        <v>12</v>
      </c>
      <c r="C17" s="8">
        <v>66</v>
      </c>
      <c r="D17" s="8">
        <v>34</v>
      </c>
      <c r="E17" s="8">
        <v>304</v>
      </c>
      <c r="F17" s="8">
        <v>101</v>
      </c>
      <c r="G17" s="8">
        <v>31</v>
      </c>
      <c r="H17" s="8">
        <v>0</v>
      </c>
      <c r="I17" s="8">
        <v>169</v>
      </c>
      <c r="J17" s="8">
        <v>58</v>
      </c>
      <c r="K17" s="8">
        <v>4522</v>
      </c>
      <c r="L17" s="8">
        <v>1532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161</v>
      </c>
      <c r="B18" s="7" t="s">
        <v>13</v>
      </c>
      <c r="C18" s="8">
        <v>85</v>
      </c>
      <c r="D18" s="8">
        <v>13</v>
      </c>
      <c r="E18" s="8">
        <v>521</v>
      </c>
      <c r="F18" s="8">
        <v>44</v>
      </c>
      <c r="G18" s="8">
        <v>80</v>
      </c>
      <c r="H18" s="8">
        <v>0</v>
      </c>
      <c r="I18" s="8">
        <v>305</v>
      </c>
      <c r="J18" s="8">
        <v>22</v>
      </c>
      <c r="K18" s="8">
        <v>6378</v>
      </c>
      <c r="L18" s="8">
        <v>517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162</v>
      </c>
      <c r="B19" s="7" t="s">
        <v>14</v>
      </c>
      <c r="C19" s="8">
        <v>98</v>
      </c>
      <c r="D19" s="8">
        <v>51</v>
      </c>
      <c r="E19" s="8">
        <v>428</v>
      </c>
      <c r="F19" s="8">
        <v>110</v>
      </c>
      <c r="G19" s="8">
        <v>72</v>
      </c>
      <c r="H19" s="8">
        <v>0</v>
      </c>
      <c r="I19" s="8">
        <v>245</v>
      </c>
      <c r="J19" s="8">
        <v>73</v>
      </c>
      <c r="K19" s="8">
        <v>5820</v>
      </c>
      <c r="L19" s="8">
        <v>1495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272</v>
      </c>
      <c r="B20" s="7" t="s">
        <v>15</v>
      </c>
      <c r="C20" s="8">
        <v>205</v>
      </c>
      <c r="D20" s="8">
        <v>92</v>
      </c>
      <c r="E20" s="8">
        <v>1101</v>
      </c>
      <c r="F20" s="8">
        <v>174</v>
      </c>
      <c r="G20" s="8">
        <v>157</v>
      </c>
      <c r="H20" s="8">
        <v>0</v>
      </c>
      <c r="I20" s="8">
        <v>620</v>
      </c>
      <c r="J20" s="8">
        <v>155</v>
      </c>
      <c r="K20" s="8">
        <v>15571</v>
      </c>
      <c r="L20" s="8">
        <v>4118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265</v>
      </c>
      <c r="B21" s="7" t="s">
        <v>16</v>
      </c>
      <c r="C21" s="8">
        <v>189</v>
      </c>
      <c r="D21" s="8">
        <v>89</v>
      </c>
      <c r="E21" s="8">
        <v>927</v>
      </c>
      <c r="F21" s="8">
        <v>246</v>
      </c>
      <c r="G21" s="8">
        <v>126</v>
      </c>
      <c r="H21" s="8">
        <v>0</v>
      </c>
      <c r="I21" s="8">
        <v>449</v>
      </c>
      <c r="J21" s="8">
        <v>123</v>
      </c>
      <c r="K21" s="8">
        <v>14535</v>
      </c>
      <c r="L21" s="8">
        <v>3293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163</v>
      </c>
      <c r="B22" s="7" t="s">
        <v>17</v>
      </c>
      <c r="C22" s="8">
        <v>121</v>
      </c>
      <c r="D22" s="8">
        <v>60</v>
      </c>
      <c r="E22" s="8">
        <v>575</v>
      </c>
      <c r="F22" s="8">
        <v>156</v>
      </c>
      <c r="G22" s="8">
        <v>89</v>
      </c>
      <c r="H22" s="8">
        <v>0</v>
      </c>
      <c r="I22" s="8">
        <v>285</v>
      </c>
      <c r="J22" s="8">
        <v>98</v>
      </c>
      <c r="K22" s="8">
        <v>7452</v>
      </c>
      <c r="L22" s="8">
        <v>2454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273</v>
      </c>
      <c r="B23" s="7" t="s">
        <v>18</v>
      </c>
      <c r="C23" s="8">
        <v>38</v>
      </c>
      <c r="D23" s="8">
        <v>24</v>
      </c>
      <c r="E23" s="8">
        <v>164</v>
      </c>
      <c r="F23" s="8">
        <v>62</v>
      </c>
      <c r="G23" s="8">
        <v>21</v>
      </c>
      <c r="H23" s="8">
        <v>1</v>
      </c>
      <c r="I23" s="8">
        <v>84</v>
      </c>
      <c r="J23" s="8">
        <v>36</v>
      </c>
      <c r="K23" s="8">
        <v>2095</v>
      </c>
      <c r="L23" s="8">
        <v>885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165</v>
      </c>
      <c r="B24" s="7" t="s">
        <v>19</v>
      </c>
      <c r="C24" s="8">
        <v>59</v>
      </c>
      <c r="D24" s="8">
        <v>35</v>
      </c>
      <c r="E24" s="8">
        <v>329</v>
      </c>
      <c r="F24" s="8">
        <v>106</v>
      </c>
      <c r="G24" s="8">
        <v>33</v>
      </c>
      <c r="H24" s="8">
        <v>6</v>
      </c>
      <c r="I24" s="8">
        <v>156</v>
      </c>
      <c r="J24" s="8">
        <v>67</v>
      </c>
      <c r="K24" s="8">
        <v>3696</v>
      </c>
      <c r="L24" s="8">
        <v>1557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166</v>
      </c>
      <c r="B25" s="7" t="s">
        <v>20</v>
      </c>
      <c r="C25" s="8">
        <v>12</v>
      </c>
      <c r="D25" s="8">
        <v>10</v>
      </c>
      <c r="E25" s="8">
        <v>50</v>
      </c>
      <c r="F25" s="8">
        <v>28</v>
      </c>
      <c r="G25" s="8">
        <v>5</v>
      </c>
      <c r="H25" s="8">
        <v>0</v>
      </c>
      <c r="I25" s="8">
        <v>27</v>
      </c>
      <c r="J25" s="8">
        <v>14</v>
      </c>
      <c r="K25" s="8">
        <v>609</v>
      </c>
      <c r="L25" s="8">
        <v>303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167</v>
      </c>
      <c r="B26" s="7" t="s">
        <v>21</v>
      </c>
      <c r="C26" s="8">
        <v>51</v>
      </c>
      <c r="D26" s="8">
        <v>24</v>
      </c>
      <c r="E26" s="8">
        <v>287</v>
      </c>
      <c r="F26" s="8">
        <v>119</v>
      </c>
      <c r="G26" s="8">
        <v>63</v>
      </c>
      <c r="H26" s="8">
        <v>1</v>
      </c>
      <c r="I26" s="8">
        <v>157</v>
      </c>
      <c r="J26" s="8">
        <v>58</v>
      </c>
      <c r="K26" s="8">
        <v>4210</v>
      </c>
      <c r="L26" s="8">
        <v>1636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168</v>
      </c>
      <c r="B27" s="7" t="s">
        <v>22</v>
      </c>
      <c r="C27" s="8">
        <v>67</v>
      </c>
      <c r="D27" s="8">
        <v>14</v>
      </c>
      <c r="E27" s="8">
        <v>521</v>
      </c>
      <c r="F27" s="8">
        <v>112</v>
      </c>
      <c r="G27" s="8">
        <v>76</v>
      </c>
      <c r="H27" s="8">
        <v>6</v>
      </c>
      <c r="I27" s="8">
        <v>246</v>
      </c>
      <c r="J27" s="8">
        <v>55</v>
      </c>
      <c r="K27" s="8">
        <v>6019</v>
      </c>
      <c r="L27" s="8">
        <v>1524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274</v>
      </c>
      <c r="B28" s="7" t="s">
        <v>23</v>
      </c>
      <c r="C28" s="8">
        <v>98</v>
      </c>
      <c r="D28" s="8">
        <v>30</v>
      </c>
      <c r="E28" s="8">
        <v>1102</v>
      </c>
      <c r="F28" s="8">
        <v>212</v>
      </c>
      <c r="G28" s="8">
        <v>253</v>
      </c>
      <c r="H28" s="8">
        <v>0</v>
      </c>
      <c r="I28" s="8">
        <v>511</v>
      </c>
      <c r="J28" s="8">
        <v>106</v>
      </c>
      <c r="K28" s="8">
        <v>12660</v>
      </c>
      <c r="L28" s="8">
        <v>3104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7" t="s">
        <v>24</v>
      </c>
      <c r="C29" s="8">
        <v>51</v>
      </c>
      <c r="D29" s="8">
        <v>8</v>
      </c>
      <c r="E29" s="8">
        <v>362</v>
      </c>
      <c r="F29" s="8">
        <v>56</v>
      </c>
      <c r="G29" s="8">
        <v>110</v>
      </c>
      <c r="H29" s="8">
        <v>4</v>
      </c>
      <c r="I29" s="8">
        <v>201</v>
      </c>
      <c r="J29" s="8">
        <v>37</v>
      </c>
      <c r="K29" s="8">
        <v>4949</v>
      </c>
      <c r="L29" s="8">
        <v>1073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6" t="s">
        <v>275</v>
      </c>
      <c r="B30" s="7" t="s">
        <v>25</v>
      </c>
      <c r="C30" s="8">
        <v>89</v>
      </c>
      <c r="D30" s="8">
        <v>27</v>
      </c>
      <c r="E30" s="8">
        <v>646</v>
      </c>
      <c r="F30" s="8">
        <v>166</v>
      </c>
      <c r="G30" s="8">
        <v>112</v>
      </c>
      <c r="H30" s="8">
        <v>5</v>
      </c>
      <c r="I30" s="8">
        <v>330</v>
      </c>
      <c r="J30" s="8">
        <v>90</v>
      </c>
      <c r="K30" s="8">
        <v>8471</v>
      </c>
      <c r="L30" s="8">
        <v>2584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4" t="s">
        <v>170</v>
      </c>
      <c r="B31" s="9" t="s">
        <v>26</v>
      </c>
      <c r="C31" s="5">
        <f t="shared" ref="C31:L31" si="2">SUM(C32:C33)</f>
        <v>22</v>
      </c>
      <c r="D31" s="5">
        <f t="shared" si="2"/>
        <v>21</v>
      </c>
      <c r="E31" s="5">
        <f t="shared" si="2"/>
        <v>86</v>
      </c>
      <c r="F31" s="5">
        <f t="shared" si="2"/>
        <v>83</v>
      </c>
      <c r="G31" s="5">
        <f t="shared" si="2"/>
        <v>31</v>
      </c>
      <c r="H31" s="5">
        <f t="shared" si="2"/>
        <v>30</v>
      </c>
      <c r="I31" s="5">
        <f t="shared" si="2"/>
        <v>68</v>
      </c>
      <c r="J31" s="5">
        <f t="shared" si="2"/>
        <v>67</v>
      </c>
      <c r="K31" s="5">
        <f t="shared" si="2"/>
        <v>1545</v>
      </c>
      <c r="L31" s="5">
        <f t="shared" si="2"/>
        <v>1528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6" t="s">
        <v>171</v>
      </c>
      <c r="B32" s="7" t="s">
        <v>27</v>
      </c>
      <c r="C32" s="8">
        <v>16</v>
      </c>
      <c r="D32" s="8">
        <v>16</v>
      </c>
      <c r="E32" s="8">
        <v>63</v>
      </c>
      <c r="F32" s="8">
        <v>63</v>
      </c>
      <c r="G32" s="8">
        <v>25</v>
      </c>
      <c r="H32" s="8">
        <v>25</v>
      </c>
      <c r="I32" s="8">
        <v>57</v>
      </c>
      <c r="J32" s="8">
        <v>57</v>
      </c>
      <c r="K32" s="8">
        <v>1338</v>
      </c>
      <c r="L32" s="8">
        <v>1338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20.100000000000001" customHeight="1" x14ac:dyDescent="0.25">
      <c r="A33" s="10" t="s">
        <v>172</v>
      </c>
      <c r="B33" s="11" t="s">
        <v>28</v>
      </c>
      <c r="C33" s="12">
        <v>6</v>
      </c>
      <c r="D33" s="12">
        <v>5</v>
      </c>
      <c r="E33" s="12">
        <v>23</v>
      </c>
      <c r="F33" s="12">
        <v>20</v>
      </c>
      <c r="G33" s="12">
        <v>6</v>
      </c>
      <c r="H33" s="12">
        <v>5</v>
      </c>
      <c r="I33" s="12">
        <v>11</v>
      </c>
      <c r="J33" s="12">
        <v>10</v>
      </c>
      <c r="K33" s="12">
        <v>207</v>
      </c>
      <c r="L33" s="12">
        <v>190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</sheetData>
  <mergeCells count="10">
    <mergeCell ref="A1:L1"/>
    <mergeCell ref="A2:L2"/>
    <mergeCell ref="A3:E3"/>
    <mergeCell ref="F3:L3"/>
    <mergeCell ref="A4:B5"/>
    <mergeCell ref="C4:D4"/>
    <mergeCell ref="E4:F4"/>
    <mergeCell ref="G4:H4"/>
    <mergeCell ref="I4:J4"/>
    <mergeCell ref="K4:L4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3.625" style="227" customWidth="1"/>
    <col min="2" max="2" width="10" style="227" customWidth="1"/>
    <col min="3" max="5" width="9" style="227" customWidth="1"/>
    <col min="6" max="6" width="11.875" style="227" customWidth="1"/>
    <col min="7" max="7" width="9" style="227" customWidth="1"/>
    <col min="8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340</v>
      </c>
      <c r="B1" s="305"/>
      <c r="C1" s="305"/>
      <c r="D1" s="305"/>
      <c r="E1" s="305"/>
      <c r="F1" s="305"/>
      <c r="G1" s="305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29</v>
      </c>
      <c r="B2" s="22"/>
      <c r="C2" s="22"/>
      <c r="D2" s="22"/>
      <c r="E2" s="22"/>
      <c r="F2" s="22"/>
      <c r="G2" s="22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71">
        <v>86</v>
      </c>
      <c r="B3" s="271"/>
      <c r="C3" s="271"/>
      <c r="D3" s="272" t="str">
        <f>"SY"&amp;A3+1911&amp;"-"&amp;A3+1912</f>
        <v>SY1997-1998</v>
      </c>
      <c r="E3" s="272"/>
      <c r="F3" s="272"/>
      <c r="G3" s="272"/>
      <c r="H3" s="231"/>
      <c r="I3" s="231"/>
      <c r="J3" s="231"/>
      <c r="K3" s="231"/>
      <c r="L3" s="231"/>
      <c r="M3" s="231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39.950000000000003" customHeight="1" x14ac:dyDescent="0.25">
      <c r="A4" s="261"/>
      <c r="B4" s="262" t="s">
        <v>230</v>
      </c>
      <c r="C4" s="262" t="s">
        <v>231</v>
      </c>
      <c r="D4" s="262" t="s">
        <v>232</v>
      </c>
      <c r="E4" s="262" t="s">
        <v>276</v>
      </c>
      <c r="F4" s="262" t="s">
        <v>233</v>
      </c>
      <c r="G4" s="263" t="s">
        <v>234</v>
      </c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23.1" customHeight="1" x14ac:dyDescent="0.25">
      <c r="A5" s="269" t="s">
        <v>235</v>
      </c>
      <c r="B5" s="14">
        <f t="shared" ref="B5:B30" si="0">SUM(C5:G5)</f>
        <v>2777</v>
      </c>
      <c r="C5" s="14">
        <v>10</v>
      </c>
      <c r="D5" s="14">
        <v>191</v>
      </c>
      <c r="E5" s="14">
        <v>1</v>
      </c>
      <c r="F5" s="14">
        <v>807</v>
      </c>
      <c r="G5" s="15">
        <v>1768</v>
      </c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23.1" customHeight="1" x14ac:dyDescent="0.25">
      <c r="A6" s="266" t="s">
        <v>239</v>
      </c>
      <c r="B6" s="16">
        <f t="shared" si="0"/>
        <v>16543</v>
      </c>
      <c r="C6" s="16">
        <f>SUM(C7:C8)</f>
        <v>96</v>
      </c>
      <c r="D6" s="16">
        <f>SUM(D7:D8)</f>
        <v>1220</v>
      </c>
      <c r="E6" s="16">
        <f>SUM(E7:E8)</f>
        <v>6</v>
      </c>
      <c r="F6" s="16">
        <f>SUM(F7:F8)</f>
        <v>2683</v>
      </c>
      <c r="G6" s="17">
        <f>SUM(G7:G8)</f>
        <v>12538</v>
      </c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65" t="s">
        <v>240</v>
      </c>
      <c r="B7" s="18">
        <f t="shared" si="0"/>
        <v>145</v>
      </c>
      <c r="C7" s="18">
        <v>0</v>
      </c>
      <c r="D7" s="18">
        <v>2</v>
      </c>
      <c r="E7" s="18">
        <v>1</v>
      </c>
      <c r="F7" s="18">
        <v>14</v>
      </c>
      <c r="G7" s="19">
        <v>128</v>
      </c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65" t="s">
        <v>241</v>
      </c>
      <c r="B8" s="18">
        <f t="shared" si="0"/>
        <v>16398</v>
      </c>
      <c r="C8" s="18">
        <v>96</v>
      </c>
      <c r="D8" s="18">
        <v>1218</v>
      </c>
      <c r="E8" s="18">
        <v>5</v>
      </c>
      <c r="F8" s="18">
        <v>2669</v>
      </c>
      <c r="G8" s="19">
        <v>12410</v>
      </c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23.1" customHeight="1" x14ac:dyDescent="0.25">
      <c r="A9" s="266" t="s">
        <v>242</v>
      </c>
      <c r="B9" s="16">
        <f t="shared" si="0"/>
        <v>3476</v>
      </c>
      <c r="C9" s="16">
        <f>SUM(C10:C11)</f>
        <v>9</v>
      </c>
      <c r="D9" s="16">
        <f>SUM(D10:D11)</f>
        <v>15</v>
      </c>
      <c r="E9" s="16">
        <f>SUM(E10:E11)</f>
        <v>1</v>
      </c>
      <c r="F9" s="16">
        <f>SUM(F10:F11)</f>
        <v>48</v>
      </c>
      <c r="G9" s="17">
        <f>SUM(G10:G11)</f>
        <v>3403</v>
      </c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65" t="s">
        <v>240</v>
      </c>
      <c r="B10" s="18">
        <f t="shared" si="0"/>
        <v>375</v>
      </c>
      <c r="C10" s="18">
        <v>0</v>
      </c>
      <c r="D10" s="18">
        <v>6</v>
      </c>
      <c r="E10" s="18">
        <v>0</v>
      </c>
      <c r="F10" s="18">
        <v>3</v>
      </c>
      <c r="G10" s="19">
        <v>366</v>
      </c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65" t="s">
        <v>241</v>
      </c>
      <c r="B11" s="18">
        <f t="shared" si="0"/>
        <v>3101</v>
      </c>
      <c r="C11" s="18">
        <v>9</v>
      </c>
      <c r="D11" s="18">
        <v>9</v>
      </c>
      <c r="E11" s="18">
        <v>1</v>
      </c>
      <c r="F11" s="18">
        <v>45</v>
      </c>
      <c r="G11" s="19">
        <v>3037</v>
      </c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23.1" customHeight="1" x14ac:dyDescent="0.25">
      <c r="A12" s="266" t="s">
        <v>259</v>
      </c>
      <c r="B12" s="16">
        <f t="shared" si="0"/>
        <v>8747</v>
      </c>
      <c r="C12" s="16">
        <v>47</v>
      </c>
      <c r="D12" s="16">
        <v>657</v>
      </c>
      <c r="E12" s="16">
        <v>4</v>
      </c>
      <c r="F12" s="16">
        <v>1526</v>
      </c>
      <c r="G12" s="17">
        <v>6513</v>
      </c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66" t="s">
        <v>244</v>
      </c>
      <c r="B13" s="16">
        <f t="shared" si="0"/>
        <v>230781</v>
      </c>
      <c r="C13" s="16">
        <f>SUM(C14:C15)</f>
        <v>1202</v>
      </c>
      <c r="D13" s="16">
        <f>SUM(D14:D15)</f>
        <v>18993</v>
      </c>
      <c r="E13" s="16">
        <f>SUM(E14:E15)</f>
        <v>128</v>
      </c>
      <c r="F13" s="16">
        <f>SUM(F14:F15)</f>
        <v>40595</v>
      </c>
      <c r="G13" s="17">
        <f>SUM(G14:G15)</f>
        <v>169863</v>
      </c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65" t="s">
        <v>240</v>
      </c>
      <c r="B14" s="18">
        <f t="shared" si="0"/>
        <v>121235</v>
      </c>
      <c r="C14" s="18">
        <v>663</v>
      </c>
      <c r="D14" s="18">
        <v>9697</v>
      </c>
      <c r="E14" s="18">
        <v>59</v>
      </c>
      <c r="F14" s="18">
        <v>20529</v>
      </c>
      <c r="G14" s="19">
        <v>90287</v>
      </c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23.1" customHeight="1" x14ac:dyDescent="0.25">
      <c r="A15" s="265" t="s">
        <v>241</v>
      </c>
      <c r="B15" s="18">
        <f t="shared" si="0"/>
        <v>109546</v>
      </c>
      <c r="C15" s="18">
        <v>539</v>
      </c>
      <c r="D15" s="18">
        <v>9296</v>
      </c>
      <c r="E15" s="18">
        <v>69</v>
      </c>
      <c r="F15" s="18">
        <v>20066</v>
      </c>
      <c r="G15" s="19">
        <v>79576</v>
      </c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66" t="s">
        <v>245</v>
      </c>
      <c r="B16" s="16">
        <f t="shared" si="0"/>
        <v>1428</v>
      </c>
      <c r="C16" s="16">
        <f>SUM(C17:C18)</f>
        <v>0</v>
      </c>
      <c r="D16" s="16">
        <f>SUM(D17:D18)</f>
        <v>0</v>
      </c>
      <c r="E16" s="16">
        <f>SUM(E17:E18)</f>
        <v>2</v>
      </c>
      <c r="F16" s="16">
        <f>SUM(F17:F18)</f>
        <v>21</v>
      </c>
      <c r="G16" s="17">
        <f>SUM(G17:G18)</f>
        <v>1405</v>
      </c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65" t="s">
        <v>240</v>
      </c>
      <c r="B17" s="16">
        <f t="shared" si="0"/>
        <v>776</v>
      </c>
      <c r="C17" s="18">
        <v>0</v>
      </c>
      <c r="D17" s="18">
        <v>0</v>
      </c>
      <c r="E17" s="18">
        <v>0</v>
      </c>
      <c r="F17" s="18">
        <v>11</v>
      </c>
      <c r="G17" s="19">
        <v>765</v>
      </c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23.1" customHeight="1" x14ac:dyDescent="0.25">
      <c r="A18" s="265" t="s">
        <v>241</v>
      </c>
      <c r="B18" s="16">
        <f t="shared" si="0"/>
        <v>652</v>
      </c>
      <c r="C18" s="18">
        <v>0</v>
      </c>
      <c r="D18" s="18">
        <v>0</v>
      </c>
      <c r="E18" s="18">
        <v>2</v>
      </c>
      <c r="F18" s="18">
        <v>10</v>
      </c>
      <c r="G18" s="19">
        <v>640</v>
      </c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66" t="s">
        <v>227</v>
      </c>
      <c r="B19" s="16">
        <f t="shared" si="0"/>
        <v>26632</v>
      </c>
      <c r="C19" s="16">
        <f>SUM(C20:C21)</f>
        <v>69</v>
      </c>
      <c r="D19" s="16">
        <f>SUM(D20:D21)</f>
        <v>561</v>
      </c>
      <c r="E19" s="16">
        <f>SUM(E20:E21)</f>
        <v>31</v>
      </c>
      <c r="F19" s="16">
        <f>SUM(F20:F21)</f>
        <v>1163</v>
      </c>
      <c r="G19" s="17">
        <f>SUM(G20:G21)</f>
        <v>24808</v>
      </c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65" t="s">
        <v>240</v>
      </c>
      <c r="B20" s="16">
        <f t="shared" si="0"/>
        <v>14183</v>
      </c>
      <c r="C20" s="18">
        <v>37</v>
      </c>
      <c r="D20" s="18">
        <v>286</v>
      </c>
      <c r="E20" s="18">
        <v>12</v>
      </c>
      <c r="F20" s="18">
        <v>537</v>
      </c>
      <c r="G20" s="19">
        <v>13311</v>
      </c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23.1" customHeight="1" x14ac:dyDescent="0.25">
      <c r="A21" s="265" t="s">
        <v>241</v>
      </c>
      <c r="B21" s="16">
        <f t="shared" si="0"/>
        <v>12449</v>
      </c>
      <c r="C21" s="18">
        <v>32</v>
      </c>
      <c r="D21" s="18">
        <v>275</v>
      </c>
      <c r="E21" s="18">
        <v>19</v>
      </c>
      <c r="F21" s="18">
        <v>626</v>
      </c>
      <c r="G21" s="19">
        <v>11497</v>
      </c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66" t="s">
        <v>246</v>
      </c>
      <c r="B22" s="16">
        <f t="shared" si="0"/>
        <v>80065</v>
      </c>
      <c r="C22" s="16">
        <f>SUM(C23:C24)</f>
        <v>474</v>
      </c>
      <c r="D22" s="16">
        <f>SUM(D23:D24)</f>
        <v>4091</v>
      </c>
      <c r="E22" s="16">
        <f>SUM(E23:E24)</f>
        <v>53</v>
      </c>
      <c r="F22" s="16">
        <f>SUM(F23:F24)</f>
        <v>13308</v>
      </c>
      <c r="G22" s="17">
        <f>SUM(G23:G24)</f>
        <v>62139</v>
      </c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65" t="s">
        <v>240</v>
      </c>
      <c r="B23" s="16">
        <f t="shared" si="0"/>
        <v>42302</v>
      </c>
      <c r="C23" s="18">
        <v>275</v>
      </c>
      <c r="D23" s="18">
        <v>2070</v>
      </c>
      <c r="E23" s="18">
        <v>22</v>
      </c>
      <c r="F23" s="18">
        <v>6728</v>
      </c>
      <c r="G23" s="19">
        <v>33207</v>
      </c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23.1" customHeight="1" x14ac:dyDescent="0.25">
      <c r="A24" s="265" t="s">
        <v>241</v>
      </c>
      <c r="B24" s="16">
        <f t="shared" si="0"/>
        <v>37763</v>
      </c>
      <c r="C24" s="18">
        <v>199</v>
      </c>
      <c r="D24" s="18">
        <v>2021</v>
      </c>
      <c r="E24" s="18">
        <v>31</v>
      </c>
      <c r="F24" s="18">
        <v>6580</v>
      </c>
      <c r="G24" s="19">
        <v>28932</v>
      </c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23.1" customHeight="1" x14ac:dyDescent="0.25">
      <c r="A25" s="266" t="s">
        <v>247</v>
      </c>
      <c r="B25" s="16">
        <f t="shared" si="0"/>
        <v>117536</v>
      </c>
      <c r="C25" s="16">
        <f>SUM(C26:C27)</f>
        <v>650</v>
      </c>
      <c r="D25" s="16">
        <f>SUM(D26:D27)</f>
        <v>14270</v>
      </c>
      <c r="E25" s="16">
        <f>SUM(E26:E27)</f>
        <v>42</v>
      </c>
      <c r="F25" s="16">
        <f>SUM(F26:F27)</f>
        <v>25177</v>
      </c>
      <c r="G25" s="17">
        <f>SUM(G26:G27)</f>
        <v>77397</v>
      </c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23.1" customHeight="1" x14ac:dyDescent="0.25">
      <c r="A26" s="265" t="s">
        <v>240</v>
      </c>
      <c r="B26" s="16">
        <f t="shared" si="0"/>
        <v>61290</v>
      </c>
      <c r="C26" s="18">
        <v>345</v>
      </c>
      <c r="D26" s="18">
        <v>7306</v>
      </c>
      <c r="E26" s="18">
        <v>25</v>
      </c>
      <c r="F26" s="18">
        <v>12795</v>
      </c>
      <c r="G26" s="19">
        <v>40819</v>
      </c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23.1" customHeight="1" x14ac:dyDescent="0.25">
      <c r="A27" s="265" t="s">
        <v>241</v>
      </c>
      <c r="B27" s="16">
        <f t="shared" si="0"/>
        <v>56246</v>
      </c>
      <c r="C27" s="18">
        <v>305</v>
      </c>
      <c r="D27" s="18">
        <v>6964</v>
      </c>
      <c r="E27" s="18">
        <v>17</v>
      </c>
      <c r="F27" s="18">
        <v>12382</v>
      </c>
      <c r="G27" s="19">
        <v>36578</v>
      </c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23.1" customHeight="1" x14ac:dyDescent="0.25">
      <c r="A28" s="266" t="s">
        <v>248</v>
      </c>
      <c r="B28" s="16">
        <f t="shared" si="0"/>
        <v>5120</v>
      </c>
      <c r="C28" s="16">
        <f>SUM(C29:C30)</f>
        <v>9</v>
      </c>
      <c r="D28" s="16">
        <f>SUM(D29:D30)</f>
        <v>71</v>
      </c>
      <c r="E28" s="16">
        <f>SUM(E29:E30)</f>
        <v>0</v>
      </c>
      <c r="F28" s="16">
        <f>SUM(F29:F30)</f>
        <v>926</v>
      </c>
      <c r="G28" s="17">
        <f>SUM(G29:G30)</f>
        <v>4114</v>
      </c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65" t="s">
        <v>240</v>
      </c>
      <c r="B29" s="16">
        <f t="shared" si="0"/>
        <v>2684</v>
      </c>
      <c r="C29" s="18">
        <v>6</v>
      </c>
      <c r="D29" s="18">
        <v>35</v>
      </c>
      <c r="E29" s="18">
        <v>0</v>
      </c>
      <c r="F29" s="18">
        <v>458</v>
      </c>
      <c r="G29" s="19">
        <v>2185</v>
      </c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23.1" customHeight="1" x14ac:dyDescent="0.25">
      <c r="A30" s="267" t="s">
        <v>241</v>
      </c>
      <c r="B30" s="20">
        <f t="shared" si="0"/>
        <v>2436</v>
      </c>
      <c r="C30" s="20">
        <v>3</v>
      </c>
      <c r="D30" s="20">
        <v>36</v>
      </c>
      <c r="E30" s="20">
        <v>0</v>
      </c>
      <c r="F30" s="20">
        <v>468</v>
      </c>
      <c r="G30" s="21">
        <v>1929</v>
      </c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6.5" customHeight="1" x14ac:dyDescent="0.25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16.5" customHeight="1" x14ac:dyDescent="0.25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6.5" customHeight="1" x14ac:dyDescent="0.25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6.5" customHeight="1" x14ac:dyDescent="0.25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</sheetData>
  <mergeCells count="4">
    <mergeCell ref="A1:G1"/>
    <mergeCell ref="A2:G2"/>
    <mergeCell ref="A3:C3"/>
    <mergeCell ref="D3:G3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3.75" style="1" customWidth="1"/>
    <col min="3" max="4" width="5.75" style="1" customWidth="1"/>
    <col min="5" max="6" width="6.25" style="1" customWidth="1"/>
    <col min="7" max="8" width="5.375" style="1" customWidth="1"/>
    <col min="9" max="10" width="6.25" style="1" customWidth="1"/>
    <col min="11" max="11" width="8.125" style="1" customWidth="1"/>
    <col min="12" max="12" width="7.25" style="1" customWidth="1"/>
    <col min="13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277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271">
        <v>87</v>
      </c>
      <c r="B3" s="271"/>
      <c r="C3" s="271"/>
      <c r="D3" s="271"/>
      <c r="E3" s="271"/>
      <c r="F3" s="272" t="str">
        <f>"SY"&amp;A3+1911&amp;"-"&amp;A3+1912</f>
        <v>SY1998-1999</v>
      </c>
      <c r="G3" s="272"/>
      <c r="H3" s="272"/>
      <c r="I3" s="272"/>
      <c r="J3" s="272"/>
      <c r="K3" s="272"/>
      <c r="L3" s="27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39.950000000000003" customHeight="1" x14ac:dyDescent="0.25">
      <c r="A4" s="232"/>
      <c r="B4" s="232"/>
      <c r="C4" s="250" t="s">
        <v>250</v>
      </c>
      <c r="D4" s="250"/>
      <c r="E4" s="250" t="s">
        <v>251</v>
      </c>
      <c r="F4" s="250"/>
      <c r="G4" s="250" t="s">
        <v>252</v>
      </c>
      <c r="H4" s="250"/>
      <c r="I4" s="250" t="s">
        <v>261</v>
      </c>
      <c r="J4" s="250"/>
      <c r="K4" s="251" t="s">
        <v>254</v>
      </c>
      <c r="L4" s="25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3"/>
      <c r="D5" s="211" t="s">
        <v>143</v>
      </c>
      <c r="E5" s="23"/>
      <c r="F5" s="211" t="s">
        <v>143</v>
      </c>
      <c r="G5" s="23"/>
      <c r="H5" s="211" t="s">
        <v>143</v>
      </c>
      <c r="I5" s="23"/>
      <c r="J5" s="211" t="s">
        <v>143</v>
      </c>
      <c r="K5" s="23"/>
      <c r="L5" s="259" t="s">
        <v>143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20.100000000000001" customHeight="1" x14ac:dyDescent="0.25">
      <c r="A6" s="2" t="s">
        <v>255</v>
      </c>
      <c r="B6" s="35" t="s">
        <v>1</v>
      </c>
      <c r="C6" s="3">
        <f t="shared" ref="C6:L6" si="0">C7+C31</f>
        <v>2874</v>
      </c>
      <c r="D6" s="3">
        <f t="shared" si="0"/>
        <v>1065</v>
      </c>
      <c r="E6" s="3">
        <f t="shared" si="0"/>
        <v>17795</v>
      </c>
      <c r="F6" s="3">
        <f t="shared" si="0"/>
        <v>4290</v>
      </c>
      <c r="G6" s="3">
        <f t="shared" si="0"/>
        <v>3955</v>
      </c>
      <c r="H6" s="3">
        <f t="shared" si="0"/>
        <v>67</v>
      </c>
      <c r="I6" s="3">
        <f t="shared" si="0"/>
        <v>9455</v>
      </c>
      <c r="J6" s="3">
        <f t="shared" si="0"/>
        <v>2405</v>
      </c>
      <c r="K6" s="3">
        <f t="shared" si="0"/>
        <v>238787</v>
      </c>
      <c r="L6" s="3">
        <f t="shared" si="0"/>
        <v>64936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4" t="s">
        <v>149</v>
      </c>
      <c r="B7" s="9" t="s">
        <v>2</v>
      </c>
      <c r="C7" s="5">
        <f t="shared" ref="C7:L7" si="1">SUM(C8:C30)</f>
        <v>2849</v>
      </c>
      <c r="D7" s="5">
        <f t="shared" si="1"/>
        <v>1041</v>
      </c>
      <c r="E7" s="5">
        <f t="shared" si="1"/>
        <v>17705</v>
      </c>
      <c r="F7" s="5">
        <f t="shared" si="1"/>
        <v>4203</v>
      </c>
      <c r="G7" s="5">
        <f t="shared" si="1"/>
        <v>3933</v>
      </c>
      <c r="H7" s="5">
        <f t="shared" si="1"/>
        <v>45</v>
      </c>
      <c r="I7" s="5">
        <f t="shared" si="1"/>
        <v>9385</v>
      </c>
      <c r="J7" s="5">
        <f t="shared" si="1"/>
        <v>2336</v>
      </c>
      <c r="K7" s="5">
        <f t="shared" si="1"/>
        <v>237225</v>
      </c>
      <c r="L7" s="5">
        <f t="shared" si="1"/>
        <v>63388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6" t="s">
        <v>269</v>
      </c>
      <c r="B8" s="7" t="s">
        <v>3</v>
      </c>
      <c r="C8" s="8">
        <v>409</v>
      </c>
      <c r="D8" s="8">
        <v>131</v>
      </c>
      <c r="E8" s="8">
        <v>2517</v>
      </c>
      <c r="F8" s="8">
        <v>905</v>
      </c>
      <c r="G8" s="8">
        <v>851</v>
      </c>
      <c r="H8" s="8">
        <v>14</v>
      </c>
      <c r="I8" s="8">
        <v>1517</v>
      </c>
      <c r="J8" s="8">
        <v>452</v>
      </c>
      <c r="K8" s="8">
        <v>35390</v>
      </c>
      <c r="L8" s="8">
        <v>12384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155</v>
      </c>
      <c r="B9" s="7" t="s">
        <v>4</v>
      </c>
      <c r="C9" s="8">
        <v>163</v>
      </c>
      <c r="D9" s="8">
        <v>65</v>
      </c>
      <c r="E9" s="8">
        <v>1178</v>
      </c>
      <c r="F9" s="8">
        <v>412</v>
      </c>
      <c r="G9" s="8">
        <v>529</v>
      </c>
      <c r="H9" s="8">
        <v>4</v>
      </c>
      <c r="I9" s="8">
        <v>814</v>
      </c>
      <c r="J9" s="8">
        <v>262</v>
      </c>
      <c r="K9" s="8">
        <v>20135</v>
      </c>
      <c r="L9" s="8">
        <v>7293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270</v>
      </c>
      <c r="B10" s="7" t="s">
        <v>5</v>
      </c>
      <c r="C10" s="8">
        <v>332</v>
      </c>
      <c r="D10" s="8">
        <v>131</v>
      </c>
      <c r="E10" s="8">
        <v>2178</v>
      </c>
      <c r="F10" s="8">
        <v>499</v>
      </c>
      <c r="G10" s="8">
        <v>277</v>
      </c>
      <c r="H10" s="8">
        <v>1</v>
      </c>
      <c r="I10" s="8">
        <v>978</v>
      </c>
      <c r="J10" s="8">
        <v>239</v>
      </c>
      <c r="K10" s="8">
        <v>32337</v>
      </c>
      <c r="L10" s="8">
        <v>6749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156</v>
      </c>
      <c r="B11" s="7" t="s">
        <v>6</v>
      </c>
      <c r="C11" s="8">
        <v>57</v>
      </c>
      <c r="D11" s="8">
        <v>33</v>
      </c>
      <c r="E11" s="8">
        <v>321</v>
      </c>
      <c r="F11" s="8">
        <v>122</v>
      </c>
      <c r="G11" s="8">
        <v>48</v>
      </c>
      <c r="H11" s="8">
        <v>1</v>
      </c>
      <c r="I11" s="8">
        <v>153</v>
      </c>
      <c r="J11" s="8">
        <v>61</v>
      </c>
      <c r="K11" s="8">
        <v>3864</v>
      </c>
      <c r="L11" s="8">
        <v>1567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218</v>
      </c>
      <c r="B12" s="7" t="s">
        <v>7</v>
      </c>
      <c r="C12" s="8">
        <v>242</v>
      </c>
      <c r="D12" s="8">
        <v>33</v>
      </c>
      <c r="E12" s="8">
        <v>1630</v>
      </c>
      <c r="F12" s="8">
        <v>144</v>
      </c>
      <c r="G12" s="8">
        <v>303</v>
      </c>
      <c r="H12" s="8">
        <v>0</v>
      </c>
      <c r="I12" s="8">
        <v>835</v>
      </c>
      <c r="J12" s="8">
        <v>71</v>
      </c>
      <c r="K12" s="8">
        <v>18428</v>
      </c>
      <c r="L12" s="8">
        <v>1880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157</v>
      </c>
      <c r="B13" s="7" t="s">
        <v>8</v>
      </c>
      <c r="C13" s="8">
        <v>73</v>
      </c>
      <c r="D13" s="8">
        <v>16</v>
      </c>
      <c r="E13" s="8">
        <v>425</v>
      </c>
      <c r="F13" s="8">
        <v>41</v>
      </c>
      <c r="G13" s="8">
        <v>135</v>
      </c>
      <c r="H13" s="8">
        <v>0</v>
      </c>
      <c r="I13" s="8">
        <v>234</v>
      </c>
      <c r="J13" s="8">
        <v>29</v>
      </c>
      <c r="K13" s="8">
        <v>6186</v>
      </c>
      <c r="L13" s="8">
        <v>692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158</v>
      </c>
      <c r="B14" s="7" t="s">
        <v>9</v>
      </c>
      <c r="C14" s="8">
        <v>74</v>
      </c>
      <c r="D14" s="8">
        <v>13</v>
      </c>
      <c r="E14" s="8">
        <v>402</v>
      </c>
      <c r="F14" s="8">
        <v>50</v>
      </c>
      <c r="G14" s="8">
        <v>113</v>
      </c>
      <c r="H14" s="8">
        <v>0</v>
      </c>
      <c r="I14" s="8">
        <v>209</v>
      </c>
      <c r="J14" s="8">
        <v>25</v>
      </c>
      <c r="K14" s="8">
        <v>5650</v>
      </c>
      <c r="L14" s="8">
        <v>728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271</v>
      </c>
      <c r="B15" s="7" t="s">
        <v>10</v>
      </c>
      <c r="C15" s="8">
        <v>109</v>
      </c>
      <c r="D15" s="8">
        <v>52</v>
      </c>
      <c r="E15" s="8">
        <v>550</v>
      </c>
      <c r="F15" s="8">
        <v>171</v>
      </c>
      <c r="G15" s="8">
        <v>114</v>
      </c>
      <c r="H15" s="8">
        <v>0</v>
      </c>
      <c r="I15" s="8">
        <v>303</v>
      </c>
      <c r="J15" s="8">
        <v>99</v>
      </c>
      <c r="K15" s="8">
        <v>7916</v>
      </c>
      <c r="L15" s="8">
        <v>3166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159</v>
      </c>
      <c r="B16" s="7" t="s">
        <v>11</v>
      </c>
      <c r="C16" s="8">
        <v>139</v>
      </c>
      <c r="D16" s="8">
        <v>35</v>
      </c>
      <c r="E16" s="8">
        <v>878</v>
      </c>
      <c r="F16" s="8">
        <v>121</v>
      </c>
      <c r="G16" s="8">
        <v>185</v>
      </c>
      <c r="H16" s="8">
        <v>3</v>
      </c>
      <c r="I16" s="8">
        <v>426</v>
      </c>
      <c r="J16" s="8">
        <v>67</v>
      </c>
      <c r="K16" s="8">
        <v>11445</v>
      </c>
      <c r="L16" s="8">
        <v>2005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160</v>
      </c>
      <c r="B17" s="7" t="s">
        <v>12</v>
      </c>
      <c r="C17" s="8">
        <v>62</v>
      </c>
      <c r="D17" s="8">
        <v>35</v>
      </c>
      <c r="E17" s="8">
        <v>353</v>
      </c>
      <c r="F17" s="8">
        <v>109</v>
      </c>
      <c r="G17" s="8">
        <v>43</v>
      </c>
      <c r="H17" s="8">
        <v>4</v>
      </c>
      <c r="I17" s="8">
        <v>203</v>
      </c>
      <c r="J17" s="8">
        <v>63</v>
      </c>
      <c r="K17" s="8">
        <v>3947</v>
      </c>
      <c r="L17" s="8">
        <v>1470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161</v>
      </c>
      <c r="B18" s="7" t="s">
        <v>13</v>
      </c>
      <c r="C18" s="8">
        <v>91</v>
      </c>
      <c r="D18" s="8">
        <v>14</v>
      </c>
      <c r="E18" s="8">
        <v>552</v>
      </c>
      <c r="F18" s="8">
        <v>44</v>
      </c>
      <c r="G18" s="8">
        <v>90</v>
      </c>
      <c r="H18" s="8">
        <v>0</v>
      </c>
      <c r="I18" s="8">
        <v>332</v>
      </c>
      <c r="J18" s="8">
        <v>22</v>
      </c>
      <c r="K18" s="8">
        <v>6922</v>
      </c>
      <c r="L18" s="8">
        <v>778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162</v>
      </c>
      <c r="B19" s="7" t="s">
        <v>14</v>
      </c>
      <c r="C19" s="8">
        <v>100</v>
      </c>
      <c r="D19" s="8">
        <v>51</v>
      </c>
      <c r="E19" s="8">
        <v>433</v>
      </c>
      <c r="F19" s="8">
        <v>112</v>
      </c>
      <c r="G19" s="8">
        <v>88</v>
      </c>
      <c r="H19" s="8">
        <v>0</v>
      </c>
      <c r="I19" s="8">
        <v>251</v>
      </c>
      <c r="J19" s="8">
        <v>74</v>
      </c>
      <c r="K19" s="8">
        <v>5844</v>
      </c>
      <c r="L19" s="8">
        <v>1503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272</v>
      </c>
      <c r="B20" s="7" t="s">
        <v>15</v>
      </c>
      <c r="C20" s="8">
        <v>210</v>
      </c>
      <c r="D20" s="8">
        <v>97</v>
      </c>
      <c r="E20" s="8">
        <v>1094</v>
      </c>
      <c r="F20" s="8">
        <v>176</v>
      </c>
      <c r="G20" s="8">
        <v>226</v>
      </c>
      <c r="H20" s="8">
        <v>2</v>
      </c>
      <c r="I20" s="8">
        <v>635</v>
      </c>
      <c r="J20" s="8">
        <v>159</v>
      </c>
      <c r="K20" s="8">
        <v>15301</v>
      </c>
      <c r="L20" s="8">
        <v>4233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265</v>
      </c>
      <c r="B21" s="7" t="s">
        <v>16</v>
      </c>
      <c r="C21" s="8">
        <v>198</v>
      </c>
      <c r="D21" s="8">
        <v>91</v>
      </c>
      <c r="E21" s="8">
        <v>1157</v>
      </c>
      <c r="F21" s="8">
        <v>250</v>
      </c>
      <c r="G21" s="8">
        <v>135</v>
      </c>
      <c r="H21" s="8">
        <v>0</v>
      </c>
      <c r="I21" s="8">
        <v>473</v>
      </c>
      <c r="J21" s="8">
        <v>125</v>
      </c>
      <c r="K21" s="8">
        <v>15086</v>
      </c>
      <c r="L21" s="8">
        <v>3339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163</v>
      </c>
      <c r="B22" s="7" t="s">
        <v>17</v>
      </c>
      <c r="C22" s="8">
        <v>126</v>
      </c>
      <c r="D22" s="8">
        <v>63</v>
      </c>
      <c r="E22" s="8">
        <v>571</v>
      </c>
      <c r="F22" s="8">
        <v>155</v>
      </c>
      <c r="G22" s="8">
        <v>84</v>
      </c>
      <c r="H22" s="8">
        <v>0</v>
      </c>
      <c r="I22" s="8">
        <v>299</v>
      </c>
      <c r="J22" s="8">
        <v>105</v>
      </c>
      <c r="K22" s="8">
        <v>7227</v>
      </c>
      <c r="L22" s="8">
        <v>2485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273</v>
      </c>
      <c r="B23" s="7" t="s">
        <v>18</v>
      </c>
      <c r="C23" s="8">
        <v>39</v>
      </c>
      <c r="D23" s="8">
        <v>25</v>
      </c>
      <c r="E23" s="8">
        <v>185</v>
      </c>
      <c r="F23" s="8">
        <v>70</v>
      </c>
      <c r="G23" s="8">
        <v>24</v>
      </c>
      <c r="H23" s="8">
        <v>1</v>
      </c>
      <c r="I23" s="8">
        <v>90</v>
      </c>
      <c r="J23" s="8">
        <v>37</v>
      </c>
      <c r="K23" s="8">
        <v>2217</v>
      </c>
      <c r="L23" s="8">
        <v>930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165</v>
      </c>
      <c r="B24" s="7" t="s">
        <v>19</v>
      </c>
      <c r="C24" s="8">
        <v>59</v>
      </c>
      <c r="D24" s="8">
        <v>36</v>
      </c>
      <c r="E24" s="8">
        <v>277</v>
      </c>
      <c r="F24" s="8">
        <v>104</v>
      </c>
      <c r="G24" s="8">
        <v>47</v>
      </c>
      <c r="H24" s="8">
        <v>1</v>
      </c>
      <c r="I24" s="8">
        <v>170</v>
      </c>
      <c r="J24" s="8">
        <v>73</v>
      </c>
      <c r="K24" s="8">
        <v>3565</v>
      </c>
      <c r="L24" s="8">
        <v>1665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166</v>
      </c>
      <c r="B25" s="7" t="s">
        <v>20</v>
      </c>
      <c r="C25" s="8">
        <v>12</v>
      </c>
      <c r="D25" s="8">
        <v>10</v>
      </c>
      <c r="E25" s="8">
        <v>52</v>
      </c>
      <c r="F25" s="8">
        <v>28</v>
      </c>
      <c r="G25" s="8">
        <v>4</v>
      </c>
      <c r="H25" s="8">
        <v>0</v>
      </c>
      <c r="I25" s="8">
        <v>26</v>
      </c>
      <c r="J25" s="8">
        <v>13</v>
      </c>
      <c r="K25" s="8">
        <v>611</v>
      </c>
      <c r="L25" s="8">
        <v>301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167</v>
      </c>
      <c r="B26" s="7" t="s">
        <v>21</v>
      </c>
      <c r="C26" s="8">
        <v>53</v>
      </c>
      <c r="D26" s="8">
        <v>26</v>
      </c>
      <c r="E26" s="8">
        <v>320</v>
      </c>
      <c r="F26" s="8">
        <v>128</v>
      </c>
      <c r="G26" s="8">
        <v>61</v>
      </c>
      <c r="H26" s="8">
        <v>1</v>
      </c>
      <c r="I26" s="8">
        <v>158</v>
      </c>
      <c r="J26" s="8">
        <v>63</v>
      </c>
      <c r="K26" s="8">
        <v>4201</v>
      </c>
      <c r="L26" s="8">
        <v>1796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168</v>
      </c>
      <c r="B27" s="7" t="s">
        <v>22</v>
      </c>
      <c r="C27" s="8">
        <v>75</v>
      </c>
      <c r="D27" s="8">
        <v>20</v>
      </c>
      <c r="E27" s="8">
        <v>535</v>
      </c>
      <c r="F27" s="8">
        <v>128</v>
      </c>
      <c r="G27" s="8">
        <v>74</v>
      </c>
      <c r="H27" s="8">
        <v>3</v>
      </c>
      <c r="I27" s="8">
        <v>254</v>
      </c>
      <c r="J27" s="8">
        <v>63</v>
      </c>
      <c r="K27" s="8">
        <v>6067</v>
      </c>
      <c r="L27" s="8">
        <v>1713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274</v>
      </c>
      <c r="B28" s="7" t="s">
        <v>23</v>
      </c>
      <c r="C28" s="8">
        <v>103</v>
      </c>
      <c r="D28" s="8">
        <v>30</v>
      </c>
      <c r="E28" s="8">
        <v>1160</v>
      </c>
      <c r="F28" s="8">
        <v>212</v>
      </c>
      <c r="G28" s="8">
        <v>285</v>
      </c>
      <c r="H28" s="8">
        <v>0</v>
      </c>
      <c r="I28" s="8">
        <v>531</v>
      </c>
      <c r="J28" s="8">
        <v>106</v>
      </c>
      <c r="K28" s="8">
        <v>12587</v>
      </c>
      <c r="L28" s="8">
        <v>3087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7" t="s">
        <v>24</v>
      </c>
      <c r="C29" s="8">
        <v>43</v>
      </c>
      <c r="D29" s="8">
        <v>8</v>
      </c>
      <c r="E29" s="8">
        <v>321</v>
      </c>
      <c r="F29" s="8">
        <v>57</v>
      </c>
      <c r="G29" s="8">
        <v>96</v>
      </c>
      <c r="H29" s="8">
        <v>4</v>
      </c>
      <c r="I29" s="8">
        <v>176</v>
      </c>
      <c r="J29" s="8">
        <v>38</v>
      </c>
      <c r="K29" s="8">
        <v>4370</v>
      </c>
      <c r="L29" s="8">
        <v>1054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6" t="s">
        <v>275</v>
      </c>
      <c r="B30" s="7" t="s">
        <v>25</v>
      </c>
      <c r="C30" s="8">
        <v>80</v>
      </c>
      <c r="D30" s="8">
        <v>26</v>
      </c>
      <c r="E30" s="8">
        <v>616</v>
      </c>
      <c r="F30" s="8">
        <v>165</v>
      </c>
      <c r="G30" s="8">
        <v>121</v>
      </c>
      <c r="H30" s="8">
        <v>6</v>
      </c>
      <c r="I30" s="8">
        <v>318</v>
      </c>
      <c r="J30" s="8">
        <v>90</v>
      </c>
      <c r="K30" s="8">
        <v>7929</v>
      </c>
      <c r="L30" s="8">
        <v>2570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4" t="s">
        <v>170</v>
      </c>
      <c r="B31" s="9" t="s">
        <v>26</v>
      </c>
      <c r="C31" s="5">
        <f t="shared" ref="C31:L31" si="2">SUM(C32:C33)</f>
        <v>25</v>
      </c>
      <c r="D31" s="5">
        <f t="shared" si="2"/>
        <v>24</v>
      </c>
      <c r="E31" s="5">
        <f t="shared" si="2"/>
        <v>90</v>
      </c>
      <c r="F31" s="5">
        <f t="shared" si="2"/>
        <v>87</v>
      </c>
      <c r="G31" s="5">
        <f t="shared" si="2"/>
        <v>22</v>
      </c>
      <c r="H31" s="5">
        <f t="shared" si="2"/>
        <v>22</v>
      </c>
      <c r="I31" s="5">
        <f t="shared" si="2"/>
        <v>70</v>
      </c>
      <c r="J31" s="5">
        <f t="shared" si="2"/>
        <v>69</v>
      </c>
      <c r="K31" s="5">
        <f t="shared" si="2"/>
        <v>1562</v>
      </c>
      <c r="L31" s="5">
        <f t="shared" si="2"/>
        <v>1548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6" t="s">
        <v>171</v>
      </c>
      <c r="B32" s="7" t="s">
        <v>27</v>
      </c>
      <c r="C32" s="8">
        <v>19</v>
      </c>
      <c r="D32" s="8">
        <v>19</v>
      </c>
      <c r="E32" s="8">
        <v>67</v>
      </c>
      <c r="F32" s="8">
        <v>67</v>
      </c>
      <c r="G32" s="8">
        <v>22</v>
      </c>
      <c r="H32" s="8">
        <v>22</v>
      </c>
      <c r="I32" s="8">
        <v>59</v>
      </c>
      <c r="J32" s="8">
        <v>59</v>
      </c>
      <c r="K32" s="8">
        <v>1351</v>
      </c>
      <c r="L32" s="8">
        <v>1351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20.100000000000001" customHeight="1" x14ac:dyDescent="0.25">
      <c r="A33" s="10" t="s">
        <v>172</v>
      </c>
      <c r="B33" s="11" t="s">
        <v>28</v>
      </c>
      <c r="C33" s="12">
        <v>6</v>
      </c>
      <c r="D33" s="12">
        <v>5</v>
      </c>
      <c r="E33" s="12">
        <v>23</v>
      </c>
      <c r="F33" s="12">
        <v>20</v>
      </c>
      <c r="G33" s="12">
        <v>0</v>
      </c>
      <c r="H33" s="12">
        <v>0</v>
      </c>
      <c r="I33" s="12">
        <v>11</v>
      </c>
      <c r="J33" s="12">
        <v>10</v>
      </c>
      <c r="K33" s="12">
        <v>211</v>
      </c>
      <c r="L33" s="12">
        <v>197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</sheetData>
  <mergeCells count="10">
    <mergeCell ref="A1:L1"/>
    <mergeCell ref="A2:L2"/>
    <mergeCell ref="A3:E3"/>
    <mergeCell ref="F3:L3"/>
    <mergeCell ref="A4:B5"/>
    <mergeCell ref="C4:D4"/>
    <mergeCell ref="E4:F4"/>
    <mergeCell ref="G4:H4"/>
    <mergeCell ref="I4:J4"/>
    <mergeCell ref="K4:L4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3.625" style="227" customWidth="1"/>
    <col min="2" max="2" width="10" style="227" customWidth="1"/>
    <col min="3" max="5" width="9" style="227" customWidth="1"/>
    <col min="6" max="6" width="11.875" style="227" customWidth="1"/>
    <col min="7" max="7" width="9" style="227" customWidth="1"/>
    <col min="8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340</v>
      </c>
      <c r="B1" s="305"/>
      <c r="C1" s="305"/>
      <c r="D1" s="305"/>
      <c r="E1" s="305"/>
      <c r="F1" s="305"/>
      <c r="G1" s="305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29</v>
      </c>
      <c r="B2" s="22"/>
      <c r="C2" s="22"/>
      <c r="D2" s="22"/>
      <c r="E2" s="22"/>
      <c r="F2" s="22"/>
      <c r="G2" s="22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71">
        <v>87</v>
      </c>
      <c r="B3" s="271"/>
      <c r="C3" s="271"/>
      <c r="D3" s="272" t="str">
        <f>"SY"&amp;A3+1911&amp;"-"&amp;A3+1912</f>
        <v>SY1998-1999</v>
      </c>
      <c r="E3" s="272"/>
      <c r="F3" s="272"/>
      <c r="G3" s="272"/>
      <c r="H3" s="231"/>
      <c r="I3" s="231"/>
      <c r="J3" s="231"/>
      <c r="K3" s="231"/>
      <c r="L3" s="231"/>
      <c r="M3" s="231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39.950000000000003" customHeight="1" x14ac:dyDescent="0.25">
      <c r="A4" s="261"/>
      <c r="B4" s="262" t="s">
        <v>230</v>
      </c>
      <c r="C4" s="262" t="s">
        <v>231</v>
      </c>
      <c r="D4" s="262" t="s">
        <v>232</v>
      </c>
      <c r="E4" s="262" t="s">
        <v>276</v>
      </c>
      <c r="F4" s="262" t="s">
        <v>233</v>
      </c>
      <c r="G4" s="263" t="s">
        <v>234</v>
      </c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23.1" customHeight="1" x14ac:dyDescent="0.25">
      <c r="A5" s="269" t="s">
        <v>235</v>
      </c>
      <c r="B5" s="14">
        <v>2874</v>
      </c>
      <c r="C5" s="14">
        <v>10</v>
      </c>
      <c r="D5" s="14">
        <v>193</v>
      </c>
      <c r="E5" s="14">
        <v>1</v>
      </c>
      <c r="F5" s="14">
        <v>861</v>
      </c>
      <c r="G5" s="15">
        <v>1809</v>
      </c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23.1" customHeight="1" x14ac:dyDescent="0.25">
      <c r="A6" s="266" t="s">
        <v>239</v>
      </c>
      <c r="B6" s="16">
        <v>17795</v>
      </c>
      <c r="C6" s="16">
        <v>100</v>
      </c>
      <c r="D6" s="16">
        <v>1284</v>
      </c>
      <c r="E6" s="16">
        <v>5</v>
      </c>
      <c r="F6" s="16">
        <v>2901</v>
      </c>
      <c r="G6" s="17">
        <v>13505</v>
      </c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65" t="s">
        <v>240</v>
      </c>
      <c r="B7" s="18">
        <v>211</v>
      </c>
      <c r="C7" s="18">
        <v>0</v>
      </c>
      <c r="D7" s="18">
        <v>1</v>
      </c>
      <c r="E7" s="18">
        <v>0</v>
      </c>
      <c r="F7" s="18">
        <v>3</v>
      </c>
      <c r="G7" s="19">
        <v>207</v>
      </c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65" t="s">
        <v>241</v>
      </c>
      <c r="B8" s="18">
        <v>17584</v>
      </c>
      <c r="C8" s="18">
        <v>100</v>
      </c>
      <c r="D8" s="18">
        <v>1283</v>
      </c>
      <c r="E8" s="18">
        <v>5</v>
      </c>
      <c r="F8" s="18">
        <v>2898</v>
      </c>
      <c r="G8" s="19">
        <v>13298</v>
      </c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23.1" customHeight="1" x14ac:dyDescent="0.25">
      <c r="A9" s="266" t="s">
        <v>242</v>
      </c>
      <c r="B9" s="16">
        <v>3955</v>
      </c>
      <c r="C9" s="16">
        <v>4</v>
      </c>
      <c r="D9" s="16">
        <v>16</v>
      </c>
      <c r="E9" s="16">
        <v>1</v>
      </c>
      <c r="F9" s="16">
        <v>46</v>
      </c>
      <c r="G9" s="17">
        <v>3888</v>
      </c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65" t="s">
        <v>240</v>
      </c>
      <c r="B10" s="18">
        <v>430</v>
      </c>
      <c r="C10" s="18">
        <v>0</v>
      </c>
      <c r="D10" s="18">
        <v>3</v>
      </c>
      <c r="E10" s="18">
        <v>0</v>
      </c>
      <c r="F10" s="18">
        <v>4</v>
      </c>
      <c r="G10" s="19">
        <v>423</v>
      </c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65" t="s">
        <v>241</v>
      </c>
      <c r="B11" s="18">
        <v>3525</v>
      </c>
      <c r="C11" s="18">
        <v>4</v>
      </c>
      <c r="D11" s="18">
        <v>13</v>
      </c>
      <c r="E11" s="18">
        <v>1</v>
      </c>
      <c r="F11" s="18">
        <v>42</v>
      </c>
      <c r="G11" s="19">
        <v>3465</v>
      </c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23.1" customHeight="1" x14ac:dyDescent="0.25">
      <c r="A12" s="266" t="s">
        <v>259</v>
      </c>
      <c r="B12" s="16">
        <v>9455</v>
      </c>
      <c r="C12" s="16">
        <v>49</v>
      </c>
      <c r="D12" s="16">
        <v>698</v>
      </c>
      <c r="E12" s="16">
        <v>4</v>
      </c>
      <c r="F12" s="16">
        <v>1654</v>
      </c>
      <c r="G12" s="17">
        <v>7050</v>
      </c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66" t="s">
        <v>244</v>
      </c>
      <c r="B13" s="16">
        <v>238787</v>
      </c>
      <c r="C13" s="16">
        <v>1235</v>
      </c>
      <c r="D13" s="16">
        <v>19217</v>
      </c>
      <c r="E13" s="16">
        <v>122</v>
      </c>
      <c r="F13" s="16">
        <v>44362</v>
      </c>
      <c r="G13" s="17">
        <v>173851</v>
      </c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65" t="s">
        <v>240</v>
      </c>
      <c r="B14" s="18">
        <v>126125</v>
      </c>
      <c r="C14" s="18">
        <v>620</v>
      </c>
      <c r="D14" s="18">
        <v>9692</v>
      </c>
      <c r="E14" s="18">
        <v>54</v>
      </c>
      <c r="F14" s="18">
        <v>22503</v>
      </c>
      <c r="G14" s="19">
        <v>93256</v>
      </c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23.1" customHeight="1" x14ac:dyDescent="0.25">
      <c r="A15" s="265" t="s">
        <v>241</v>
      </c>
      <c r="B15" s="18">
        <v>112662</v>
      </c>
      <c r="C15" s="18">
        <v>615</v>
      </c>
      <c r="D15" s="18">
        <v>9525</v>
      </c>
      <c r="E15" s="18">
        <v>68</v>
      </c>
      <c r="F15" s="18">
        <v>21859</v>
      </c>
      <c r="G15" s="19">
        <v>80595</v>
      </c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66" t="s">
        <v>245</v>
      </c>
      <c r="B16" s="16">
        <v>2041</v>
      </c>
      <c r="C16" s="16">
        <v>0</v>
      </c>
      <c r="D16" s="16">
        <v>0</v>
      </c>
      <c r="E16" s="16">
        <v>0</v>
      </c>
      <c r="F16" s="16">
        <v>71</v>
      </c>
      <c r="G16" s="17">
        <v>1970</v>
      </c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65" t="s">
        <v>240</v>
      </c>
      <c r="B17" s="18">
        <v>1056</v>
      </c>
      <c r="C17" s="18">
        <v>0</v>
      </c>
      <c r="D17" s="18">
        <v>0</v>
      </c>
      <c r="E17" s="18">
        <v>0</v>
      </c>
      <c r="F17" s="18">
        <v>40</v>
      </c>
      <c r="G17" s="19">
        <v>1016</v>
      </c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23.1" customHeight="1" x14ac:dyDescent="0.25">
      <c r="A18" s="265" t="s">
        <v>241</v>
      </c>
      <c r="B18" s="18">
        <v>985</v>
      </c>
      <c r="C18" s="18">
        <v>0</v>
      </c>
      <c r="D18" s="18">
        <v>0</v>
      </c>
      <c r="E18" s="18">
        <v>0</v>
      </c>
      <c r="F18" s="18">
        <v>31</v>
      </c>
      <c r="G18" s="19">
        <v>954</v>
      </c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66" t="s">
        <v>227</v>
      </c>
      <c r="B19" s="16">
        <v>25951</v>
      </c>
      <c r="C19" s="16">
        <v>59</v>
      </c>
      <c r="D19" s="16">
        <v>216</v>
      </c>
      <c r="E19" s="16">
        <v>25</v>
      </c>
      <c r="F19" s="16">
        <v>932</v>
      </c>
      <c r="G19" s="17">
        <v>24719</v>
      </c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65" t="s">
        <v>240</v>
      </c>
      <c r="B20" s="18">
        <v>13876</v>
      </c>
      <c r="C20" s="18">
        <v>20</v>
      </c>
      <c r="D20" s="18">
        <v>118</v>
      </c>
      <c r="E20" s="18">
        <v>12</v>
      </c>
      <c r="F20" s="18">
        <v>488</v>
      </c>
      <c r="G20" s="19">
        <v>13238</v>
      </c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23.1" customHeight="1" x14ac:dyDescent="0.25">
      <c r="A21" s="265" t="s">
        <v>241</v>
      </c>
      <c r="B21" s="18">
        <v>12075</v>
      </c>
      <c r="C21" s="18">
        <v>39</v>
      </c>
      <c r="D21" s="18">
        <v>98</v>
      </c>
      <c r="E21" s="18">
        <v>13</v>
      </c>
      <c r="F21" s="18">
        <v>444</v>
      </c>
      <c r="G21" s="19">
        <v>11481</v>
      </c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66" t="s">
        <v>246</v>
      </c>
      <c r="B22" s="16">
        <v>83124</v>
      </c>
      <c r="C22" s="16">
        <v>540</v>
      </c>
      <c r="D22" s="16">
        <v>4930</v>
      </c>
      <c r="E22" s="16">
        <v>49</v>
      </c>
      <c r="F22" s="16">
        <v>14727</v>
      </c>
      <c r="G22" s="17">
        <v>62878</v>
      </c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65" t="s">
        <v>240</v>
      </c>
      <c r="B23" s="18">
        <v>43933</v>
      </c>
      <c r="C23" s="18">
        <v>255</v>
      </c>
      <c r="D23" s="18">
        <v>2509</v>
      </c>
      <c r="E23" s="18">
        <v>19</v>
      </c>
      <c r="F23" s="18">
        <v>7488</v>
      </c>
      <c r="G23" s="19">
        <v>33662</v>
      </c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23.1" customHeight="1" x14ac:dyDescent="0.25">
      <c r="A24" s="265" t="s">
        <v>241</v>
      </c>
      <c r="B24" s="18">
        <v>39191</v>
      </c>
      <c r="C24" s="18">
        <v>285</v>
      </c>
      <c r="D24" s="18">
        <v>2421</v>
      </c>
      <c r="E24" s="18">
        <v>30</v>
      </c>
      <c r="F24" s="18">
        <v>7239</v>
      </c>
      <c r="G24" s="19">
        <v>29216</v>
      </c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23.1" customHeight="1" x14ac:dyDescent="0.25">
      <c r="A25" s="266" t="s">
        <v>247</v>
      </c>
      <c r="B25" s="16">
        <v>118572</v>
      </c>
      <c r="C25" s="16">
        <v>622</v>
      </c>
      <c r="D25" s="16">
        <v>12945</v>
      </c>
      <c r="E25" s="16">
        <v>47</v>
      </c>
      <c r="F25" s="16">
        <v>27392</v>
      </c>
      <c r="G25" s="17">
        <v>77566</v>
      </c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23.1" customHeight="1" x14ac:dyDescent="0.25">
      <c r="A26" s="265" t="s">
        <v>240</v>
      </c>
      <c r="B26" s="18">
        <v>62354</v>
      </c>
      <c r="C26" s="18">
        <v>336</v>
      </c>
      <c r="D26" s="18">
        <v>6490</v>
      </c>
      <c r="E26" s="18">
        <v>22</v>
      </c>
      <c r="F26" s="18">
        <v>13862</v>
      </c>
      <c r="G26" s="19">
        <v>41644</v>
      </c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23.1" customHeight="1" x14ac:dyDescent="0.25">
      <c r="A27" s="265" t="s">
        <v>241</v>
      </c>
      <c r="B27" s="18">
        <v>56218</v>
      </c>
      <c r="C27" s="18">
        <v>286</v>
      </c>
      <c r="D27" s="18">
        <v>6455</v>
      </c>
      <c r="E27" s="18">
        <v>25</v>
      </c>
      <c r="F27" s="18">
        <v>13530</v>
      </c>
      <c r="G27" s="19">
        <v>35922</v>
      </c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23.1" customHeight="1" x14ac:dyDescent="0.25">
      <c r="A28" s="266" t="s">
        <v>248</v>
      </c>
      <c r="B28" s="16">
        <v>9099</v>
      </c>
      <c r="C28" s="16">
        <v>14</v>
      </c>
      <c r="D28" s="16">
        <v>1126</v>
      </c>
      <c r="E28" s="16">
        <v>1</v>
      </c>
      <c r="F28" s="16">
        <v>1240</v>
      </c>
      <c r="G28" s="17">
        <v>6718</v>
      </c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65" t="s">
        <v>240</v>
      </c>
      <c r="B29" s="18">
        <v>4906</v>
      </c>
      <c r="C29" s="18">
        <v>9</v>
      </c>
      <c r="D29" s="18">
        <v>575</v>
      </c>
      <c r="E29" s="18">
        <v>1</v>
      </c>
      <c r="F29" s="18">
        <v>625</v>
      </c>
      <c r="G29" s="19">
        <v>3696</v>
      </c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23.1" customHeight="1" x14ac:dyDescent="0.25">
      <c r="A30" s="267" t="s">
        <v>241</v>
      </c>
      <c r="B30" s="20">
        <v>4193</v>
      </c>
      <c r="C30" s="20">
        <v>5</v>
      </c>
      <c r="D30" s="20">
        <v>551</v>
      </c>
      <c r="E30" s="20">
        <v>0</v>
      </c>
      <c r="F30" s="20">
        <v>615</v>
      </c>
      <c r="G30" s="21">
        <v>3022</v>
      </c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6.5" customHeight="1" x14ac:dyDescent="0.25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16.5" customHeight="1" x14ac:dyDescent="0.25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6.5" customHeight="1" x14ac:dyDescent="0.25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6.5" customHeight="1" x14ac:dyDescent="0.25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</sheetData>
  <mergeCells count="4">
    <mergeCell ref="A1:G1"/>
    <mergeCell ref="A2:G2"/>
    <mergeCell ref="A3:C3"/>
    <mergeCell ref="D3:G3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3.75" style="1" customWidth="1"/>
    <col min="3" max="4" width="5.75" style="1" customWidth="1"/>
    <col min="5" max="6" width="6.25" style="1" customWidth="1"/>
    <col min="7" max="8" width="5.375" style="1" customWidth="1"/>
    <col min="9" max="10" width="6.25" style="1" customWidth="1"/>
    <col min="11" max="11" width="8.125" style="1" customWidth="1"/>
    <col min="12" max="12" width="7.25" style="1" customWidth="1"/>
    <col min="13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277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271">
        <v>88</v>
      </c>
      <c r="B3" s="271"/>
      <c r="C3" s="271"/>
      <c r="D3" s="271"/>
      <c r="E3" s="271"/>
      <c r="F3" s="272" t="str">
        <f>"SY"&amp;A3+1911&amp;"-"&amp;A3+1912</f>
        <v>SY1999-2000</v>
      </c>
      <c r="G3" s="272"/>
      <c r="H3" s="272"/>
      <c r="I3" s="272"/>
      <c r="J3" s="272"/>
      <c r="K3" s="272"/>
      <c r="L3" s="27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39.950000000000003" customHeight="1" x14ac:dyDescent="0.25">
      <c r="A4" s="232"/>
      <c r="B4" s="232"/>
      <c r="C4" s="250" t="s">
        <v>250</v>
      </c>
      <c r="D4" s="250"/>
      <c r="E4" s="250" t="s">
        <v>251</v>
      </c>
      <c r="F4" s="250"/>
      <c r="G4" s="250" t="s">
        <v>252</v>
      </c>
      <c r="H4" s="250"/>
      <c r="I4" s="250" t="s">
        <v>261</v>
      </c>
      <c r="J4" s="250"/>
      <c r="K4" s="251" t="s">
        <v>254</v>
      </c>
      <c r="L4" s="25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3"/>
      <c r="D5" s="211" t="s">
        <v>143</v>
      </c>
      <c r="E5" s="23"/>
      <c r="F5" s="211" t="s">
        <v>143</v>
      </c>
      <c r="G5" s="23"/>
      <c r="H5" s="211" t="s">
        <v>143</v>
      </c>
      <c r="I5" s="23"/>
      <c r="J5" s="211" t="s">
        <v>143</v>
      </c>
      <c r="K5" s="23"/>
      <c r="L5" s="259" t="s">
        <v>143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20.100000000000001" customHeight="1" x14ac:dyDescent="0.25">
      <c r="A6" s="2" t="s">
        <v>255</v>
      </c>
      <c r="B6" s="35" t="s">
        <v>1</v>
      </c>
      <c r="C6" s="3">
        <f t="shared" ref="C6:L6" si="0">C7+C31</f>
        <v>3005</v>
      </c>
      <c r="D6" s="3">
        <f t="shared" si="0"/>
        <v>1160</v>
      </c>
      <c r="E6" s="3">
        <f t="shared" si="0"/>
        <v>18168</v>
      </c>
      <c r="F6" s="3">
        <f t="shared" si="0"/>
        <v>4550</v>
      </c>
      <c r="G6" s="3">
        <f t="shared" si="0"/>
        <v>4129</v>
      </c>
      <c r="H6" s="3">
        <f t="shared" si="0"/>
        <v>96</v>
      </c>
      <c r="I6" s="3">
        <f t="shared" si="0"/>
        <v>9514</v>
      </c>
      <c r="J6" s="3">
        <f t="shared" si="0"/>
        <v>2637</v>
      </c>
      <c r="K6" s="3">
        <f t="shared" si="0"/>
        <v>232610</v>
      </c>
      <c r="L6" s="3">
        <f t="shared" si="0"/>
        <v>68563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4" t="s">
        <v>149</v>
      </c>
      <c r="B7" s="9" t="s">
        <v>2</v>
      </c>
      <c r="C7" s="5">
        <f t="shared" ref="C7:L7" si="1">SUM(C8:C30)</f>
        <v>2980</v>
      </c>
      <c r="D7" s="5">
        <f t="shared" si="1"/>
        <v>1136</v>
      </c>
      <c r="E7" s="5">
        <f t="shared" si="1"/>
        <v>18079</v>
      </c>
      <c r="F7" s="5">
        <f t="shared" si="1"/>
        <v>4464</v>
      </c>
      <c r="G7" s="5">
        <f t="shared" si="1"/>
        <v>4104</v>
      </c>
      <c r="H7" s="5">
        <f t="shared" si="1"/>
        <v>71</v>
      </c>
      <c r="I7" s="5">
        <f t="shared" si="1"/>
        <v>9446</v>
      </c>
      <c r="J7" s="5">
        <f t="shared" si="1"/>
        <v>2570</v>
      </c>
      <c r="K7" s="5">
        <f t="shared" si="1"/>
        <v>231058</v>
      </c>
      <c r="L7" s="5">
        <f t="shared" si="1"/>
        <v>67021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6" t="s">
        <v>269</v>
      </c>
      <c r="B8" s="7" t="s">
        <v>3</v>
      </c>
      <c r="C8" s="8">
        <v>414</v>
      </c>
      <c r="D8" s="8">
        <v>131</v>
      </c>
      <c r="E8" s="8">
        <v>2189</v>
      </c>
      <c r="F8" s="8">
        <v>878</v>
      </c>
      <c r="G8" s="8">
        <v>512</v>
      </c>
      <c r="H8" s="8">
        <v>8</v>
      </c>
      <c r="I8" s="8">
        <v>1383</v>
      </c>
      <c r="J8" s="8">
        <v>433</v>
      </c>
      <c r="K8" s="8">
        <v>35173</v>
      </c>
      <c r="L8" s="8">
        <v>12381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155</v>
      </c>
      <c r="B9" s="7" t="s">
        <v>4</v>
      </c>
      <c r="C9" s="8">
        <v>161</v>
      </c>
      <c r="D9" s="8">
        <v>67</v>
      </c>
      <c r="E9" s="8">
        <v>1233</v>
      </c>
      <c r="F9" s="8">
        <v>429</v>
      </c>
      <c r="G9" s="8">
        <v>912</v>
      </c>
      <c r="H9" s="8">
        <v>32</v>
      </c>
      <c r="I9" s="8">
        <v>913</v>
      </c>
      <c r="J9" s="8">
        <v>265</v>
      </c>
      <c r="K9" s="8">
        <v>19988</v>
      </c>
      <c r="L9" s="8">
        <v>7329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270</v>
      </c>
      <c r="B10" s="7" t="s">
        <v>5</v>
      </c>
      <c r="C10" s="8">
        <v>367</v>
      </c>
      <c r="D10" s="8">
        <v>176</v>
      </c>
      <c r="E10" s="8">
        <v>2271</v>
      </c>
      <c r="F10" s="8">
        <v>685</v>
      </c>
      <c r="G10" s="8">
        <v>367</v>
      </c>
      <c r="H10" s="8">
        <v>14</v>
      </c>
      <c r="I10" s="8">
        <v>1134</v>
      </c>
      <c r="J10" s="8">
        <v>345</v>
      </c>
      <c r="K10" s="8">
        <v>28248</v>
      </c>
      <c r="L10" s="8">
        <v>9544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156</v>
      </c>
      <c r="B11" s="7" t="s">
        <v>6</v>
      </c>
      <c r="C11" s="8">
        <v>62</v>
      </c>
      <c r="D11" s="8">
        <v>36</v>
      </c>
      <c r="E11" s="8">
        <v>346</v>
      </c>
      <c r="F11" s="8">
        <v>134</v>
      </c>
      <c r="G11" s="8">
        <v>49</v>
      </c>
      <c r="H11" s="8">
        <v>2</v>
      </c>
      <c r="I11" s="8">
        <v>165</v>
      </c>
      <c r="J11" s="8">
        <v>67</v>
      </c>
      <c r="K11" s="8">
        <v>3911</v>
      </c>
      <c r="L11" s="8">
        <v>1660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218</v>
      </c>
      <c r="B12" s="7" t="s">
        <v>7</v>
      </c>
      <c r="C12" s="8">
        <v>257</v>
      </c>
      <c r="D12" s="8">
        <v>42</v>
      </c>
      <c r="E12" s="8">
        <v>1671</v>
      </c>
      <c r="F12" s="8">
        <v>174</v>
      </c>
      <c r="G12" s="8">
        <v>237</v>
      </c>
      <c r="H12" s="8">
        <v>0</v>
      </c>
      <c r="I12" s="8">
        <v>583</v>
      </c>
      <c r="J12" s="8">
        <v>87</v>
      </c>
      <c r="K12" s="8">
        <v>16479</v>
      </c>
      <c r="L12" s="8">
        <v>2375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157</v>
      </c>
      <c r="B13" s="7" t="s">
        <v>8</v>
      </c>
      <c r="C13" s="8">
        <v>80</v>
      </c>
      <c r="D13" s="8">
        <v>18</v>
      </c>
      <c r="E13" s="8">
        <v>425</v>
      </c>
      <c r="F13" s="8">
        <v>49</v>
      </c>
      <c r="G13" s="8">
        <v>133</v>
      </c>
      <c r="H13" s="8">
        <v>0</v>
      </c>
      <c r="I13" s="8">
        <v>254</v>
      </c>
      <c r="J13" s="8">
        <v>30</v>
      </c>
      <c r="K13" s="8">
        <v>5964</v>
      </c>
      <c r="L13" s="8">
        <v>800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158</v>
      </c>
      <c r="B14" s="7" t="s">
        <v>9</v>
      </c>
      <c r="C14" s="8">
        <v>74</v>
      </c>
      <c r="D14" s="8">
        <v>13</v>
      </c>
      <c r="E14" s="8">
        <v>417</v>
      </c>
      <c r="F14" s="8">
        <v>50</v>
      </c>
      <c r="G14" s="8">
        <v>97</v>
      </c>
      <c r="H14" s="8">
        <v>1</v>
      </c>
      <c r="I14" s="8">
        <v>209</v>
      </c>
      <c r="J14" s="8">
        <v>25</v>
      </c>
      <c r="K14" s="8">
        <v>5405</v>
      </c>
      <c r="L14" s="8">
        <v>714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271</v>
      </c>
      <c r="B15" s="7" t="s">
        <v>10</v>
      </c>
      <c r="C15" s="8">
        <v>112</v>
      </c>
      <c r="D15" s="8">
        <v>52</v>
      </c>
      <c r="E15" s="8">
        <v>578</v>
      </c>
      <c r="F15" s="8">
        <v>173</v>
      </c>
      <c r="G15" s="8">
        <v>140</v>
      </c>
      <c r="H15" s="8">
        <v>0</v>
      </c>
      <c r="I15" s="8">
        <v>319</v>
      </c>
      <c r="J15" s="8">
        <v>100</v>
      </c>
      <c r="K15" s="8">
        <v>8266</v>
      </c>
      <c r="L15" s="8">
        <v>3122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159</v>
      </c>
      <c r="B16" s="7" t="s">
        <v>11</v>
      </c>
      <c r="C16" s="8">
        <v>137</v>
      </c>
      <c r="D16" s="8">
        <v>35</v>
      </c>
      <c r="E16" s="8">
        <v>860</v>
      </c>
      <c r="F16" s="8">
        <v>116</v>
      </c>
      <c r="G16" s="8">
        <v>198</v>
      </c>
      <c r="H16" s="8">
        <v>0</v>
      </c>
      <c r="I16" s="8">
        <v>449</v>
      </c>
      <c r="J16" s="8">
        <v>65</v>
      </c>
      <c r="K16" s="8">
        <v>11114</v>
      </c>
      <c r="L16" s="8">
        <v>1856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160</v>
      </c>
      <c r="B17" s="7" t="s">
        <v>12</v>
      </c>
      <c r="C17" s="8">
        <v>63</v>
      </c>
      <c r="D17" s="8">
        <v>35</v>
      </c>
      <c r="E17" s="8">
        <v>261</v>
      </c>
      <c r="F17" s="8">
        <v>107</v>
      </c>
      <c r="G17" s="8">
        <v>29</v>
      </c>
      <c r="H17" s="8">
        <v>0</v>
      </c>
      <c r="I17" s="8">
        <v>171</v>
      </c>
      <c r="J17" s="8">
        <v>58</v>
      </c>
      <c r="K17" s="8">
        <v>3811</v>
      </c>
      <c r="L17" s="8">
        <v>1510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161</v>
      </c>
      <c r="B18" s="7" t="s">
        <v>13</v>
      </c>
      <c r="C18" s="8">
        <v>96</v>
      </c>
      <c r="D18" s="8">
        <v>14</v>
      </c>
      <c r="E18" s="8">
        <v>557</v>
      </c>
      <c r="F18" s="8">
        <v>44</v>
      </c>
      <c r="G18" s="8">
        <v>90</v>
      </c>
      <c r="H18" s="8">
        <v>0</v>
      </c>
      <c r="I18" s="8">
        <v>332</v>
      </c>
      <c r="J18" s="8">
        <v>22</v>
      </c>
      <c r="K18" s="8">
        <v>6922</v>
      </c>
      <c r="L18" s="8">
        <v>778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162</v>
      </c>
      <c r="B19" s="7" t="s">
        <v>14</v>
      </c>
      <c r="C19" s="8">
        <v>101</v>
      </c>
      <c r="D19" s="8">
        <v>52</v>
      </c>
      <c r="E19" s="8">
        <v>433</v>
      </c>
      <c r="F19" s="8">
        <v>116</v>
      </c>
      <c r="G19" s="8">
        <v>83</v>
      </c>
      <c r="H19" s="8">
        <v>1</v>
      </c>
      <c r="I19" s="8">
        <v>261</v>
      </c>
      <c r="J19" s="8">
        <v>76</v>
      </c>
      <c r="K19" s="8">
        <v>5761</v>
      </c>
      <c r="L19" s="8">
        <v>1492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272</v>
      </c>
      <c r="B20" s="7" t="s">
        <v>15</v>
      </c>
      <c r="C20" s="8">
        <v>223</v>
      </c>
      <c r="D20" s="8">
        <v>102</v>
      </c>
      <c r="E20" s="8">
        <v>1274</v>
      </c>
      <c r="F20" s="8">
        <v>186</v>
      </c>
      <c r="G20" s="8">
        <v>248</v>
      </c>
      <c r="H20" s="8">
        <v>0</v>
      </c>
      <c r="I20" s="8">
        <v>689</v>
      </c>
      <c r="J20" s="8">
        <v>174</v>
      </c>
      <c r="K20" s="8">
        <v>16207</v>
      </c>
      <c r="L20" s="8">
        <v>4126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265</v>
      </c>
      <c r="B21" s="7" t="s">
        <v>16</v>
      </c>
      <c r="C21" s="8">
        <v>206</v>
      </c>
      <c r="D21" s="8">
        <v>97</v>
      </c>
      <c r="E21" s="8">
        <v>1412</v>
      </c>
      <c r="F21" s="8">
        <v>262</v>
      </c>
      <c r="G21" s="8">
        <v>225</v>
      </c>
      <c r="H21" s="8">
        <v>0</v>
      </c>
      <c r="I21" s="8">
        <v>500</v>
      </c>
      <c r="J21" s="8">
        <v>131</v>
      </c>
      <c r="K21" s="8">
        <v>14132</v>
      </c>
      <c r="L21" s="8">
        <v>3411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163</v>
      </c>
      <c r="B22" s="7" t="s">
        <v>17</v>
      </c>
      <c r="C22" s="8">
        <v>132</v>
      </c>
      <c r="D22" s="8">
        <v>69</v>
      </c>
      <c r="E22" s="8">
        <v>580</v>
      </c>
      <c r="F22" s="8">
        <v>161</v>
      </c>
      <c r="G22" s="8">
        <v>85</v>
      </c>
      <c r="H22" s="8">
        <v>0</v>
      </c>
      <c r="I22" s="8">
        <v>309</v>
      </c>
      <c r="J22" s="8">
        <v>110</v>
      </c>
      <c r="K22" s="8">
        <v>7177</v>
      </c>
      <c r="L22" s="8">
        <v>2514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273</v>
      </c>
      <c r="B23" s="7" t="s">
        <v>18</v>
      </c>
      <c r="C23" s="8">
        <v>41</v>
      </c>
      <c r="D23" s="8">
        <v>25</v>
      </c>
      <c r="E23" s="8">
        <v>217</v>
      </c>
      <c r="F23" s="8">
        <v>75</v>
      </c>
      <c r="G23" s="8">
        <v>22</v>
      </c>
      <c r="H23" s="8">
        <v>1</v>
      </c>
      <c r="I23" s="8">
        <v>102</v>
      </c>
      <c r="J23" s="8">
        <v>37</v>
      </c>
      <c r="K23" s="8">
        <v>2509</v>
      </c>
      <c r="L23" s="8">
        <v>919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165</v>
      </c>
      <c r="B24" s="7" t="s">
        <v>19</v>
      </c>
      <c r="C24" s="8">
        <v>60</v>
      </c>
      <c r="D24" s="8">
        <v>38</v>
      </c>
      <c r="E24" s="8">
        <v>292</v>
      </c>
      <c r="F24" s="8">
        <v>116</v>
      </c>
      <c r="G24" s="8">
        <v>36</v>
      </c>
      <c r="H24" s="8">
        <v>0</v>
      </c>
      <c r="I24" s="8">
        <v>152</v>
      </c>
      <c r="J24" s="8">
        <v>145</v>
      </c>
      <c r="K24" s="8">
        <v>3504</v>
      </c>
      <c r="L24" s="8">
        <v>1624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166</v>
      </c>
      <c r="B25" s="7" t="s">
        <v>20</v>
      </c>
      <c r="C25" s="8">
        <v>14</v>
      </c>
      <c r="D25" s="8">
        <v>12</v>
      </c>
      <c r="E25" s="8">
        <v>52</v>
      </c>
      <c r="F25" s="8">
        <v>32</v>
      </c>
      <c r="G25" s="8">
        <v>4</v>
      </c>
      <c r="H25" s="8">
        <v>0</v>
      </c>
      <c r="I25" s="8">
        <v>29</v>
      </c>
      <c r="J25" s="8">
        <v>16</v>
      </c>
      <c r="K25" s="8">
        <v>621</v>
      </c>
      <c r="L25" s="8">
        <v>319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167</v>
      </c>
      <c r="B26" s="7" t="s">
        <v>21</v>
      </c>
      <c r="C26" s="8">
        <v>55</v>
      </c>
      <c r="D26" s="8">
        <v>30</v>
      </c>
      <c r="E26" s="8">
        <v>306</v>
      </c>
      <c r="F26" s="8">
        <v>137</v>
      </c>
      <c r="G26" s="8">
        <v>63</v>
      </c>
      <c r="H26" s="8">
        <v>1</v>
      </c>
      <c r="I26" s="8">
        <v>165</v>
      </c>
      <c r="J26" s="8">
        <v>78</v>
      </c>
      <c r="K26" s="8">
        <v>4215</v>
      </c>
      <c r="L26" s="8">
        <v>1966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168</v>
      </c>
      <c r="B27" s="7" t="s">
        <v>22</v>
      </c>
      <c r="C27" s="8">
        <v>81</v>
      </c>
      <c r="D27" s="8">
        <v>21</v>
      </c>
      <c r="E27" s="8">
        <v>591</v>
      </c>
      <c r="F27" s="8">
        <v>130</v>
      </c>
      <c r="G27" s="8">
        <v>78</v>
      </c>
      <c r="H27" s="8">
        <v>3</v>
      </c>
      <c r="I27" s="8">
        <v>270</v>
      </c>
      <c r="J27" s="8">
        <v>64</v>
      </c>
      <c r="K27" s="8">
        <v>6348</v>
      </c>
      <c r="L27" s="8">
        <v>1754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274</v>
      </c>
      <c r="B28" s="7" t="s">
        <v>23</v>
      </c>
      <c r="C28" s="8">
        <v>109</v>
      </c>
      <c r="D28" s="8">
        <v>33</v>
      </c>
      <c r="E28" s="8">
        <v>1112</v>
      </c>
      <c r="F28" s="8">
        <v>180</v>
      </c>
      <c r="G28" s="8">
        <v>300</v>
      </c>
      <c r="H28" s="8">
        <v>0</v>
      </c>
      <c r="I28" s="8">
        <v>535</v>
      </c>
      <c r="J28" s="8">
        <v>106</v>
      </c>
      <c r="K28" s="8">
        <v>12668</v>
      </c>
      <c r="L28" s="8">
        <v>3056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7" t="s">
        <v>24</v>
      </c>
      <c r="C29" s="8">
        <v>48</v>
      </c>
      <c r="D29" s="8">
        <v>9</v>
      </c>
      <c r="E29" s="8">
        <v>331</v>
      </c>
      <c r="F29" s="8">
        <v>60</v>
      </c>
      <c r="G29" s="8">
        <v>96</v>
      </c>
      <c r="H29" s="8">
        <v>4</v>
      </c>
      <c r="I29" s="8">
        <v>177</v>
      </c>
      <c r="J29" s="8">
        <v>40</v>
      </c>
      <c r="K29" s="8">
        <v>4336</v>
      </c>
      <c r="L29" s="8">
        <v>1111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6" t="s">
        <v>275</v>
      </c>
      <c r="B30" s="7" t="s">
        <v>25</v>
      </c>
      <c r="C30" s="8">
        <v>87</v>
      </c>
      <c r="D30" s="8">
        <v>29</v>
      </c>
      <c r="E30" s="8">
        <v>671</v>
      </c>
      <c r="F30" s="8">
        <v>170</v>
      </c>
      <c r="G30" s="8">
        <v>100</v>
      </c>
      <c r="H30" s="8">
        <v>4</v>
      </c>
      <c r="I30" s="8">
        <v>345</v>
      </c>
      <c r="J30" s="8">
        <v>96</v>
      </c>
      <c r="K30" s="8">
        <v>8299</v>
      </c>
      <c r="L30" s="8">
        <v>2660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4" t="s">
        <v>170</v>
      </c>
      <c r="B31" s="9" t="s">
        <v>26</v>
      </c>
      <c r="C31" s="5">
        <f t="shared" ref="C31:L31" si="2">SUM(C32:C33)</f>
        <v>25</v>
      </c>
      <c r="D31" s="5">
        <f t="shared" si="2"/>
        <v>24</v>
      </c>
      <c r="E31" s="5">
        <f t="shared" si="2"/>
        <v>89</v>
      </c>
      <c r="F31" s="5">
        <f t="shared" si="2"/>
        <v>86</v>
      </c>
      <c r="G31" s="5">
        <f t="shared" si="2"/>
        <v>25</v>
      </c>
      <c r="H31" s="5">
        <f t="shared" si="2"/>
        <v>25</v>
      </c>
      <c r="I31" s="5">
        <f t="shared" si="2"/>
        <v>68</v>
      </c>
      <c r="J31" s="5">
        <f t="shared" si="2"/>
        <v>67</v>
      </c>
      <c r="K31" s="5">
        <f t="shared" si="2"/>
        <v>1552</v>
      </c>
      <c r="L31" s="5">
        <f t="shared" si="2"/>
        <v>1542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6" t="s">
        <v>171</v>
      </c>
      <c r="B32" s="7" t="s">
        <v>27</v>
      </c>
      <c r="C32" s="8">
        <v>19</v>
      </c>
      <c r="D32" s="8">
        <v>19</v>
      </c>
      <c r="E32" s="8">
        <v>66</v>
      </c>
      <c r="F32" s="8">
        <v>66</v>
      </c>
      <c r="G32" s="8">
        <v>25</v>
      </c>
      <c r="H32" s="8">
        <v>25</v>
      </c>
      <c r="I32" s="8">
        <v>57</v>
      </c>
      <c r="J32" s="8">
        <v>57</v>
      </c>
      <c r="K32" s="8">
        <v>1329</v>
      </c>
      <c r="L32" s="8">
        <v>1329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20.100000000000001" customHeight="1" x14ac:dyDescent="0.25">
      <c r="A33" s="10" t="s">
        <v>172</v>
      </c>
      <c r="B33" s="11" t="s">
        <v>28</v>
      </c>
      <c r="C33" s="12">
        <v>6</v>
      </c>
      <c r="D33" s="12">
        <v>5</v>
      </c>
      <c r="E33" s="12">
        <v>23</v>
      </c>
      <c r="F33" s="12">
        <v>20</v>
      </c>
      <c r="G33" s="12">
        <v>0</v>
      </c>
      <c r="H33" s="12">
        <v>0</v>
      </c>
      <c r="I33" s="12">
        <v>11</v>
      </c>
      <c r="J33" s="12">
        <v>10</v>
      </c>
      <c r="K33" s="12">
        <v>223</v>
      </c>
      <c r="L33" s="12">
        <v>213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</sheetData>
  <mergeCells count="10">
    <mergeCell ref="A1:L1"/>
    <mergeCell ref="A2:L2"/>
    <mergeCell ref="A3:E3"/>
    <mergeCell ref="F3:L3"/>
    <mergeCell ref="A4:B5"/>
    <mergeCell ref="C4:D4"/>
    <mergeCell ref="E4:F4"/>
    <mergeCell ref="G4:H4"/>
    <mergeCell ref="I4:J4"/>
    <mergeCell ref="K4:L4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3.625" style="227" customWidth="1"/>
    <col min="2" max="2" width="10" style="227" customWidth="1"/>
    <col min="3" max="5" width="9" style="227" customWidth="1"/>
    <col min="6" max="6" width="11.875" style="227" customWidth="1"/>
    <col min="7" max="7" width="9" style="227" customWidth="1"/>
    <col min="8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340</v>
      </c>
      <c r="B1" s="305"/>
      <c r="C1" s="305"/>
      <c r="D1" s="305"/>
      <c r="E1" s="305"/>
      <c r="F1" s="305"/>
      <c r="G1" s="305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29</v>
      </c>
      <c r="B2" s="22"/>
      <c r="C2" s="22"/>
      <c r="D2" s="22"/>
      <c r="E2" s="22"/>
      <c r="F2" s="22"/>
      <c r="G2" s="22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71">
        <v>88</v>
      </c>
      <c r="B3" s="271"/>
      <c r="C3" s="271"/>
      <c r="D3" s="272" t="str">
        <f>"SY"&amp;A3+1911&amp;"-"&amp;A3+1912</f>
        <v>SY1999-2000</v>
      </c>
      <c r="E3" s="272"/>
      <c r="F3" s="272"/>
      <c r="G3" s="272"/>
      <c r="H3" s="231"/>
      <c r="I3" s="231"/>
      <c r="J3" s="231"/>
      <c r="K3" s="231"/>
      <c r="L3" s="231"/>
      <c r="M3" s="231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39.950000000000003" customHeight="1" x14ac:dyDescent="0.25">
      <c r="A4" s="261"/>
      <c r="B4" s="262" t="s">
        <v>230</v>
      </c>
      <c r="C4" s="262" t="s">
        <v>231</v>
      </c>
      <c r="D4" s="262" t="s">
        <v>232</v>
      </c>
      <c r="E4" s="262" t="s">
        <v>276</v>
      </c>
      <c r="F4" s="262" t="s">
        <v>233</v>
      </c>
      <c r="G4" s="263" t="s">
        <v>234</v>
      </c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23.1" customHeight="1" x14ac:dyDescent="0.25">
      <c r="A5" s="269" t="s">
        <v>235</v>
      </c>
      <c r="B5" s="14">
        <v>3005</v>
      </c>
      <c r="C5" s="14">
        <v>9</v>
      </c>
      <c r="D5" s="14">
        <v>196</v>
      </c>
      <c r="E5" s="14">
        <v>1</v>
      </c>
      <c r="F5" s="14">
        <v>954</v>
      </c>
      <c r="G5" s="15">
        <v>1845</v>
      </c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23.1" customHeight="1" x14ac:dyDescent="0.25">
      <c r="A6" s="266" t="s">
        <v>239</v>
      </c>
      <c r="B6" s="16">
        <v>18168</v>
      </c>
      <c r="C6" s="16">
        <v>86</v>
      </c>
      <c r="D6" s="16">
        <v>1291</v>
      </c>
      <c r="E6" s="16">
        <v>5</v>
      </c>
      <c r="F6" s="16">
        <v>3168</v>
      </c>
      <c r="G6" s="17">
        <v>13618</v>
      </c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65" t="s">
        <v>240</v>
      </c>
      <c r="B7" s="18">
        <v>142</v>
      </c>
      <c r="C7" s="18">
        <v>1</v>
      </c>
      <c r="D7" s="18">
        <v>2</v>
      </c>
      <c r="E7" s="18">
        <v>0</v>
      </c>
      <c r="F7" s="18">
        <v>2</v>
      </c>
      <c r="G7" s="19">
        <v>137</v>
      </c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65" t="s">
        <v>241</v>
      </c>
      <c r="B8" s="18">
        <v>18026</v>
      </c>
      <c r="C8" s="18">
        <v>85</v>
      </c>
      <c r="D8" s="18">
        <v>1289</v>
      </c>
      <c r="E8" s="18">
        <v>5</v>
      </c>
      <c r="F8" s="18">
        <v>3166</v>
      </c>
      <c r="G8" s="19">
        <v>13481</v>
      </c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23.1" customHeight="1" x14ac:dyDescent="0.25">
      <c r="A9" s="266" t="s">
        <v>242</v>
      </c>
      <c r="B9" s="16">
        <v>4129</v>
      </c>
      <c r="C9" s="16">
        <v>2</v>
      </c>
      <c r="D9" s="16">
        <v>40</v>
      </c>
      <c r="E9" s="16">
        <v>1</v>
      </c>
      <c r="F9" s="16">
        <v>53</v>
      </c>
      <c r="G9" s="17">
        <v>4033</v>
      </c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65" t="s">
        <v>240</v>
      </c>
      <c r="B10" s="18">
        <v>580</v>
      </c>
      <c r="C10" s="18">
        <v>0</v>
      </c>
      <c r="D10" s="18">
        <v>7</v>
      </c>
      <c r="E10" s="18">
        <v>0</v>
      </c>
      <c r="F10" s="18">
        <v>2</v>
      </c>
      <c r="G10" s="19">
        <v>571</v>
      </c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65" t="s">
        <v>241</v>
      </c>
      <c r="B11" s="18">
        <v>3549</v>
      </c>
      <c r="C11" s="18">
        <v>2</v>
      </c>
      <c r="D11" s="18">
        <v>33</v>
      </c>
      <c r="E11" s="18">
        <v>1</v>
      </c>
      <c r="F11" s="18">
        <v>51</v>
      </c>
      <c r="G11" s="19">
        <v>3462</v>
      </c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23.1" customHeight="1" x14ac:dyDescent="0.25">
      <c r="A12" s="266" t="s">
        <v>259</v>
      </c>
      <c r="B12" s="16">
        <v>9514</v>
      </c>
      <c r="C12" s="16">
        <v>42</v>
      </c>
      <c r="D12" s="16">
        <v>690</v>
      </c>
      <c r="E12" s="16">
        <v>4</v>
      </c>
      <c r="F12" s="16">
        <v>1901</v>
      </c>
      <c r="G12" s="17">
        <v>6877</v>
      </c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66" t="s">
        <v>244</v>
      </c>
      <c r="B13" s="16">
        <v>232610</v>
      </c>
      <c r="C13" s="16">
        <v>1065</v>
      </c>
      <c r="D13" s="16">
        <v>19493</v>
      </c>
      <c r="E13" s="16">
        <v>121</v>
      </c>
      <c r="F13" s="16">
        <v>47884</v>
      </c>
      <c r="G13" s="17">
        <v>164047</v>
      </c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65" t="s">
        <v>240</v>
      </c>
      <c r="B14" s="18">
        <v>122171</v>
      </c>
      <c r="C14" s="18">
        <v>545</v>
      </c>
      <c r="D14" s="18">
        <v>9991</v>
      </c>
      <c r="E14" s="18">
        <v>52</v>
      </c>
      <c r="F14" s="18">
        <v>24162</v>
      </c>
      <c r="G14" s="19">
        <v>87421</v>
      </c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23.1" customHeight="1" x14ac:dyDescent="0.25">
      <c r="A15" s="265" t="s">
        <v>241</v>
      </c>
      <c r="B15" s="18">
        <v>110439</v>
      </c>
      <c r="C15" s="18">
        <v>520</v>
      </c>
      <c r="D15" s="18">
        <v>9502</v>
      </c>
      <c r="E15" s="18">
        <v>69</v>
      </c>
      <c r="F15" s="18">
        <v>23722</v>
      </c>
      <c r="G15" s="19">
        <v>76626</v>
      </c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66" t="s">
        <v>245</v>
      </c>
      <c r="B16" s="16">
        <v>1455</v>
      </c>
      <c r="C16" s="16">
        <v>0</v>
      </c>
      <c r="D16" s="16">
        <v>4</v>
      </c>
      <c r="E16" s="16">
        <v>3</v>
      </c>
      <c r="F16" s="16">
        <v>20</v>
      </c>
      <c r="G16" s="17">
        <v>1428</v>
      </c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65" t="s">
        <v>240</v>
      </c>
      <c r="B17" s="18">
        <v>772</v>
      </c>
      <c r="C17" s="18">
        <v>0</v>
      </c>
      <c r="D17" s="18">
        <v>2</v>
      </c>
      <c r="E17" s="18">
        <v>0</v>
      </c>
      <c r="F17" s="18">
        <v>10</v>
      </c>
      <c r="G17" s="19">
        <v>760</v>
      </c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23.1" customHeight="1" x14ac:dyDescent="0.25">
      <c r="A18" s="265" t="s">
        <v>241</v>
      </c>
      <c r="B18" s="18">
        <v>683</v>
      </c>
      <c r="C18" s="18">
        <v>0</v>
      </c>
      <c r="D18" s="18">
        <v>2</v>
      </c>
      <c r="E18" s="18">
        <v>3</v>
      </c>
      <c r="F18" s="18">
        <v>10</v>
      </c>
      <c r="G18" s="19">
        <v>668</v>
      </c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66" t="s">
        <v>227</v>
      </c>
      <c r="B19" s="16">
        <v>24532</v>
      </c>
      <c r="C19" s="16">
        <v>11</v>
      </c>
      <c r="D19" s="16">
        <v>152</v>
      </c>
      <c r="E19" s="16">
        <v>24</v>
      </c>
      <c r="F19" s="16">
        <v>892</v>
      </c>
      <c r="G19" s="17">
        <v>23453</v>
      </c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65" t="s">
        <v>240</v>
      </c>
      <c r="B20" s="18">
        <v>13235</v>
      </c>
      <c r="C20" s="18">
        <v>9</v>
      </c>
      <c r="D20" s="18">
        <v>79</v>
      </c>
      <c r="E20" s="18">
        <v>8</v>
      </c>
      <c r="F20" s="18">
        <v>443</v>
      </c>
      <c r="G20" s="19">
        <v>12696</v>
      </c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23.1" customHeight="1" x14ac:dyDescent="0.25">
      <c r="A21" s="265" t="s">
        <v>241</v>
      </c>
      <c r="B21" s="18">
        <v>11297</v>
      </c>
      <c r="C21" s="18">
        <v>2</v>
      </c>
      <c r="D21" s="18">
        <v>73</v>
      </c>
      <c r="E21" s="18">
        <v>16</v>
      </c>
      <c r="F21" s="18">
        <v>449</v>
      </c>
      <c r="G21" s="19">
        <v>10757</v>
      </c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66" t="s">
        <v>246</v>
      </c>
      <c r="B22" s="16">
        <v>77609</v>
      </c>
      <c r="C22" s="16">
        <v>454</v>
      </c>
      <c r="D22" s="16">
        <v>5206</v>
      </c>
      <c r="E22" s="16">
        <v>39</v>
      </c>
      <c r="F22" s="16">
        <v>14590</v>
      </c>
      <c r="G22" s="17">
        <v>57320</v>
      </c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65" t="s">
        <v>240</v>
      </c>
      <c r="B23" s="18">
        <v>40803</v>
      </c>
      <c r="C23" s="18">
        <v>247</v>
      </c>
      <c r="D23" s="18">
        <v>2670</v>
      </c>
      <c r="E23" s="18">
        <v>19</v>
      </c>
      <c r="F23" s="18">
        <v>7385</v>
      </c>
      <c r="G23" s="19">
        <v>30482</v>
      </c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23.1" customHeight="1" x14ac:dyDescent="0.25">
      <c r="A24" s="265" t="s">
        <v>241</v>
      </c>
      <c r="B24" s="18">
        <v>36806</v>
      </c>
      <c r="C24" s="18">
        <v>207</v>
      </c>
      <c r="D24" s="18">
        <v>2536</v>
      </c>
      <c r="E24" s="18">
        <v>20</v>
      </c>
      <c r="F24" s="18">
        <v>7205</v>
      </c>
      <c r="G24" s="19">
        <v>26838</v>
      </c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23.1" customHeight="1" x14ac:dyDescent="0.25">
      <c r="A25" s="266" t="s">
        <v>247</v>
      </c>
      <c r="B25" s="16">
        <v>121880</v>
      </c>
      <c r="C25" s="16">
        <v>599</v>
      </c>
      <c r="D25" s="16">
        <v>14080</v>
      </c>
      <c r="E25" s="16">
        <v>55</v>
      </c>
      <c r="F25" s="16">
        <v>30832</v>
      </c>
      <c r="G25" s="17">
        <v>76314</v>
      </c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23.1" customHeight="1" x14ac:dyDescent="0.25">
      <c r="A26" s="265" t="s">
        <v>240</v>
      </c>
      <c r="B26" s="18">
        <v>63590</v>
      </c>
      <c r="C26" s="18">
        <v>288</v>
      </c>
      <c r="D26" s="18">
        <v>7206</v>
      </c>
      <c r="E26" s="18">
        <v>25</v>
      </c>
      <c r="F26" s="18">
        <v>15548</v>
      </c>
      <c r="G26" s="19">
        <v>40523</v>
      </c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23.1" customHeight="1" x14ac:dyDescent="0.25">
      <c r="A27" s="265" t="s">
        <v>241</v>
      </c>
      <c r="B27" s="18">
        <v>58290</v>
      </c>
      <c r="C27" s="18">
        <v>311</v>
      </c>
      <c r="D27" s="18">
        <v>6874</v>
      </c>
      <c r="E27" s="18">
        <v>30</v>
      </c>
      <c r="F27" s="18">
        <v>15284</v>
      </c>
      <c r="G27" s="19">
        <v>35791</v>
      </c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23.1" customHeight="1" x14ac:dyDescent="0.25">
      <c r="A28" s="266" t="s">
        <v>248</v>
      </c>
      <c r="B28" s="16">
        <v>7134</v>
      </c>
      <c r="C28" s="16">
        <v>1</v>
      </c>
      <c r="D28" s="16">
        <v>51</v>
      </c>
      <c r="E28" s="16">
        <v>0</v>
      </c>
      <c r="F28" s="16">
        <v>1550</v>
      </c>
      <c r="G28" s="17">
        <v>5532</v>
      </c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65" t="s">
        <v>240</v>
      </c>
      <c r="B29" s="18">
        <v>3771</v>
      </c>
      <c r="C29" s="18">
        <v>1</v>
      </c>
      <c r="D29" s="18">
        <v>34</v>
      </c>
      <c r="E29" s="18">
        <v>0</v>
      </c>
      <c r="F29" s="18">
        <v>776</v>
      </c>
      <c r="G29" s="19">
        <v>2960</v>
      </c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23.1" customHeight="1" x14ac:dyDescent="0.25">
      <c r="A30" s="267" t="s">
        <v>241</v>
      </c>
      <c r="B30" s="20">
        <v>3363</v>
      </c>
      <c r="C30" s="20">
        <v>0</v>
      </c>
      <c r="D30" s="20">
        <v>17</v>
      </c>
      <c r="E30" s="20">
        <v>0</v>
      </c>
      <c r="F30" s="20">
        <v>774</v>
      </c>
      <c r="G30" s="21">
        <v>2572</v>
      </c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6.5" customHeight="1" x14ac:dyDescent="0.25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16.5" customHeight="1" x14ac:dyDescent="0.25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6.5" customHeight="1" x14ac:dyDescent="0.25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6.5" customHeight="1" x14ac:dyDescent="0.25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</sheetData>
  <mergeCells count="4">
    <mergeCell ref="A1:G1"/>
    <mergeCell ref="A2:G2"/>
    <mergeCell ref="A3:C3"/>
    <mergeCell ref="D3:G3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3.75" style="1" customWidth="1"/>
    <col min="3" max="4" width="5.75" style="1" customWidth="1"/>
    <col min="5" max="6" width="6.25" style="1" customWidth="1"/>
    <col min="7" max="8" width="5.375" style="1" customWidth="1"/>
    <col min="9" max="10" width="6.25" style="1" customWidth="1"/>
    <col min="11" max="11" width="8.125" style="1" customWidth="1"/>
    <col min="12" max="12" width="7.25" style="1" customWidth="1"/>
    <col min="13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277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271">
        <v>89</v>
      </c>
      <c r="B3" s="271"/>
      <c r="C3" s="271"/>
      <c r="D3" s="271"/>
      <c r="E3" s="271"/>
      <c r="F3" s="272" t="str">
        <f>"SY"&amp;A3+1911&amp;"-"&amp;A3+1912</f>
        <v>SY2000-2001</v>
      </c>
      <c r="G3" s="272"/>
      <c r="H3" s="272"/>
      <c r="I3" s="272"/>
      <c r="J3" s="272"/>
      <c r="K3" s="272"/>
      <c r="L3" s="27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39.950000000000003" customHeight="1" x14ac:dyDescent="0.25">
      <c r="A4" s="232"/>
      <c r="B4" s="232"/>
      <c r="C4" s="250" t="s">
        <v>250</v>
      </c>
      <c r="D4" s="250"/>
      <c r="E4" s="250" t="s">
        <v>251</v>
      </c>
      <c r="F4" s="250"/>
      <c r="G4" s="250" t="s">
        <v>252</v>
      </c>
      <c r="H4" s="250"/>
      <c r="I4" s="250" t="s">
        <v>261</v>
      </c>
      <c r="J4" s="250"/>
      <c r="K4" s="251" t="s">
        <v>254</v>
      </c>
      <c r="L4" s="25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3"/>
      <c r="D5" s="211" t="s">
        <v>143</v>
      </c>
      <c r="E5" s="23"/>
      <c r="F5" s="211" t="s">
        <v>143</v>
      </c>
      <c r="G5" s="23"/>
      <c r="H5" s="211" t="s">
        <v>143</v>
      </c>
      <c r="I5" s="23"/>
      <c r="J5" s="211" t="s">
        <v>143</v>
      </c>
      <c r="K5" s="23"/>
      <c r="L5" s="259" t="s">
        <v>143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20.100000000000001" customHeight="1" x14ac:dyDescent="0.25">
      <c r="A6" s="2" t="s">
        <v>255</v>
      </c>
      <c r="B6" s="35" t="s">
        <v>1</v>
      </c>
      <c r="C6" s="3">
        <f t="shared" ref="C6:L6" si="0">C7+C31</f>
        <v>3150</v>
      </c>
      <c r="D6" s="3">
        <f t="shared" si="0"/>
        <v>1230</v>
      </c>
      <c r="E6" s="3">
        <f t="shared" si="0"/>
        <v>20099</v>
      </c>
      <c r="F6" s="3">
        <f t="shared" si="0"/>
        <v>5045</v>
      </c>
      <c r="G6" s="3">
        <f t="shared" si="0"/>
        <v>4383</v>
      </c>
      <c r="H6" s="3">
        <f t="shared" si="0"/>
        <v>84</v>
      </c>
      <c r="I6" s="3">
        <f t="shared" si="0"/>
        <v>10034</v>
      </c>
      <c r="J6" s="3">
        <f t="shared" si="0"/>
        <v>2776</v>
      </c>
      <c r="K6" s="3">
        <f t="shared" si="0"/>
        <v>243090</v>
      </c>
      <c r="L6" s="3">
        <f t="shared" si="0"/>
        <v>73434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4" t="s">
        <v>149</v>
      </c>
      <c r="B7" s="9" t="s">
        <v>2</v>
      </c>
      <c r="C7" s="5">
        <f t="shared" ref="C7:L7" si="1">SUM(C8:C30)</f>
        <v>3125</v>
      </c>
      <c r="D7" s="5">
        <f t="shared" si="1"/>
        <v>1206</v>
      </c>
      <c r="E7" s="5">
        <f t="shared" si="1"/>
        <v>20009</v>
      </c>
      <c r="F7" s="5">
        <f t="shared" si="1"/>
        <v>4958</v>
      </c>
      <c r="G7" s="5">
        <f t="shared" si="1"/>
        <v>4358</v>
      </c>
      <c r="H7" s="5">
        <f t="shared" si="1"/>
        <v>59</v>
      </c>
      <c r="I7" s="5">
        <f t="shared" si="1"/>
        <v>9965</v>
      </c>
      <c r="J7" s="5">
        <f t="shared" si="1"/>
        <v>2708</v>
      </c>
      <c r="K7" s="5">
        <f t="shared" si="1"/>
        <v>241543</v>
      </c>
      <c r="L7" s="5">
        <f t="shared" si="1"/>
        <v>71897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6" t="s">
        <v>269</v>
      </c>
      <c r="B8" s="7" t="s">
        <v>3</v>
      </c>
      <c r="C8" s="8">
        <v>412</v>
      </c>
      <c r="D8" s="8">
        <v>135</v>
      </c>
      <c r="E8" s="8">
        <v>2873</v>
      </c>
      <c r="F8" s="8">
        <v>906</v>
      </c>
      <c r="G8" s="8">
        <v>509</v>
      </c>
      <c r="H8" s="8">
        <v>4</v>
      </c>
      <c r="I8" s="8">
        <v>1495</v>
      </c>
      <c r="J8" s="8">
        <v>482</v>
      </c>
      <c r="K8" s="8">
        <v>34114</v>
      </c>
      <c r="L8" s="8">
        <v>12565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155</v>
      </c>
      <c r="B9" s="7" t="s">
        <v>4</v>
      </c>
      <c r="C9" s="8">
        <v>166</v>
      </c>
      <c r="D9" s="8">
        <v>66</v>
      </c>
      <c r="E9" s="8">
        <v>1245</v>
      </c>
      <c r="F9" s="8">
        <v>449</v>
      </c>
      <c r="G9" s="8">
        <v>1002</v>
      </c>
      <c r="H9" s="8">
        <v>23</v>
      </c>
      <c r="I9" s="8">
        <v>823</v>
      </c>
      <c r="J9" s="8">
        <v>278</v>
      </c>
      <c r="K9" s="8">
        <v>20221</v>
      </c>
      <c r="L9" s="8">
        <v>7406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270</v>
      </c>
      <c r="B10" s="7" t="s">
        <v>5</v>
      </c>
      <c r="C10" s="8">
        <v>396</v>
      </c>
      <c r="D10" s="8">
        <v>200</v>
      </c>
      <c r="E10" s="8">
        <v>2507</v>
      </c>
      <c r="F10" s="8">
        <v>917</v>
      </c>
      <c r="G10" s="8">
        <v>332</v>
      </c>
      <c r="H10" s="8">
        <v>12</v>
      </c>
      <c r="I10" s="8">
        <v>1224</v>
      </c>
      <c r="J10" s="8">
        <v>455</v>
      </c>
      <c r="K10" s="8">
        <v>31507</v>
      </c>
      <c r="L10" s="8">
        <v>13048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156</v>
      </c>
      <c r="B11" s="7" t="s">
        <v>6</v>
      </c>
      <c r="C11" s="8">
        <v>62</v>
      </c>
      <c r="D11" s="8">
        <v>37</v>
      </c>
      <c r="E11" s="8">
        <v>338</v>
      </c>
      <c r="F11" s="8">
        <v>136</v>
      </c>
      <c r="G11" s="8">
        <v>43</v>
      </c>
      <c r="H11" s="8">
        <v>2</v>
      </c>
      <c r="I11" s="8">
        <v>157</v>
      </c>
      <c r="J11" s="8">
        <v>68</v>
      </c>
      <c r="K11" s="8">
        <v>3846</v>
      </c>
      <c r="L11" s="8">
        <v>1700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218</v>
      </c>
      <c r="B12" s="7" t="s">
        <v>7</v>
      </c>
      <c r="C12" s="8">
        <v>284</v>
      </c>
      <c r="D12" s="8">
        <v>42</v>
      </c>
      <c r="E12" s="8">
        <v>1880</v>
      </c>
      <c r="F12" s="8">
        <v>174</v>
      </c>
      <c r="G12" s="8">
        <v>242</v>
      </c>
      <c r="H12" s="8">
        <v>0</v>
      </c>
      <c r="I12" s="8">
        <v>726</v>
      </c>
      <c r="J12" s="8">
        <v>87</v>
      </c>
      <c r="K12" s="8">
        <v>21778</v>
      </c>
      <c r="L12" s="8">
        <v>2610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157</v>
      </c>
      <c r="B13" s="7" t="s">
        <v>8</v>
      </c>
      <c r="C13" s="8">
        <v>84</v>
      </c>
      <c r="D13" s="8">
        <v>20</v>
      </c>
      <c r="E13" s="8">
        <v>439</v>
      </c>
      <c r="F13" s="8">
        <v>51</v>
      </c>
      <c r="G13" s="8">
        <v>158</v>
      </c>
      <c r="H13" s="8">
        <v>0</v>
      </c>
      <c r="I13" s="8">
        <v>254</v>
      </c>
      <c r="J13" s="8">
        <v>32</v>
      </c>
      <c r="K13" s="8">
        <v>6041</v>
      </c>
      <c r="L13" s="8">
        <v>812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158</v>
      </c>
      <c r="B14" s="7" t="s">
        <v>9</v>
      </c>
      <c r="C14" s="8">
        <v>76</v>
      </c>
      <c r="D14" s="8">
        <v>15</v>
      </c>
      <c r="E14" s="8">
        <v>483</v>
      </c>
      <c r="F14" s="8">
        <v>68</v>
      </c>
      <c r="G14" s="8">
        <v>103</v>
      </c>
      <c r="H14" s="8">
        <v>5</v>
      </c>
      <c r="I14" s="8">
        <v>214</v>
      </c>
      <c r="J14" s="8">
        <v>30</v>
      </c>
      <c r="K14" s="8">
        <v>5598</v>
      </c>
      <c r="L14" s="8">
        <v>834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271</v>
      </c>
      <c r="B15" s="7" t="s">
        <v>10</v>
      </c>
      <c r="C15" s="8">
        <v>122</v>
      </c>
      <c r="D15" s="8">
        <v>56</v>
      </c>
      <c r="E15" s="8">
        <v>678</v>
      </c>
      <c r="F15" s="8">
        <v>209</v>
      </c>
      <c r="G15" s="8">
        <v>152</v>
      </c>
      <c r="H15" s="8">
        <v>0</v>
      </c>
      <c r="I15" s="8">
        <v>342</v>
      </c>
      <c r="J15" s="8">
        <v>109</v>
      </c>
      <c r="K15" s="8">
        <v>8764</v>
      </c>
      <c r="L15" s="8">
        <v>3123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159</v>
      </c>
      <c r="B16" s="7" t="s">
        <v>11</v>
      </c>
      <c r="C16" s="8">
        <v>129</v>
      </c>
      <c r="D16" s="8">
        <v>35</v>
      </c>
      <c r="E16" s="8">
        <v>780</v>
      </c>
      <c r="F16" s="8">
        <v>119</v>
      </c>
      <c r="G16" s="8">
        <v>173</v>
      </c>
      <c r="H16" s="8">
        <v>0</v>
      </c>
      <c r="I16" s="8">
        <v>395</v>
      </c>
      <c r="J16" s="8">
        <v>63</v>
      </c>
      <c r="K16" s="8">
        <v>9534</v>
      </c>
      <c r="L16" s="8">
        <v>1855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160</v>
      </c>
      <c r="B17" s="7" t="s">
        <v>12</v>
      </c>
      <c r="C17" s="8">
        <v>86</v>
      </c>
      <c r="D17" s="8">
        <v>41</v>
      </c>
      <c r="E17" s="8">
        <v>301</v>
      </c>
      <c r="F17" s="8">
        <v>113</v>
      </c>
      <c r="G17" s="8">
        <v>33</v>
      </c>
      <c r="H17" s="8">
        <v>0</v>
      </c>
      <c r="I17" s="8">
        <v>194</v>
      </c>
      <c r="J17" s="8">
        <v>64</v>
      </c>
      <c r="K17" s="8">
        <v>3973</v>
      </c>
      <c r="L17" s="8">
        <v>1642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161</v>
      </c>
      <c r="B18" s="7" t="s">
        <v>13</v>
      </c>
      <c r="C18" s="8">
        <v>99</v>
      </c>
      <c r="D18" s="8">
        <v>15</v>
      </c>
      <c r="E18" s="8">
        <v>701</v>
      </c>
      <c r="F18" s="8">
        <v>65</v>
      </c>
      <c r="G18" s="8">
        <v>108</v>
      </c>
      <c r="H18" s="8">
        <v>1</v>
      </c>
      <c r="I18" s="8">
        <v>333</v>
      </c>
      <c r="J18" s="8">
        <v>23</v>
      </c>
      <c r="K18" s="8">
        <v>7100</v>
      </c>
      <c r="L18" s="8">
        <v>473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162</v>
      </c>
      <c r="B19" s="7" t="s">
        <v>14</v>
      </c>
      <c r="C19" s="8">
        <v>103</v>
      </c>
      <c r="D19" s="8">
        <v>52</v>
      </c>
      <c r="E19" s="8">
        <v>442</v>
      </c>
      <c r="F19" s="8">
        <v>116</v>
      </c>
      <c r="G19" s="8">
        <v>83</v>
      </c>
      <c r="H19" s="8">
        <v>1</v>
      </c>
      <c r="I19" s="8">
        <v>263</v>
      </c>
      <c r="J19" s="8">
        <v>76</v>
      </c>
      <c r="K19" s="8">
        <v>5809</v>
      </c>
      <c r="L19" s="8">
        <v>1492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272</v>
      </c>
      <c r="B20" s="7" t="s">
        <v>15</v>
      </c>
      <c r="C20" s="8">
        <v>229</v>
      </c>
      <c r="D20" s="8">
        <v>107</v>
      </c>
      <c r="E20" s="8">
        <v>1315</v>
      </c>
      <c r="F20" s="8">
        <v>217</v>
      </c>
      <c r="G20" s="8">
        <v>252</v>
      </c>
      <c r="H20" s="8">
        <v>0</v>
      </c>
      <c r="I20" s="8">
        <v>668</v>
      </c>
      <c r="J20" s="8">
        <v>170</v>
      </c>
      <c r="K20" s="8">
        <v>16275</v>
      </c>
      <c r="L20" s="8">
        <v>4242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265</v>
      </c>
      <c r="B21" s="7" t="s">
        <v>16</v>
      </c>
      <c r="C21" s="8">
        <v>213</v>
      </c>
      <c r="D21" s="8">
        <v>101</v>
      </c>
      <c r="E21" s="8">
        <v>1642</v>
      </c>
      <c r="F21" s="8">
        <v>274</v>
      </c>
      <c r="G21" s="8">
        <v>230</v>
      </c>
      <c r="H21" s="8">
        <v>0</v>
      </c>
      <c r="I21" s="8">
        <v>693</v>
      </c>
      <c r="J21" s="8">
        <v>137</v>
      </c>
      <c r="K21" s="8">
        <v>14921</v>
      </c>
      <c r="L21" s="8">
        <v>3706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163</v>
      </c>
      <c r="B22" s="7" t="s">
        <v>17</v>
      </c>
      <c r="C22" s="8">
        <v>132</v>
      </c>
      <c r="D22" s="8">
        <v>69</v>
      </c>
      <c r="E22" s="8">
        <v>590</v>
      </c>
      <c r="F22" s="8">
        <v>163</v>
      </c>
      <c r="G22" s="8">
        <v>77</v>
      </c>
      <c r="H22" s="8">
        <v>0</v>
      </c>
      <c r="I22" s="8">
        <v>314</v>
      </c>
      <c r="J22" s="8">
        <v>112</v>
      </c>
      <c r="K22" s="8">
        <v>7295</v>
      </c>
      <c r="L22" s="8">
        <v>2445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273</v>
      </c>
      <c r="B23" s="7" t="s">
        <v>18</v>
      </c>
      <c r="C23" s="8">
        <v>41</v>
      </c>
      <c r="D23" s="8">
        <v>25</v>
      </c>
      <c r="E23" s="8">
        <v>218</v>
      </c>
      <c r="F23" s="8">
        <v>75</v>
      </c>
      <c r="G23" s="8">
        <v>29</v>
      </c>
      <c r="H23" s="8">
        <v>1</v>
      </c>
      <c r="I23" s="8">
        <v>101</v>
      </c>
      <c r="J23" s="8">
        <v>37</v>
      </c>
      <c r="K23" s="8">
        <v>2517</v>
      </c>
      <c r="L23" s="8">
        <v>901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165</v>
      </c>
      <c r="B24" s="7" t="s">
        <v>19</v>
      </c>
      <c r="C24" s="8">
        <v>61</v>
      </c>
      <c r="D24" s="8">
        <v>38</v>
      </c>
      <c r="E24" s="8">
        <v>272</v>
      </c>
      <c r="F24" s="8">
        <v>111</v>
      </c>
      <c r="G24" s="8">
        <v>44</v>
      </c>
      <c r="H24" s="8">
        <v>0</v>
      </c>
      <c r="I24" s="8">
        <v>153</v>
      </c>
      <c r="J24" s="8">
        <v>70</v>
      </c>
      <c r="K24" s="8">
        <v>3380</v>
      </c>
      <c r="L24" s="8">
        <v>1646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166</v>
      </c>
      <c r="B25" s="7" t="s">
        <v>20</v>
      </c>
      <c r="C25" s="8">
        <v>15</v>
      </c>
      <c r="D25" s="8">
        <v>13</v>
      </c>
      <c r="E25" s="8">
        <v>55</v>
      </c>
      <c r="F25" s="8">
        <v>36</v>
      </c>
      <c r="G25" s="8">
        <v>4</v>
      </c>
      <c r="H25" s="8">
        <v>0</v>
      </c>
      <c r="I25" s="8">
        <v>29</v>
      </c>
      <c r="J25" s="8">
        <v>18</v>
      </c>
      <c r="K25" s="8">
        <v>561</v>
      </c>
      <c r="L25" s="8">
        <v>366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167</v>
      </c>
      <c r="B26" s="7" t="s">
        <v>21</v>
      </c>
      <c r="C26" s="8">
        <v>65</v>
      </c>
      <c r="D26" s="8">
        <v>40</v>
      </c>
      <c r="E26" s="8">
        <v>326</v>
      </c>
      <c r="F26" s="8">
        <v>158</v>
      </c>
      <c r="G26" s="8">
        <v>65</v>
      </c>
      <c r="H26" s="8">
        <v>0</v>
      </c>
      <c r="I26" s="8">
        <v>174</v>
      </c>
      <c r="J26" s="8">
        <v>78</v>
      </c>
      <c r="K26" s="8">
        <v>4592</v>
      </c>
      <c r="L26" s="8">
        <v>2155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168</v>
      </c>
      <c r="B27" s="7" t="s">
        <v>22</v>
      </c>
      <c r="C27" s="8">
        <v>86</v>
      </c>
      <c r="D27" s="8">
        <v>23</v>
      </c>
      <c r="E27" s="8">
        <v>582</v>
      </c>
      <c r="F27" s="8">
        <v>134</v>
      </c>
      <c r="G27" s="8">
        <v>116</v>
      </c>
      <c r="H27" s="8">
        <v>3</v>
      </c>
      <c r="I27" s="8">
        <v>272</v>
      </c>
      <c r="J27" s="8">
        <v>65</v>
      </c>
      <c r="K27" s="8">
        <v>6783</v>
      </c>
      <c r="L27" s="8">
        <v>1788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274</v>
      </c>
      <c r="B28" s="7" t="s">
        <v>23</v>
      </c>
      <c r="C28" s="8">
        <v>124</v>
      </c>
      <c r="D28" s="8">
        <v>34</v>
      </c>
      <c r="E28" s="8">
        <v>1304</v>
      </c>
      <c r="F28" s="8">
        <v>225</v>
      </c>
      <c r="G28" s="8">
        <v>396</v>
      </c>
      <c r="H28" s="8">
        <v>0</v>
      </c>
      <c r="I28" s="8">
        <v>604</v>
      </c>
      <c r="J28" s="8">
        <v>114</v>
      </c>
      <c r="K28" s="8">
        <v>13807</v>
      </c>
      <c r="L28" s="8">
        <v>3185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7" t="s">
        <v>24</v>
      </c>
      <c r="C29" s="8">
        <v>47</v>
      </c>
      <c r="D29" s="8">
        <v>10</v>
      </c>
      <c r="E29" s="8">
        <v>322</v>
      </c>
      <c r="F29" s="8">
        <v>66</v>
      </c>
      <c r="G29" s="8">
        <v>91</v>
      </c>
      <c r="H29" s="8">
        <v>2</v>
      </c>
      <c r="I29" s="8">
        <v>179</v>
      </c>
      <c r="J29" s="8">
        <v>41</v>
      </c>
      <c r="K29" s="8">
        <v>4317</v>
      </c>
      <c r="L29" s="8">
        <v>1074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6" t="s">
        <v>275</v>
      </c>
      <c r="B30" s="7" t="s">
        <v>25</v>
      </c>
      <c r="C30" s="8">
        <v>93</v>
      </c>
      <c r="D30" s="8">
        <v>32</v>
      </c>
      <c r="E30" s="8">
        <v>716</v>
      </c>
      <c r="F30" s="8">
        <v>176</v>
      </c>
      <c r="G30" s="8">
        <v>116</v>
      </c>
      <c r="H30" s="8">
        <v>5</v>
      </c>
      <c r="I30" s="8">
        <v>358</v>
      </c>
      <c r="J30" s="8">
        <v>99</v>
      </c>
      <c r="K30" s="8">
        <v>8810</v>
      </c>
      <c r="L30" s="8">
        <v>2829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4" t="s">
        <v>170</v>
      </c>
      <c r="B31" s="9" t="s">
        <v>26</v>
      </c>
      <c r="C31" s="5">
        <f t="shared" ref="C31:L31" si="2">SUM(C32:C33)</f>
        <v>25</v>
      </c>
      <c r="D31" s="5">
        <f t="shared" si="2"/>
        <v>24</v>
      </c>
      <c r="E31" s="5">
        <f t="shared" si="2"/>
        <v>90</v>
      </c>
      <c r="F31" s="5">
        <f t="shared" si="2"/>
        <v>87</v>
      </c>
      <c r="G31" s="5">
        <f t="shared" si="2"/>
        <v>25</v>
      </c>
      <c r="H31" s="5">
        <f t="shared" si="2"/>
        <v>25</v>
      </c>
      <c r="I31" s="5">
        <f t="shared" si="2"/>
        <v>69</v>
      </c>
      <c r="J31" s="5">
        <f t="shared" si="2"/>
        <v>68</v>
      </c>
      <c r="K31" s="5">
        <f t="shared" si="2"/>
        <v>1547</v>
      </c>
      <c r="L31" s="5">
        <f t="shared" si="2"/>
        <v>1537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6" t="s">
        <v>171</v>
      </c>
      <c r="B32" s="7" t="s">
        <v>27</v>
      </c>
      <c r="C32" s="8">
        <v>19</v>
      </c>
      <c r="D32" s="8">
        <v>19</v>
      </c>
      <c r="E32" s="8">
        <v>67</v>
      </c>
      <c r="F32" s="8">
        <v>67</v>
      </c>
      <c r="G32" s="8">
        <v>25</v>
      </c>
      <c r="H32" s="8">
        <v>25</v>
      </c>
      <c r="I32" s="8">
        <v>58</v>
      </c>
      <c r="J32" s="8">
        <v>58</v>
      </c>
      <c r="K32" s="8">
        <v>1334</v>
      </c>
      <c r="L32" s="8">
        <v>1334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20.100000000000001" customHeight="1" x14ac:dyDescent="0.25">
      <c r="A33" s="10" t="s">
        <v>172</v>
      </c>
      <c r="B33" s="11" t="s">
        <v>28</v>
      </c>
      <c r="C33" s="12">
        <v>6</v>
      </c>
      <c r="D33" s="12">
        <v>5</v>
      </c>
      <c r="E33" s="12">
        <v>23</v>
      </c>
      <c r="F33" s="12">
        <v>20</v>
      </c>
      <c r="G33" s="12">
        <v>0</v>
      </c>
      <c r="H33" s="12">
        <v>0</v>
      </c>
      <c r="I33" s="12">
        <v>11</v>
      </c>
      <c r="J33" s="12">
        <v>10</v>
      </c>
      <c r="K33" s="12">
        <v>213</v>
      </c>
      <c r="L33" s="12">
        <v>203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</sheetData>
  <mergeCells count="10">
    <mergeCell ref="A1:L1"/>
    <mergeCell ref="A2:L2"/>
    <mergeCell ref="A3:E3"/>
    <mergeCell ref="F3:L3"/>
    <mergeCell ref="A4:B5"/>
    <mergeCell ref="C4:D4"/>
    <mergeCell ref="E4:F4"/>
    <mergeCell ref="G4:H4"/>
    <mergeCell ref="I4:J4"/>
    <mergeCell ref="K4:L4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3.625" style="227" customWidth="1"/>
    <col min="2" max="2" width="10" style="227" customWidth="1"/>
    <col min="3" max="5" width="9" style="227" customWidth="1"/>
    <col min="6" max="6" width="11.875" style="227" customWidth="1"/>
    <col min="7" max="7" width="9" style="227" customWidth="1"/>
    <col min="8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340</v>
      </c>
      <c r="B1" s="305"/>
      <c r="C1" s="305"/>
      <c r="D1" s="305"/>
      <c r="E1" s="305"/>
      <c r="F1" s="305"/>
      <c r="G1" s="305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29</v>
      </c>
      <c r="B2" s="22"/>
      <c r="C2" s="22"/>
      <c r="D2" s="22"/>
      <c r="E2" s="22"/>
      <c r="F2" s="22"/>
      <c r="G2" s="22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71">
        <v>80</v>
      </c>
      <c r="B3" s="271"/>
      <c r="C3" s="271"/>
      <c r="D3" s="272" t="str">
        <f>"SY"&amp;A3+1911&amp;"-"&amp;A3+1912</f>
        <v>SY1991-1992</v>
      </c>
      <c r="E3" s="272"/>
      <c r="F3" s="272"/>
      <c r="G3" s="272"/>
      <c r="H3" s="231"/>
      <c r="I3" s="231"/>
      <c r="J3" s="231"/>
      <c r="K3" s="231"/>
      <c r="L3" s="231"/>
      <c r="M3" s="231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39.950000000000003" customHeight="1" x14ac:dyDescent="0.25">
      <c r="A4" s="261"/>
      <c r="B4" s="262" t="s">
        <v>230</v>
      </c>
      <c r="C4" s="262" t="s">
        <v>231</v>
      </c>
      <c r="D4" s="262" t="s">
        <v>232</v>
      </c>
      <c r="E4" s="262" t="s">
        <v>276</v>
      </c>
      <c r="F4" s="262" t="s">
        <v>233</v>
      </c>
      <c r="G4" s="263" t="s">
        <v>234</v>
      </c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23.1" customHeight="1" x14ac:dyDescent="0.25">
      <c r="A5" s="269" t="s">
        <v>235</v>
      </c>
      <c r="B5" s="14">
        <f t="shared" ref="B5:B24" si="0">SUM(C5:G5)</f>
        <v>2495</v>
      </c>
      <c r="C5" s="14">
        <v>10</v>
      </c>
      <c r="D5" s="14">
        <v>166</v>
      </c>
      <c r="E5" s="14">
        <v>1</v>
      </c>
      <c r="F5" s="14">
        <v>539</v>
      </c>
      <c r="G5" s="15">
        <v>1779</v>
      </c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23.1" customHeight="1" x14ac:dyDescent="0.25">
      <c r="A6" s="266" t="s">
        <v>239</v>
      </c>
      <c r="B6" s="16">
        <f t="shared" si="0"/>
        <v>14852</v>
      </c>
      <c r="C6" s="16">
        <f>SUM(C7:C8)</f>
        <v>78</v>
      </c>
      <c r="D6" s="16">
        <f>SUM(D7:D8)</f>
        <v>1007</v>
      </c>
      <c r="E6" s="16">
        <f>SUM(E7:E8)</f>
        <v>6</v>
      </c>
      <c r="F6" s="16">
        <f>SUM(F7:F8)</f>
        <v>1661</v>
      </c>
      <c r="G6" s="17">
        <f>SUM(G7:G8)</f>
        <v>12100</v>
      </c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65" t="s">
        <v>240</v>
      </c>
      <c r="B7" s="18">
        <f t="shared" si="0"/>
        <v>224</v>
      </c>
      <c r="C7" s="18">
        <v>1</v>
      </c>
      <c r="D7" s="18">
        <v>0</v>
      </c>
      <c r="E7" s="18">
        <v>0</v>
      </c>
      <c r="F7" s="18">
        <v>3</v>
      </c>
      <c r="G7" s="19">
        <v>220</v>
      </c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65" t="s">
        <v>241</v>
      </c>
      <c r="B8" s="18">
        <f t="shared" si="0"/>
        <v>14628</v>
      </c>
      <c r="C8" s="18">
        <v>77</v>
      </c>
      <c r="D8" s="18">
        <v>1007</v>
      </c>
      <c r="E8" s="18">
        <v>6</v>
      </c>
      <c r="F8" s="18">
        <v>1658</v>
      </c>
      <c r="G8" s="19">
        <v>11880</v>
      </c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23.1" customHeight="1" x14ac:dyDescent="0.25">
      <c r="A9" s="266" t="s">
        <v>242</v>
      </c>
      <c r="B9" s="16">
        <f t="shared" si="0"/>
        <v>4296</v>
      </c>
      <c r="C9" s="16">
        <f>SUM(C10:C11)</f>
        <v>10</v>
      </c>
      <c r="D9" s="16">
        <f>SUM(D10:D11)</f>
        <v>36</v>
      </c>
      <c r="E9" s="16">
        <f>SUM(E10:E11)</f>
        <v>0</v>
      </c>
      <c r="F9" s="16">
        <f>SUM(F10:F11)</f>
        <v>53</v>
      </c>
      <c r="G9" s="17">
        <f>SUM(G10:G11)</f>
        <v>4197</v>
      </c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65" t="s">
        <v>240</v>
      </c>
      <c r="B10" s="18">
        <f t="shared" si="0"/>
        <v>549</v>
      </c>
      <c r="C10" s="18">
        <v>0</v>
      </c>
      <c r="D10" s="18">
        <v>0</v>
      </c>
      <c r="E10" s="18">
        <v>0</v>
      </c>
      <c r="F10" s="18">
        <v>8</v>
      </c>
      <c r="G10" s="19">
        <v>541</v>
      </c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65" t="s">
        <v>241</v>
      </c>
      <c r="B11" s="18">
        <f t="shared" si="0"/>
        <v>3747</v>
      </c>
      <c r="C11" s="18">
        <v>10</v>
      </c>
      <c r="D11" s="18">
        <v>36</v>
      </c>
      <c r="E11" s="18">
        <v>0</v>
      </c>
      <c r="F11" s="18">
        <v>45</v>
      </c>
      <c r="G11" s="19">
        <v>3656</v>
      </c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23.1" customHeight="1" x14ac:dyDescent="0.25">
      <c r="A12" s="266" t="s">
        <v>259</v>
      </c>
      <c r="B12" s="16">
        <f t="shared" si="0"/>
        <v>8304</v>
      </c>
      <c r="C12" s="16">
        <v>42</v>
      </c>
      <c r="D12" s="16">
        <v>547</v>
      </c>
      <c r="E12" s="16">
        <v>6</v>
      </c>
      <c r="F12" s="16">
        <v>1083</v>
      </c>
      <c r="G12" s="17">
        <v>6626</v>
      </c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66" t="s">
        <v>244</v>
      </c>
      <c r="B13" s="16">
        <f t="shared" si="0"/>
        <v>235099</v>
      </c>
      <c r="C13" s="16">
        <f>SUM(C14:C15)</f>
        <v>1185</v>
      </c>
      <c r="D13" s="16">
        <f>SUM(D14:D15)</f>
        <v>15942</v>
      </c>
      <c r="E13" s="16">
        <f>SUM(E14:E15)</f>
        <v>182</v>
      </c>
      <c r="F13" s="16">
        <f>SUM(F14:F15)</f>
        <v>30962</v>
      </c>
      <c r="G13" s="17">
        <f>SUM(G14:G15)</f>
        <v>186828</v>
      </c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65" t="s">
        <v>240</v>
      </c>
      <c r="B14" s="18">
        <f t="shared" si="0"/>
        <v>122695</v>
      </c>
      <c r="C14" s="18">
        <v>620</v>
      </c>
      <c r="D14" s="18">
        <v>8096</v>
      </c>
      <c r="E14" s="18">
        <v>90</v>
      </c>
      <c r="F14" s="18">
        <v>15669</v>
      </c>
      <c r="G14" s="19">
        <v>98220</v>
      </c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23.1" customHeight="1" x14ac:dyDescent="0.25">
      <c r="A15" s="265" t="s">
        <v>241</v>
      </c>
      <c r="B15" s="18">
        <f t="shared" si="0"/>
        <v>112404</v>
      </c>
      <c r="C15" s="18">
        <v>565</v>
      </c>
      <c r="D15" s="18">
        <v>7846</v>
      </c>
      <c r="E15" s="18">
        <v>92</v>
      </c>
      <c r="F15" s="18">
        <v>15293</v>
      </c>
      <c r="G15" s="19">
        <v>88608</v>
      </c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66" t="s">
        <v>246</v>
      </c>
      <c r="B16" s="16">
        <f t="shared" si="0"/>
        <v>104430</v>
      </c>
      <c r="C16" s="16">
        <f>SUM(C17:C18)</f>
        <v>534</v>
      </c>
      <c r="D16" s="16">
        <f>SUM(D17:D18)</f>
        <v>2691</v>
      </c>
      <c r="E16" s="16">
        <f>SUM(E17:E18)</f>
        <v>91</v>
      </c>
      <c r="F16" s="16">
        <f>SUM(F17:F18)</f>
        <v>9498</v>
      </c>
      <c r="G16" s="17">
        <f>SUM(G17:G18)</f>
        <v>91616</v>
      </c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65" t="s">
        <v>240</v>
      </c>
      <c r="B17" s="16">
        <f t="shared" si="0"/>
        <v>54173</v>
      </c>
      <c r="C17" s="18">
        <v>286</v>
      </c>
      <c r="D17" s="18">
        <v>1430</v>
      </c>
      <c r="E17" s="18">
        <v>46</v>
      </c>
      <c r="F17" s="18">
        <v>4887</v>
      </c>
      <c r="G17" s="19">
        <v>47524</v>
      </c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23.1" customHeight="1" x14ac:dyDescent="0.25">
      <c r="A18" s="265" t="s">
        <v>241</v>
      </c>
      <c r="B18" s="16">
        <f t="shared" si="0"/>
        <v>50257</v>
      </c>
      <c r="C18" s="18">
        <v>248</v>
      </c>
      <c r="D18" s="18">
        <v>1261</v>
      </c>
      <c r="E18" s="18">
        <v>45</v>
      </c>
      <c r="F18" s="18">
        <v>4611</v>
      </c>
      <c r="G18" s="19">
        <v>44092</v>
      </c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66" t="s">
        <v>247</v>
      </c>
      <c r="B19" s="16">
        <f t="shared" si="0"/>
        <v>122592</v>
      </c>
      <c r="C19" s="16">
        <f>SUM(C20:C21)</f>
        <v>637</v>
      </c>
      <c r="D19" s="16">
        <f>SUM(D20:D21)</f>
        <v>12854</v>
      </c>
      <c r="E19" s="16">
        <f>SUM(E20:E21)</f>
        <v>91</v>
      </c>
      <c r="F19" s="16">
        <f>SUM(F20:F21)</f>
        <v>20263</v>
      </c>
      <c r="G19" s="17">
        <f>SUM(G20:G21)</f>
        <v>88747</v>
      </c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65" t="s">
        <v>240</v>
      </c>
      <c r="B20" s="16">
        <f t="shared" si="0"/>
        <v>64300</v>
      </c>
      <c r="C20" s="18">
        <v>328</v>
      </c>
      <c r="D20" s="18">
        <v>6465</v>
      </c>
      <c r="E20" s="18">
        <v>44</v>
      </c>
      <c r="F20" s="18">
        <v>10172</v>
      </c>
      <c r="G20" s="19">
        <v>47291</v>
      </c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23.1" customHeight="1" x14ac:dyDescent="0.25">
      <c r="A21" s="265" t="s">
        <v>241</v>
      </c>
      <c r="B21" s="16">
        <f t="shared" si="0"/>
        <v>58292</v>
      </c>
      <c r="C21" s="18">
        <v>309</v>
      </c>
      <c r="D21" s="18">
        <v>6389</v>
      </c>
      <c r="E21" s="18">
        <v>47</v>
      </c>
      <c r="F21" s="18">
        <v>10091</v>
      </c>
      <c r="G21" s="19">
        <v>41456</v>
      </c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66" t="s">
        <v>248</v>
      </c>
      <c r="B22" s="16">
        <f t="shared" si="0"/>
        <v>8077</v>
      </c>
      <c r="C22" s="16">
        <f>SUM(C23:C24)</f>
        <v>14</v>
      </c>
      <c r="D22" s="16">
        <f>SUM(D23:D24)</f>
        <v>397</v>
      </c>
      <c r="E22" s="16">
        <f>SUM(E23:E24)</f>
        <v>0</v>
      </c>
      <c r="F22" s="16">
        <f>SUM(F23:F24)</f>
        <v>1201</v>
      </c>
      <c r="G22" s="17">
        <f>SUM(G23:G24)</f>
        <v>6465</v>
      </c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65" t="s">
        <v>240</v>
      </c>
      <c r="B23" s="16">
        <f t="shared" si="0"/>
        <v>4222</v>
      </c>
      <c r="C23" s="18">
        <v>6</v>
      </c>
      <c r="D23" s="18">
        <v>201</v>
      </c>
      <c r="E23" s="18">
        <v>0</v>
      </c>
      <c r="F23" s="18">
        <v>610</v>
      </c>
      <c r="G23" s="19">
        <v>3405</v>
      </c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23.1" customHeight="1" x14ac:dyDescent="0.25">
      <c r="A24" s="267" t="s">
        <v>241</v>
      </c>
      <c r="B24" s="20">
        <f t="shared" si="0"/>
        <v>3855</v>
      </c>
      <c r="C24" s="20">
        <v>8</v>
      </c>
      <c r="D24" s="20">
        <v>196</v>
      </c>
      <c r="E24" s="20">
        <v>0</v>
      </c>
      <c r="F24" s="20">
        <v>591</v>
      </c>
      <c r="G24" s="21">
        <v>3060</v>
      </c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16.5" customHeight="1" x14ac:dyDescent="0.25">
      <c r="A25" s="227"/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16.5" customHeight="1" x14ac:dyDescent="0.25">
      <c r="A26" s="227"/>
      <c r="B26" s="227"/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16.5" customHeight="1" x14ac:dyDescent="0.25">
      <c r="A27" s="227"/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16.5" customHeight="1" x14ac:dyDescent="0.25">
      <c r="A28" s="227"/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16.5" customHeight="1" x14ac:dyDescent="0.25">
      <c r="A29" s="227"/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16.5" customHeight="1" x14ac:dyDescent="0.25">
      <c r="A30" s="227"/>
      <c r="B30" s="227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6.5" customHeight="1" x14ac:dyDescent="0.25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16.5" customHeight="1" x14ac:dyDescent="0.25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6.5" customHeight="1" x14ac:dyDescent="0.25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6.5" customHeight="1" x14ac:dyDescent="0.25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</sheetData>
  <mergeCells count="4">
    <mergeCell ref="A1:G1"/>
    <mergeCell ref="A2:G2"/>
    <mergeCell ref="A3:C3"/>
    <mergeCell ref="D3:G3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3.625" style="227" customWidth="1"/>
    <col min="2" max="6" width="11.875" style="227" customWidth="1"/>
    <col min="7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340</v>
      </c>
      <c r="B1" s="305"/>
      <c r="C1" s="305"/>
      <c r="D1" s="305"/>
      <c r="E1" s="305"/>
      <c r="F1" s="305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29</v>
      </c>
      <c r="B2" s="22"/>
      <c r="C2" s="22"/>
      <c r="D2" s="22"/>
      <c r="E2" s="22"/>
      <c r="F2" s="22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71">
        <v>89</v>
      </c>
      <c r="B3" s="271"/>
      <c r="C3" s="272" t="str">
        <f>"SY"&amp;A3+1911&amp;"-"&amp;A3+1912</f>
        <v>SY2000-2001</v>
      </c>
      <c r="D3" s="272"/>
      <c r="E3" s="272"/>
      <c r="F3" s="272"/>
      <c r="G3" s="231"/>
      <c r="H3" s="231"/>
      <c r="I3" s="231"/>
      <c r="J3" s="231"/>
      <c r="K3" s="231"/>
      <c r="L3" s="231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39.950000000000003" customHeight="1" x14ac:dyDescent="0.25">
      <c r="A4" s="261"/>
      <c r="B4" s="262" t="s">
        <v>230</v>
      </c>
      <c r="C4" s="262" t="s">
        <v>231</v>
      </c>
      <c r="D4" s="262" t="s">
        <v>232</v>
      </c>
      <c r="E4" s="262" t="s">
        <v>233</v>
      </c>
      <c r="F4" s="263" t="s">
        <v>234</v>
      </c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23.1" customHeight="1" x14ac:dyDescent="0.25">
      <c r="A5" s="269" t="s">
        <v>235</v>
      </c>
      <c r="B5" s="14">
        <v>3150</v>
      </c>
      <c r="C5" s="14">
        <v>11</v>
      </c>
      <c r="D5" s="14">
        <v>199</v>
      </c>
      <c r="E5" s="14">
        <v>1020</v>
      </c>
      <c r="F5" s="15">
        <v>1920</v>
      </c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23.1" customHeight="1" x14ac:dyDescent="0.25">
      <c r="A6" s="266" t="s">
        <v>239</v>
      </c>
      <c r="B6" s="16">
        <v>20099</v>
      </c>
      <c r="C6" s="16">
        <v>93</v>
      </c>
      <c r="D6" s="16">
        <v>1339</v>
      </c>
      <c r="E6" s="16">
        <v>3613</v>
      </c>
      <c r="F6" s="17">
        <v>15054</v>
      </c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65" t="s">
        <v>240</v>
      </c>
      <c r="B7" s="18">
        <v>222</v>
      </c>
      <c r="C7" s="18">
        <v>1</v>
      </c>
      <c r="D7" s="18">
        <v>30</v>
      </c>
      <c r="E7" s="18">
        <v>21</v>
      </c>
      <c r="F7" s="19">
        <v>170</v>
      </c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65" t="s">
        <v>241</v>
      </c>
      <c r="B8" s="18">
        <v>19877</v>
      </c>
      <c r="C8" s="18">
        <v>92</v>
      </c>
      <c r="D8" s="18">
        <v>1309</v>
      </c>
      <c r="E8" s="18">
        <v>3592</v>
      </c>
      <c r="F8" s="19">
        <v>14884</v>
      </c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23.1" customHeight="1" x14ac:dyDescent="0.25">
      <c r="A9" s="266" t="s">
        <v>242</v>
      </c>
      <c r="B9" s="16">
        <v>4383</v>
      </c>
      <c r="C9" s="16">
        <v>2</v>
      </c>
      <c r="D9" s="16">
        <v>27</v>
      </c>
      <c r="E9" s="16">
        <v>55</v>
      </c>
      <c r="F9" s="17">
        <v>4299</v>
      </c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65" t="s">
        <v>240</v>
      </c>
      <c r="B10" s="18">
        <v>570</v>
      </c>
      <c r="C10" s="18">
        <v>0</v>
      </c>
      <c r="D10" s="18">
        <v>2</v>
      </c>
      <c r="E10" s="18">
        <v>2</v>
      </c>
      <c r="F10" s="19">
        <v>566</v>
      </c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65" t="s">
        <v>241</v>
      </c>
      <c r="B11" s="18">
        <v>3813</v>
      </c>
      <c r="C11" s="18">
        <v>2</v>
      </c>
      <c r="D11" s="18">
        <v>25</v>
      </c>
      <c r="E11" s="18">
        <v>53</v>
      </c>
      <c r="F11" s="19">
        <v>3733</v>
      </c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23.1" customHeight="1" x14ac:dyDescent="0.25">
      <c r="A12" s="266" t="s">
        <v>259</v>
      </c>
      <c r="B12" s="16">
        <v>10034</v>
      </c>
      <c r="C12" s="16">
        <v>45</v>
      </c>
      <c r="D12" s="16">
        <v>753</v>
      </c>
      <c r="E12" s="16">
        <v>1978</v>
      </c>
      <c r="F12" s="17">
        <v>7258</v>
      </c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66" t="s">
        <v>244</v>
      </c>
      <c r="B13" s="16">
        <v>243090</v>
      </c>
      <c r="C13" s="16">
        <v>1169</v>
      </c>
      <c r="D13" s="16">
        <v>19765</v>
      </c>
      <c r="E13" s="16">
        <v>52500</v>
      </c>
      <c r="F13" s="17">
        <v>169656</v>
      </c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65" t="s">
        <v>240</v>
      </c>
      <c r="B14" s="18">
        <v>127192</v>
      </c>
      <c r="C14" s="18">
        <v>601</v>
      </c>
      <c r="D14" s="18">
        <v>10062</v>
      </c>
      <c r="E14" s="18">
        <v>26643</v>
      </c>
      <c r="F14" s="19">
        <v>89886</v>
      </c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23.1" customHeight="1" x14ac:dyDescent="0.25">
      <c r="A15" s="265" t="s">
        <v>241</v>
      </c>
      <c r="B15" s="18">
        <v>115898</v>
      </c>
      <c r="C15" s="18">
        <v>568</v>
      </c>
      <c r="D15" s="18">
        <v>9703</v>
      </c>
      <c r="E15" s="18">
        <v>25857</v>
      </c>
      <c r="F15" s="19">
        <v>79770</v>
      </c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66" t="s">
        <v>245</v>
      </c>
      <c r="B16" s="16">
        <v>1793</v>
      </c>
      <c r="C16" s="16">
        <v>0</v>
      </c>
      <c r="D16" s="16">
        <v>109</v>
      </c>
      <c r="E16" s="16">
        <v>23</v>
      </c>
      <c r="F16" s="17">
        <v>1661</v>
      </c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65" t="s">
        <v>240</v>
      </c>
      <c r="B17" s="18">
        <v>954</v>
      </c>
      <c r="C17" s="18">
        <v>0</v>
      </c>
      <c r="D17" s="18">
        <v>74</v>
      </c>
      <c r="E17" s="18">
        <v>15</v>
      </c>
      <c r="F17" s="19">
        <v>865</v>
      </c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23.1" customHeight="1" x14ac:dyDescent="0.25">
      <c r="A18" s="265" t="s">
        <v>241</v>
      </c>
      <c r="B18" s="18">
        <v>839</v>
      </c>
      <c r="C18" s="18">
        <v>0</v>
      </c>
      <c r="D18" s="18">
        <v>35</v>
      </c>
      <c r="E18" s="18">
        <v>8</v>
      </c>
      <c r="F18" s="19">
        <v>796</v>
      </c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66" t="s">
        <v>227</v>
      </c>
      <c r="B19" s="16">
        <v>21996</v>
      </c>
      <c r="C19" s="16">
        <v>45</v>
      </c>
      <c r="D19" s="16">
        <v>109</v>
      </c>
      <c r="E19" s="16">
        <v>720</v>
      </c>
      <c r="F19" s="17">
        <v>21185</v>
      </c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65" t="s">
        <v>240</v>
      </c>
      <c r="B20" s="18">
        <v>11668</v>
      </c>
      <c r="C20" s="18">
        <v>21</v>
      </c>
      <c r="D20" s="18">
        <v>28</v>
      </c>
      <c r="E20" s="18">
        <v>377</v>
      </c>
      <c r="F20" s="19">
        <v>11242</v>
      </c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23.1" customHeight="1" x14ac:dyDescent="0.25">
      <c r="A21" s="265" t="s">
        <v>241</v>
      </c>
      <c r="B21" s="18">
        <v>10328</v>
      </c>
      <c r="C21" s="18">
        <v>24</v>
      </c>
      <c r="D21" s="18">
        <v>18</v>
      </c>
      <c r="E21" s="18">
        <v>343</v>
      </c>
      <c r="F21" s="19">
        <v>9943</v>
      </c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66" t="s">
        <v>246</v>
      </c>
      <c r="B22" s="16">
        <v>80243</v>
      </c>
      <c r="C22" s="16">
        <v>481</v>
      </c>
      <c r="D22" s="16">
        <v>5766</v>
      </c>
      <c r="E22" s="16">
        <v>19289</v>
      </c>
      <c r="F22" s="17">
        <v>54707</v>
      </c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65" t="s">
        <v>240</v>
      </c>
      <c r="B23" s="18">
        <v>42028</v>
      </c>
      <c r="C23" s="18">
        <v>243</v>
      </c>
      <c r="D23" s="18">
        <v>2918</v>
      </c>
      <c r="E23" s="18">
        <v>9875</v>
      </c>
      <c r="F23" s="19">
        <v>28992</v>
      </c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23.1" customHeight="1" x14ac:dyDescent="0.25">
      <c r="A24" s="265" t="s">
        <v>241</v>
      </c>
      <c r="B24" s="18">
        <v>38215</v>
      </c>
      <c r="C24" s="18">
        <v>238</v>
      </c>
      <c r="D24" s="18">
        <v>2848</v>
      </c>
      <c r="E24" s="18">
        <v>9414</v>
      </c>
      <c r="F24" s="19">
        <v>25715</v>
      </c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23.1" customHeight="1" x14ac:dyDescent="0.25">
      <c r="A25" s="266" t="s">
        <v>247</v>
      </c>
      <c r="B25" s="16">
        <v>133489</v>
      </c>
      <c r="C25" s="16">
        <v>643</v>
      </c>
      <c r="D25" s="16">
        <v>13722</v>
      </c>
      <c r="E25" s="16">
        <v>31045</v>
      </c>
      <c r="F25" s="17">
        <v>88079</v>
      </c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23.1" customHeight="1" x14ac:dyDescent="0.25">
      <c r="A26" s="265" t="s">
        <v>240</v>
      </c>
      <c r="B26" s="18">
        <v>69581</v>
      </c>
      <c r="C26" s="18">
        <v>337</v>
      </c>
      <c r="D26" s="18">
        <v>6977</v>
      </c>
      <c r="E26" s="18">
        <v>15668</v>
      </c>
      <c r="F26" s="19">
        <v>46599</v>
      </c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23.1" customHeight="1" x14ac:dyDescent="0.25">
      <c r="A27" s="265" t="s">
        <v>241</v>
      </c>
      <c r="B27" s="18">
        <v>63908</v>
      </c>
      <c r="C27" s="18">
        <v>306</v>
      </c>
      <c r="D27" s="18">
        <v>6745</v>
      </c>
      <c r="E27" s="18">
        <v>15377</v>
      </c>
      <c r="F27" s="19">
        <v>41480</v>
      </c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23.1" customHeight="1" x14ac:dyDescent="0.25">
      <c r="A28" s="266" t="s">
        <v>248</v>
      </c>
      <c r="B28" s="16">
        <v>5569</v>
      </c>
      <c r="C28" s="16">
        <v>0</v>
      </c>
      <c r="D28" s="16">
        <v>122</v>
      </c>
      <c r="E28" s="16">
        <v>1423</v>
      </c>
      <c r="F28" s="17">
        <v>4024</v>
      </c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65" t="s">
        <v>240</v>
      </c>
      <c r="B29" s="18">
        <v>2961</v>
      </c>
      <c r="C29" s="18">
        <v>0</v>
      </c>
      <c r="D29" s="18">
        <v>65</v>
      </c>
      <c r="E29" s="18">
        <v>708</v>
      </c>
      <c r="F29" s="19">
        <v>2188</v>
      </c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23.1" customHeight="1" x14ac:dyDescent="0.25">
      <c r="A30" s="267" t="s">
        <v>241</v>
      </c>
      <c r="B30" s="20">
        <v>2608</v>
      </c>
      <c r="C30" s="20">
        <v>0</v>
      </c>
      <c r="D30" s="20">
        <v>57</v>
      </c>
      <c r="E30" s="20">
        <v>715</v>
      </c>
      <c r="F30" s="21">
        <v>1836</v>
      </c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6.5" customHeight="1" x14ac:dyDescent="0.25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16.5" customHeight="1" x14ac:dyDescent="0.25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6.5" customHeight="1" x14ac:dyDescent="0.25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6.5" customHeight="1" x14ac:dyDescent="0.25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</sheetData>
  <mergeCells count="4">
    <mergeCell ref="A1:F1"/>
    <mergeCell ref="A2:F2"/>
    <mergeCell ref="A3:B3"/>
    <mergeCell ref="C3:F3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3.75" style="1" customWidth="1"/>
    <col min="3" max="4" width="5.75" style="1" customWidth="1"/>
    <col min="5" max="6" width="6.25" style="1" customWidth="1"/>
    <col min="7" max="8" width="5.375" style="1" customWidth="1"/>
    <col min="9" max="10" width="6.25" style="1" customWidth="1"/>
    <col min="11" max="11" width="8.125" style="1" customWidth="1"/>
    <col min="12" max="12" width="7.25" style="1" customWidth="1"/>
    <col min="13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277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271">
        <v>90</v>
      </c>
      <c r="B3" s="271"/>
      <c r="C3" s="271"/>
      <c r="D3" s="271"/>
      <c r="E3" s="271"/>
      <c r="F3" s="272" t="str">
        <f>"SY"&amp;A3+1911&amp;"-"&amp;A3+1912</f>
        <v>SY2001-2002</v>
      </c>
      <c r="G3" s="272"/>
      <c r="H3" s="272"/>
      <c r="I3" s="272"/>
      <c r="J3" s="272"/>
      <c r="K3" s="272"/>
      <c r="L3" s="27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39.950000000000003" customHeight="1" x14ac:dyDescent="0.25">
      <c r="A4" s="232"/>
      <c r="B4" s="232"/>
      <c r="C4" s="250" t="s">
        <v>250</v>
      </c>
      <c r="D4" s="250"/>
      <c r="E4" s="250" t="s">
        <v>251</v>
      </c>
      <c r="F4" s="250"/>
      <c r="G4" s="250" t="s">
        <v>252</v>
      </c>
      <c r="H4" s="250"/>
      <c r="I4" s="250" t="s">
        <v>261</v>
      </c>
      <c r="J4" s="250"/>
      <c r="K4" s="251" t="s">
        <v>254</v>
      </c>
      <c r="L4" s="25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3"/>
      <c r="D5" s="211" t="s">
        <v>143</v>
      </c>
      <c r="E5" s="23"/>
      <c r="F5" s="211" t="s">
        <v>143</v>
      </c>
      <c r="G5" s="23"/>
      <c r="H5" s="211" t="s">
        <v>143</v>
      </c>
      <c r="I5" s="23"/>
      <c r="J5" s="211" t="s">
        <v>143</v>
      </c>
      <c r="K5" s="23"/>
      <c r="L5" s="259" t="s">
        <v>143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20.100000000000001" customHeight="1" x14ac:dyDescent="0.25">
      <c r="A6" s="2" t="s">
        <v>255</v>
      </c>
      <c r="B6" s="35" t="s">
        <v>1</v>
      </c>
      <c r="C6" s="3">
        <f t="shared" ref="C6:L6" si="0">C7+C31</f>
        <v>3234</v>
      </c>
      <c r="D6" s="3">
        <f t="shared" si="0"/>
        <v>1288</v>
      </c>
      <c r="E6" s="3">
        <f t="shared" si="0"/>
        <v>19799</v>
      </c>
      <c r="F6" s="3">
        <f t="shared" si="0"/>
        <v>5246</v>
      </c>
      <c r="G6" s="3">
        <f t="shared" si="0"/>
        <v>4423</v>
      </c>
      <c r="H6" s="3">
        <f t="shared" si="0"/>
        <v>82</v>
      </c>
      <c r="I6" s="3">
        <f t="shared" si="0"/>
        <v>10144</v>
      </c>
      <c r="J6" s="3">
        <f t="shared" si="0"/>
        <v>2827</v>
      </c>
      <c r="K6" s="3">
        <f t="shared" si="0"/>
        <v>246303</v>
      </c>
      <c r="L6" s="3">
        <f t="shared" si="0"/>
        <v>75956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4" t="s">
        <v>149</v>
      </c>
      <c r="B7" s="9" t="s">
        <v>2</v>
      </c>
      <c r="C7" s="5">
        <f t="shared" ref="C7:L7" si="1">SUM(C8:C30)</f>
        <v>3209</v>
      </c>
      <c r="D7" s="5">
        <f t="shared" si="1"/>
        <v>1264</v>
      </c>
      <c r="E7" s="5">
        <f t="shared" si="1"/>
        <v>19707</v>
      </c>
      <c r="F7" s="5">
        <f t="shared" si="1"/>
        <v>5157</v>
      </c>
      <c r="G7" s="5">
        <f t="shared" si="1"/>
        <v>4398</v>
      </c>
      <c r="H7" s="5">
        <f t="shared" si="1"/>
        <v>57</v>
      </c>
      <c r="I7" s="5">
        <f t="shared" si="1"/>
        <v>10073</v>
      </c>
      <c r="J7" s="5">
        <f t="shared" si="1"/>
        <v>2757</v>
      </c>
      <c r="K7" s="5">
        <f t="shared" si="1"/>
        <v>244713</v>
      </c>
      <c r="L7" s="5">
        <f t="shared" si="1"/>
        <v>74378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6" t="s">
        <v>269</v>
      </c>
      <c r="B8" s="7" t="s">
        <v>3</v>
      </c>
      <c r="C8" s="8">
        <v>405</v>
      </c>
      <c r="D8" s="8">
        <v>135</v>
      </c>
      <c r="E8" s="8">
        <v>2696</v>
      </c>
      <c r="F8" s="8">
        <v>934</v>
      </c>
      <c r="G8" s="8">
        <v>530</v>
      </c>
      <c r="H8" s="8">
        <v>3</v>
      </c>
      <c r="I8" s="8">
        <v>1430</v>
      </c>
      <c r="J8" s="8">
        <v>465</v>
      </c>
      <c r="K8" s="8">
        <v>32756</v>
      </c>
      <c r="L8" s="8">
        <v>12846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155</v>
      </c>
      <c r="B9" s="7" t="s">
        <v>4</v>
      </c>
      <c r="C9" s="8">
        <v>167</v>
      </c>
      <c r="D9" s="8">
        <v>67</v>
      </c>
      <c r="E9" s="8">
        <v>1213</v>
      </c>
      <c r="F9" s="8">
        <v>449</v>
      </c>
      <c r="G9" s="8">
        <v>964</v>
      </c>
      <c r="H9" s="8">
        <v>32</v>
      </c>
      <c r="I9" s="8">
        <v>873</v>
      </c>
      <c r="J9" s="8">
        <v>285</v>
      </c>
      <c r="K9" s="8">
        <v>20681</v>
      </c>
      <c r="L9" s="8">
        <v>8069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270</v>
      </c>
      <c r="B10" s="7" t="s">
        <v>5</v>
      </c>
      <c r="C10" s="8">
        <v>395</v>
      </c>
      <c r="D10" s="8">
        <v>203</v>
      </c>
      <c r="E10" s="8">
        <v>2532</v>
      </c>
      <c r="F10" s="8">
        <v>935</v>
      </c>
      <c r="G10" s="8">
        <v>311</v>
      </c>
      <c r="H10" s="8">
        <v>5</v>
      </c>
      <c r="I10" s="8">
        <v>1185</v>
      </c>
      <c r="J10" s="8">
        <v>464</v>
      </c>
      <c r="K10" s="8">
        <v>30603</v>
      </c>
      <c r="L10" s="8">
        <v>13271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156</v>
      </c>
      <c r="B11" s="7" t="s">
        <v>6</v>
      </c>
      <c r="C11" s="8">
        <v>63</v>
      </c>
      <c r="D11" s="8">
        <v>38</v>
      </c>
      <c r="E11" s="8">
        <v>347</v>
      </c>
      <c r="F11" s="8">
        <v>140</v>
      </c>
      <c r="G11" s="8">
        <v>38</v>
      </c>
      <c r="H11" s="8">
        <v>2</v>
      </c>
      <c r="I11" s="8">
        <v>163</v>
      </c>
      <c r="J11" s="8">
        <v>69</v>
      </c>
      <c r="K11" s="8">
        <v>3916</v>
      </c>
      <c r="L11" s="8">
        <v>1751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218</v>
      </c>
      <c r="B12" s="7" t="s">
        <v>7</v>
      </c>
      <c r="C12" s="8">
        <v>299</v>
      </c>
      <c r="D12" s="8">
        <v>43</v>
      </c>
      <c r="E12" s="8">
        <v>1906</v>
      </c>
      <c r="F12" s="8">
        <v>176</v>
      </c>
      <c r="G12" s="8">
        <v>256</v>
      </c>
      <c r="H12" s="8">
        <v>0</v>
      </c>
      <c r="I12" s="8">
        <v>825</v>
      </c>
      <c r="J12" s="8">
        <v>88</v>
      </c>
      <c r="K12" s="8">
        <v>24750</v>
      </c>
      <c r="L12" s="8">
        <v>2640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157</v>
      </c>
      <c r="B13" s="7" t="s">
        <v>8</v>
      </c>
      <c r="C13" s="8">
        <v>98</v>
      </c>
      <c r="D13" s="8">
        <v>27</v>
      </c>
      <c r="E13" s="8">
        <v>557</v>
      </c>
      <c r="F13" s="8">
        <v>69</v>
      </c>
      <c r="G13" s="8">
        <v>137</v>
      </c>
      <c r="H13" s="8">
        <v>0</v>
      </c>
      <c r="I13" s="8">
        <v>292</v>
      </c>
      <c r="J13" s="8">
        <v>38</v>
      </c>
      <c r="K13" s="8">
        <v>6580</v>
      </c>
      <c r="L13" s="8">
        <v>981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158</v>
      </c>
      <c r="B14" s="7" t="s">
        <v>9</v>
      </c>
      <c r="C14" s="8">
        <v>88</v>
      </c>
      <c r="D14" s="8">
        <v>24</v>
      </c>
      <c r="E14" s="8">
        <v>479</v>
      </c>
      <c r="F14" s="8">
        <v>80</v>
      </c>
      <c r="G14" s="8">
        <v>112</v>
      </c>
      <c r="H14" s="8">
        <v>0</v>
      </c>
      <c r="I14" s="8">
        <v>241</v>
      </c>
      <c r="J14" s="8">
        <v>40</v>
      </c>
      <c r="K14" s="8">
        <v>5831</v>
      </c>
      <c r="L14" s="8">
        <v>1008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271</v>
      </c>
      <c r="B15" s="7" t="s">
        <v>10</v>
      </c>
      <c r="C15" s="8">
        <v>131</v>
      </c>
      <c r="D15" s="8">
        <v>60</v>
      </c>
      <c r="E15" s="8">
        <v>742</v>
      </c>
      <c r="F15" s="8">
        <v>240</v>
      </c>
      <c r="G15" s="8">
        <v>154</v>
      </c>
      <c r="H15" s="8">
        <v>0</v>
      </c>
      <c r="I15" s="8">
        <v>375</v>
      </c>
      <c r="J15" s="8">
        <v>121</v>
      </c>
      <c r="K15" s="8">
        <v>9322</v>
      </c>
      <c r="L15" s="8">
        <v>3592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159</v>
      </c>
      <c r="B16" s="7" t="s">
        <v>11</v>
      </c>
      <c r="C16" s="8">
        <v>123</v>
      </c>
      <c r="D16" s="8">
        <v>35</v>
      </c>
      <c r="E16" s="8">
        <v>730</v>
      </c>
      <c r="F16" s="8">
        <v>119</v>
      </c>
      <c r="G16" s="8">
        <v>171</v>
      </c>
      <c r="H16" s="8">
        <v>0</v>
      </c>
      <c r="I16" s="8">
        <v>362</v>
      </c>
      <c r="J16" s="8">
        <v>63</v>
      </c>
      <c r="K16" s="8">
        <v>8765</v>
      </c>
      <c r="L16" s="8">
        <v>1865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160</v>
      </c>
      <c r="B17" s="7" t="s">
        <v>12</v>
      </c>
      <c r="C17" s="8">
        <v>71</v>
      </c>
      <c r="D17" s="8">
        <v>41</v>
      </c>
      <c r="E17" s="8">
        <v>283</v>
      </c>
      <c r="F17" s="8">
        <v>114</v>
      </c>
      <c r="G17" s="8">
        <v>31</v>
      </c>
      <c r="H17" s="8">
        <v>0</v>
      </c>
      <c r="I17" s="8">
        <v>190</v>
      </c>
      <c r="J17" s="8">
        <v>64</v>
      </c>
      <c r="K17" s="8">
        <v>3660</v>
      </c>
      <c r="L17" s="8">
        <v>1416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161</v>
      </c>
      <c r="B18" s="7" t="s">
        <v>13</v>
      </c>
      <c r="C18" s="8">
        <v>103</v>
      </c>
      <c r="D18" s="8">
        <v>15</v>
      </c>
      <c r="E18" s="8">
        <v>711</v>
      </c>
      <c r="F18" s="8">
        <v>65</v>
      </c>
      <c r="G18" s="8">
        <v>86</v>
      </c>
      <c r="H18" s="8">
        <v>0</v>
      </c>
      <c r="I18" s="8">
        <v>333</v>
      </c>
      <c r="J18" s="8">
        <v>23</v>
      </c>
      <c r="K18" s="8">
        <v>7959</v>
      </c>
      <c r="L18" s="8">
        <v>572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162</v>
      </c>
      <c r="B19" s="7" t="s">
        <v>14</v>
      </c>
      <c r="C19" s="8">
        <v>107</v>
      </c>
      <c r="D19" s="8">
        <v>56</v>
      </c>
      <c r="E19" s="8">
        <v>456</v>
      </c>
      <c r="F19" s="8">
        <v>129</v>
      </c>
      <c r="G19" s="8">
        <v>86</v>
      </c>
      <c r="H19" s="8">
        <v>2</v>
      </c>
      <c r="I19" s="8">
        <v>248</v>
      </c>
      <c r="J19" s="8">
        <v>81</v>
      </c>
      <c r="K19" s="8">
        <v>5801</v>
      </c>
      <c r="L19" s="8">
        <v>1643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272</v>
      </c>
      <c r="B20" s="7" t="s">
        <v>15</v>
      </c>
      <c r="C20" s="8">
        <v>236</v>
      </c>
      <c r="D20" s="8">
        <v>113</v>
      </c>
      <c r="E20" s="8">
        <v>1005</v>
      </c>
      <c r="F20" s="8">
        <v>234</v>
      </c>
      <c r="G20" s="8">
        <v>243</v>
      </c>
      <c r="H20" s="8">
        <v>0</v>
      </c>
      <c r="I20" s="8">
        <v>598</v>
      </c>
      <c r="J20" s="8">
        <v>173</v>
      </c>
      <c r="K20" s="8">
        <v>15501</v>
      </c>
      <c r="L20" s="8">
        <v>4183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265</v>
      </c>
      <c r="B21" s="7" t="s">
        <v>16</v>
      </c>
      <c r="C21" s="8">
        <v>218</v>
      </c>
      <c r="D21" s="8">
        <v>106</v>
      </c>
      <c r="E21" s="8">
        <v>1430</v>
      </c>
      <c r="F21" s="8">
        <v>286</v>
      </c>
      <c r="G21" s="8">
        <v>220</v>
      </c>
      <c r="H21" s="8">
        <v>0</v>
      </c>
      <c r="I21" s="8">
        <v>653</v>
      </c>
      <c r="J21" s="8">
        <v>143</v>
      </c>
      <c r="K21" s="8">
        <v>16069</v>
      </c>
      <c r="L21" s="8">
        <v>3713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163</v>
      </c>
      <c r="B22" s="7" t="s">
        <v>17</v>
      </c>
      <c r="C22" s="8">
        <v>141</v>
      </c>
      <c r="D22" s="8">
        <v>76</v>
      </c>
      <c r="E22" s="8">
        <v>609</v>
      </c>
      <c r="F22" s="8">
        <v>168</v>
      </c>
      <c r="G22" s="8">
        <v>89</v>
      </c>
      <c r="H22" s="8">
        <v>0</v>
      </c>
      <c r="I22" s="8">
        <v>328</v>
      </c>
      <c r="J22" s="8">
        <v>114</v>
      </c>
      <c r="K22" s="8">
        <v>7140</v>
      </c>
      <c r="L22" s="8">
        <v>2481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273</v>
      </c>
      <c r="B23" s="7" t="s">
        <v>18</v>
      </c>
      <c r="C23" s="8">
        <v>41</v>
      </c>
      <c r="D23" s="8">
        <v>25</v>
      </c>
      <c r="E23" s="8">
        <v>222</v>
      </c>
      <c r="F23" s="8">
        <v>75</v>
      </c>
      <c r="G23" s="8">
        <v>20</v>
      </c>
      <c r="H23" s="8">
        <v>1</v>
      </c>
      <c r="I23" s="8">
        <v>107</v>
      </c>
      <c r="J23" s="8">
        <v>37</v>
      </c>
      <c r="K23" s="8">
        <v>2623</v>
      </c>
      <c r="L23" s="8">
        <v>921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165</v>
      </c>
      <c r="B24" s="7" t="s">
        <v>19</v>
      </c>
      <c r="C24" s="8">
        <v>67</v>
      </c>
      <c r="D24" s="8">
        <v>42</v>
      </c>
      <c r="E24" s="8">
        <v>288</v>
      </c>
      <c r="F24" s="8">
        <v>110</v>
      </c>
      <c r="G24" s="8">
        <v>50</v>
      </c>
      <c r="H24" s="8">
        <v>1</v>
      </c>
      <c r="I24" s="8">
        <v>165</v>
      </c>
      <c r="J24" s="8">
        <v>75</v>
      </c>
      <c r="K24" s="8">
        <v>3640</v>
      </c>
      <c r="L24" s="8">
        <v>1788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166</v>
      </c>
      <c r="B25" s="7" t="s">
        <v>20</v>
      </c>
      <c r="C25" s="8">
        <v>15</v>
      </c>
      <c r="D25" s="8">
        <v>13</v>
      </c>
      <c r="E25" s="8">
        <v>50</v>
      </c>
      <c r="F25" s="8">
        <v>36</v>
      </c>
      <c r="G25" s="8">
        <v>3</v>
      </c>
      <c r="H25" s="8">
        <v>0</v>
      </c>
      <c r="I25" s="8">
        <v>26</v>
      </c>
      <c r="J25" s="8">
        <v>17</v>
      </c>
      <c r="K25" s="8">
        <v>559</v>
      </c>
      <c r="L25" s="8">
        <v>406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167</v>
      </c>
      <c r="B26" s="7" t="s">
        <v>21</v>
      </c>
      <c r="C26" s="8">
        <v>70</v>
      </c>
      <c r="D26" s="8">
        <v>43</v>
      </c>
      <c r="E26" s="8">
        <v>336</v>
      </c>
      <c r="F26" s="8">
        <v>167</v>
      </c>
      <c r="G26" s="8">
        <v>68</v>
      </c>
      <c r="H26" s="8">
        <v>1</v>
      </c>
      <c r="I26" s="8">
        <v>178</v>
      </c>
      <c r="J26" s="8">
        <v>82</v>
      </c>
      <c r="K26" s="8">
        <v>4644</v>
      </c>
      <c r="L26" s="8">
        <v>2297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168</v>
      </c>
      <c r="B27" s="7" t="s">
        <v>22</v>
      </c>
      <c r="C27" s="8">
        <v>85</v>
      </c>
      <c r="D27" s="8">
        <v>23</v>
      </c>
      <c r="E27" s="8">
        <v>596</v>
      </c>
      <c r="F27" s="8">
        <v>132</v>
      </c>
      <c r="G27" s="8">
        <v>112</v>
      </c>
      <c r="H27" s="8">
        <v>3</v>
      </c>
      <c r="I27" s="8">
        <v>286</v>
      </c>
      <c r="J27" s="8">
        <v>64</v>
      </c>
      <c r="K27" s="8">
        <v>6519</v>
      </c>
      <c r="L27" s="8">
        <v>1790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274</v>
      </c>
      <c r="B28" s="7" t="s">
        <v>23</v>
      </c>
      <c r="C28" s="8">
        <v>136</v>
      </c>
      <c r="D28" s="8">
        <v>35</v>
      </c>
      <c r="E28" s="8">
        <v>1389</v>
      </c>
      <c r="F28" s="8">
        <v>234</v>
      </c>
      <c r="G28" s="8">
        <v>478</v>
      </c>
      <c r="H28" s="8">
        <v>0</v>
      </c>
      <c r="I28" s="8">
        <v>653</v>
      </c>
      <c r="J28" s="8">
        <v>114</v>
      </c>
      <c r="K28" s="8">
        <v>14052</v>
      </c>
      <c r="L28" s="8">
        <v>3250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7" t="s">
        <v>24</v>
      </c>
      <c r="C29" s="8">
        <v>51</v>
      </c>
      <c r="D29" s="8">
        <v>11</v>
      </c>
      <c r="E29" s="8">
        <v>368</v>
      </c>
      <c r="F29" s="8">
        <v>82</v>
      </c>
      <c r="G29" s="8">
        <v>112</v>
      </c>
      <c r="H29" s="8">
        <v>2</v>
      </c>
      <c r="I29" s="8">
        <v>185</v>
      </c>
      <c r="J29" s="8">
        <v>40</v>
      </c>
      <c r="K29" s="8">
        <v>4418</v>
      </c>
      <c r="L29" s="8">
        <v>1091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6" t="s">
        <v>275</v>
      </c>
      <c r="B30" s="7" t="s">
        <v>25</v>
      </c>
      <c r="C30" s="8">
        <v>99</v>
      </c>
      <c r="D30" s="8">
        <v>33</v>
      </c>
      <c r="E30" s="8">
        <v>762</v>
      </c>
      <c r="F30" s="8">
        <v>183</v>
      </c>
      <c r="G30" s="8">
        <v>127</v>
      </c>
      <c r="H30" s="8">
        <v>5</v>
      </c>
      <c r="I30" s="8">
        <v>377</v>
      </c>
      <c r="J30" s="8">
        <v>97</v>
      </c>
      <c r="K30" s="8">
        <v>8924</v>
      </c>
      <c r="L30" s="8">
        <v>2804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4" t="s">
        <v>170</v>
      </c>
      <c r="B31" s="9" t="s">
        <v>26</v>
      </c>
      <c r="C31" s="5">
        <f t="shared" ref="C31:L31" si="2">SUM(C32:C33)</f>
        <v>25</v>
      </c>
      <c r="D31" s="5">
        <f t="shared" si="2"/>
        <v>24</v>
      </c>
      <c r="E31" s="5">
        <f t="shared" si="2"/>
        <v>92</v>
      </c>
      <c r="F31" s="5">
        <f t="shared" si="2"/>
        <v>89</v>
      </c>
      <c r="G31" s="5">
        <f t="shared" si="2"/>
        <v>25</v>
      </c>
      <c r="H31" s="5">
        <f t="shared" si="2"/>
        <v>25</v>
      </c>
      <c r="I31" s="5">
        <f t="shared" si="2"/>
        <v>71</v>
      </c>
      <c r="J31" s="5">
        <f t="shared" si="2"/>
        <v>70</v>
      </c>
      <c r="K31" s="5">
        <f t="shared" si="2"/>
        <v>1590</v>
      </c>
      <c r="L31" s="5">
        <f t="shared" si="2"/>
        <v>1578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6" t="s">
        <v>171</v>
      </c>
      <c r="B32" s="7" t="s">
        <v>27</v>
      </c>
      <c r="C32" s="8">
        <v>19</v>
      </c>
      <c r="D32" s="8">
        <v>19</v>
      </c>
      <c r="E32" s="8">
        <v>69</v>
      </c>
      <c r="F32" s="8">
        <v>69</v>
      </c>
      <c r="G32" s="8">
        <v>25</v>
      </c>
      <c r="H32" s="8">
        <v>25</v>
      </c>
      <c r="I32" s="8">
        <v>60</v>
      </c>
      <c r="J32" s="8">
        <v>60</v>
      </c>
      <c r="K32" s="8">
        <v>1371</v>
      </c>
      <c r="L32" s="8">
        <v>1371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20.100000000000001" customHeight="1" x14ac:dyDescent="0.25">
      <c r="A33" s="10" t="s">
        <v>172</v>
      </c>
      <c r="B33" s="11" t="s">
        <v>28</v>
      </c>
      <c r="C33" s="12">
        <v>6</v>
      </c>
      <c r="D33" s="12">
        <v>5</v>
      </c>
      <c r="E33" s="12">
        <v>23</v>
      </c>
      <c r="F33" s="12">
        <v>20</v>
      </c>
      <c r="G33" s="12">
        <v>0</v>
      </c>
      <c r="H33" s="12">
        <v>0</v>
      </c>
      <c r="I33" s="12">
        <v>11</v>
      </c>
      <c r="J33" s="12">
        <v>10</v>
      </c>
      <c r="K33" s="12">
        <v>219</v>
      </c>
      <c r="L33" s="12">
        <v>207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</sheetData>
  <mergeCells count="10">
    <mergeCell ref="A1:L1"/>
    <mergeCell ref="A2:L2"/>
    <mergeCell ref="A3:E3"/>
    <mergeCell ref="F3:L3"/>
    <mergeCell ref="A4:B5"/>
    <mergeCell ref="C4:D4"/>
    <mergeCell ref="E4:F4"/>
    <mergeCell ref="G4:H4"/>
    <mergeCell ref="I4:J4"/>
    <mergeCell ref="K4:L4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3.625" style="227" customWidth="1"/>
    <col min="2" max="6" width="11.875" style="227" customWidth="1"/>
    <col min="7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340</v>
      </c>
      <c r="B1" s="305"/>
      <c r="C1" s="305"/>
      <c r="D1" s="305"/>
      <c r="E1" s="305"/>
      <c r="F1" s="305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29</v>
      </c>
      <c r="B2" s="22"/>
      <c r="C2" s="22"/>
      <c r="D2" s="22"/>
      <c r="E2" s="22"/>
      <c r="F2" s="22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71">
        <v>90</v>
      </c>
      <c r="B3" s="271"/>
      <c r="C3" s="272" t="str">
        <f>"SY"&amp;A3+1911&amp;"-"&amp;A3+1912</f>
        <v>SY2001-2002</v>
      </c>
      <c r="D3" s="272"/>
      <c r="E3" s="272"/>
      <c r="F3" s="272"/>
      <c r="G3" s="231"/>
      <c r="H3" s="231"/>
      <c r="I3" s="231"/>
      <c r="J3" s="231"/>
      <c r="K3" s="231"/>
      <c r="L3" s="231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39.950000000000003" customHeight="1" x14ac:dyDescent="0.25">
      <c r="A4" s="261"/>
      <c r="B4" s="262" t="s">
        <v>230</v>
      </c>
      <c r="C4" s="262" t="s">
        <v>231</v>
      </c>
      <c r="D4" s="262" t="s">
        <v>232</v>
      </c>
      <c r="E4" s="262" t="s">
        <v>233</v>
      </c>
      <c r="F4" s="263" t="s">
        <v>234</v>
      </c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23.1" customHeight="1" x14ac:dyDescent="0.25">
      <c r="A5" s="269" t="s">
        <v>235</v>
      </c>
      <c r="B5" s="14">
        <v>3234</v>
      </c>
      <c r="C5" s="14">
        <v>10</v>
      </c>
      <c r="D5" s="14">
        <v>200</v>
      </c>
      <c r="E5" s="14">
        <v>1078</v>
      </c>
      <c r="F5" s="15">
        <v>1946</v>
      </c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23.1" customHeight="1" x14ac:dyDescent="0.25">
      <c r="A6" s="266" t="s">
        <v>239</v>
      </c>
      <c r="B6" s="16">
        <v>19799</v>
      </c>
      <c r="C6" s="16">
        <v>100</v>
      </c>
      <c r="D6" s="16">
        <v>1364</v>
      </c>
      <c r="E6" s="16">
        <v>3782</v>
      </c>
      <c r="F6" s="17">
        <v>14553</v>
      </c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65" t="s">
        <v>240</v>
      </c>
      <c r="B7" s="18">
        <v>199</v>
      </c>
      <c r="C7" s="18">
        <v>1</v>
      </c>
      <c r="D7" s="18">
        <v>2</v>
      </c>
      <c r="E7" s="18">
        <v>31</v>
      </c>
      <c r="F7" s="19">
        <v>165</v>
      </c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65" t="s">
        <v>241</v>
      </c>
      <c r="B8" s="18">
        <v>19600</v>
      </c>
      <c r="C8" s="18">
        <v>99</v>
      </c>
      <c r="D8" s="18">
        <v>1362</v>
      </c>
      <c r="E8" s="18">
        <v>3751</v>
      </c>
      <c r="F8" s="19">
        <v>14388</v>
      </c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23.1" customHeight="1" x14ac:dyDescent="0.25">
      <c r="A9" s="266" t="s">
        <v>242</v>
      </c>
      <c r="B9" s="16">
        <v>4423</v>
      </c>
      <c r="C9" s="16">
        <v>3</v>
      </c>
      <c r="D9" s="16">
        <v>34</v>
      </c>
      <c r="E9" s="16">
        <v>45</v>
      </c>
      <c r="F9" s="17">
        <v>4341</v>
      </c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65" t="s">
        <v>240</v>
      </c>
      <c r="B10" s="18">
        <v>593</v>
      </c>
      <c r="C10" s="18">
        <v>0</v>
      </c>
      <c r="D10" s="18">
        <v>7</v>
      </c>
      <c r="E10" s="18">
        <v>3</v>
      </c>
      <c r="F10" s="19">
        <v>583</v>
      </c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65" t="s">
        <v>241</v>
      </c>
      <c r="B11" s="18">
        <v>3830</v>
      </c>
      <c r="C11" s="18">
        <v>3</v>
      </c>
      <c r="D11" s="18">
        <v>27</v>
      </c>
      <c r="E11" s="18">
        <v>42</v>
      </c>
      <c r="F11" s="19">
        <v>3758</v>
      </c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23.1" customHeight="1" x14ac:dyDescent="0.25">
      <c r="A12" s="266" t="s">
        <v>259</v>
      </c>
      <c r="B12" s="16">
        <v>10144</v>
      </c>
      <c r="C12" s="16">
        <v>41</v>
      </c>
      <c r="D12" s="16">
        <v>743</v>
      </c>
      <c r="E12" s="16">
        <v>2043</v>
      </c>
      <c r="F12" s="17">
        <v>7317</v>
      </c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66" t="s">
        <v>244</v>
      </c>
      <c r="B13" s="16">
        <v>246303</v>
      </c>
      <c r="C13" s="16">
        <v>1057</v>
      </c>
      <c r="D13" s="16">
        <v>20710</v>
      </c>
      <c r="E13" s="16">
        <v>54189</v>
      </c>
      <c r="F13" s="17">
        <v>170347</v>
      </c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65" t="s">
        <v>240</v>
      </c>
      <c r="B14" s="18">
        <v>127503</v>
      </c>
      <c r="C14" s="18">
        <v>559</v>
      </c>
      <c r="D14" s="18">
        <v>10686</v>
      </c>
      <c r="E14" s="18">
        <v>27494</v>
      </c>
      <c r="F14" s="19">
        <v>88764</v>
      </c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23.1" customHeight="1" x14ac:dyDescent="0.25">
      <c r="A15" s="265" t="s">
        <v>241</v>
      </c>
      <c r="B15" s="18">
        <v>118800</v>
      </c>
      <c r="C15" s="18">
        <v>498</v>
      </c>
      <c r="D15" s="18">
        <v>10024</v>
      </c>
      <c r="E15" s="18">
        <v>26695</v>
      </c>
      <c r="F15" s="19">
        <v>81583</v>
      </c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66" t="s">
        <v>245</v>
      </c>
      <c r="B16" s="16">
        <v>1634</v>
      </c>
      <c r="C16" s="16">
        <v>0</v>
      </c>
      <c r="D16" s="16">
        <v>0</v>
      </c>
      <c r="E16" s="16">
        <v>44</v>
      </c>
      <c r="F16" s="17">
        <v>1590</v>
      </c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65" t="s">
        <v>240</v>
      </c>
      <c r="B17" s="18">
        <v>870</v>
      </c>
      <c r="C17" s="18">
        <v>0</v>
      </c>
      <c r="D17" s="18">
        <v>0</v>
      </c>
      <c r="E17" s="18">
        <v>22</v>
      </c>
      <c r="F17" s="19">
        <v>848</v>
      </c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23.1" customHeight="1" x14ac:dyDescent="0.25">
      <c r="A18" s="265" t="s">
        <v>241</v>
      </c>
      <c r="B18" s="18">
        <v>764</v>
      </c>
      <c r="C18" s="18">
        <v>0</v>
      </c>
      <c r="D18" s="18">
        <v>0</v>
      </c>
      <c r="E18" s="18">
        <v>22</v>
      </c>
      <c r="F18" s="19">
        <v>742</v>
      </c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66" t="s">
        <v>227</v>
      </c>
      <c r="B19" s="16">
        <v>22936</v>
      </c>
      <c r="C19" s="16">
        <v>16</v>
      </c>
      <c r="D19" s="16">
        <v>0</v>
      </c>
      <c r="E19" s="16">
        <v>1660</v>
      </c>
      <c r="F19" s="17">
        <v>21115</v>
      </c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65" t="s">
        <v>240</v>
      </c>
      <c r="B20" s="18">
        <v>11550</v>
      </c>
      <c r="C20" s="18">
        <v>12</v>
      </c>
      <c r="D20" s="18">
        <v>99</v>
      </c>
      <c r="E20" s="18">
        <v>450</v>
      </c>
      <c r="F20" s="19">
        <v>10989</v>
      </c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23.1" customHeight="1" x14ac:dyDescent="0.25">
      <c r="A21" s="265" t="s">
        <v>241</v>
      </c>
      <c r="B21" s="18">
        <v>11386</v>
      </c>
      <c r="C21" s="18">
        <v>4</v>
      </c>
      <c r="D21" s="18">
        <v>46</v>
      </c>
      <c r="E21" s="18">
        <v>1210</v>
      </c>
      <c r="F21" s="19">
        <v>10126</v>
      </c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66" t="s">
        <v>246</v>
      </c>
      <c r="B22" s="16">
        <v>84579</v>
      </c>
      <c r="C22" s="16">
        <v>408</v>
      </c>
      <c r="D22" s="16">
        <v>6053</v>
      </c>
      <c r="E22" s="16">
        <v>19224</v>
      </c>
      <c r="F22" s="17">
        <v>58894</v>
      </c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65" t="s">
        <v>240</v>
      </c>
      <c r="B23" s="18">
        <v>44996</v>
      </c>
      <c r="C23" s="18">
        <v>217</v>
      </c>
      <c r="D23" s="18">
        <v>3046</v>
      </c>
      <c r="E23" s="18">
        <v>9529</v>
      </c>
      <c r="F23" s="19">
        <v>32204</v>
      </c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23.1" customHeight="1" x14ac:dyDescent="0.25">
      <c r="A24" s="265" t="s">
        <v>241</v>
      </c>
      <c r="B24" s="18">
        <v>39583</v>
      </c>
      <c r="C24" s="18">
        <v>191</v>
      </c>
      <c r="D24" s="18">
        <v>3007</v>
      </c>
      <c r="E24" s="18">
        <v>9695</v>
      </c>
      <c r="F24" s="19">
        <v>26690</v>
      </c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23.1" customHeight="1" x14ac:dyDescent="0.25">
      <c r="A25" s="266" t="s">
        <v>247</v>
      </c>
      <c r="B25" s="16">
        <v>100414</v>
      </c>
      <c r="C25" s="16">
        <v>599</v>
      </c>
      <c r="D25" s="16">
        <v>14435</v>
      </c>
      <c r="E25" s="16">
        <v>1616</v>
      </c>
      <c r="F25" s="17">
        <v>83764</v>
      </c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23.1" customHeight="1" x14ac:dyDescent="0.25">
      <c r="A26" s="265" t="s">
        <v>240</v>
      </c>
      <c r="B26" s="18">
        <v>50686</v>
      </c>
      <c r="C26" s="18">
        <v>312</v>
      </c>
      <c r="D26" s="18">
        <v>7508</v>
      </c>
      <c r="E26" s="18">
        <v>845</v>
      </c>
      <c r="F26" s="19">
        <v>42021</v>
      </c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23.1" customHeight="1" x14ac:dyDescent="0.25">
      <c r="A27" s="265" t="s">
        <v>241</v>
      </c>
      <c r="B27" s="18">
        <v>49728</v>
      </c>
      <c r="C27" s="18">
        <v>287</v>
      </c>
      <c r="D27" s="18">
        <v>6927</v>
      </c>
      <c r="E27" s="18">
        <v>771</v>
      </c>
      <c r="F27" s="19">
        <v>41743</v>
      </c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23.1" customHeight="1" x14ac:dyDescent="0.25">
      <c r="A28" s="266" t="s">
        <v>248</v>
      </c>
      <c r="B28" s="16">
        <v>36740</v>
      </c>
      <c r="C28" s="16">
        <v>34</v>
      </c>
      <c r="D28" s="16">
        <v>77</v>
      </c>
      <c r="E28" s="16">
        <v>31645</v>
      </c>
      <c r="F28" s="17">
        <v>4984</v>
      </c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65" t="s">
        <v>240</v>
      </c>
      <c r="B29" s="18">
        <v>19401</v>
      </c>
      <c r="C29" s="18">
        <v>18</v>
      </c>
      <c r="D29" s="18">
        <v>33</v>
      </c>
      <c r="E29" s="18">
        <v>16648</v>
      </c>
      <c r="F29" s="19">
        <v>2702</v>
      </c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23.1" customHeight="1" x14ac:dyDescent="0.25">
      <c r="A30" s="267" t="s">
        <v>241</v>
      </c>
      <c r="B30" s="20">
        <v>17339</v>
      </c>
      <c r="C30" s="20">
        <v>16</v>
      </c>
      <c r="D30" s="20">
        <v>44</v>
      </c>
      <c r="E30" s="20">
        <v>14997</v>
      </c>
      <c r="F30" s="21">
        <v>2282</v>
      </c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6.5" customHeight="1" x14ac:dyDescent="0.25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16.5" customHeight="1" x14ac:dyDescent="0.25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6.5" customHeight="1" x14ac:dyDescent="0.25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6.5" customHeight="1" x14ac:dyDescent="0.25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</sheetData>
  <mergeCells count="4">
    <mergeCell ref="A1:F1"/>
    <mergeCell ref="A2:F2"/>
    <mergeCell ref="A3:B3"/>
    <mergeCell ref="C3:F3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3.75" style="1" customWidth="1"/>
    <col min="3" max="4" width="5.75" style="1" customWidth="1"/>
    <col min="5" max="6" width="6.25" style="1" customWidth="1"/>
    <col min="7" max="8" width="5.375" style="1" customWidth="1"/>
    <col min="9" max="10" width="6.25" style="1" customWidth="1"/>
    <col min="11" max="11" width="8.125" style="1" customWidth="1"/>
    <col min="12" max="12" width="7.25" style="1" customWidth="1"/>
    <col min="13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277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271">
        <v>91</v>
      </c>
      <c r="B3" s="271"/>
      <c r="C3" s="271"/>
      <c r="D3" s="271"/>
      <c r="E3" s="271"/>
      <c r="F3" s="272" t="str">
        <f>"SY"&amp;A3+1911&amp;"-"&amp;A3+1912</f>
        <v>SY2002-2003</v>
      </c>
      <c r="G3" s="272"/>
      <c r="H3" s="272"/>
      <c r="I3" s="272"/>
      <c r="J3" s="272"/>
      <c r="K3" s="272"/>
      <c r="L3" s="27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39.950000000000003" customHeight="1" x14ac:dyDescent="0.25">
      <c r="A4" s="232"/>
      <c r="B4" s="232"/>
      <c r="C4" s="250" t="s">
        <v>250</v>
      </c>
      <c r="D4" s="250"/>
      <c r="E4" s="250" t="s">
        <v>251</v>
      </c>
      <c r="F4" s="250"/>
      <c r="G4" s="250" t="s">
        <v>252</v>
      </c>
      <c r="H4" s="250"/>
      <c r="I4" s="250" t="s">
        <v>261</v>
      </c>
      <c r="J4" s="250"/>
      <c r="K4" s="251" t="s">
        <v>254</v>
      </c>
      <c r="L4" s="25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3"/>
      <c r="D5" s="211" t="s">
        <v>143</v>
      </c>
      <c r="E5" s="23"/>
      <c r="F5" s="211" t="s">
        <v>143</v>
      </c>
      <c r="G5" s="23"/>
      <c r="H5" s="211" t="s">
        <v>143</v>
      </c>
      <c r="I5" s="23"/>
      <c r="J5" s="211" t="s">
        <v>143</v>
      </c>
      <c r="K5" s="23"/>
      <c r="L5" s="259" t="s">
        <v>143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20.100000000000001" customHeight="1" x14ac:dyDescent="0.25">
      <c r="A6" s="2" t="s">
        <v>255</v>
      </c>
      <c r="B6" s="35" t="s">
        <v>1</v>
      </c>
      <c r="C6" s="3">
        <f t="shared" ref="C6:L6" si="0">C7+C31</f>
        <v>3275</v>
      </c>
      <c r="D6" s="3">
        <f t="shared" si="0"/>
        <v>1331</v>
      </c>
      <c r="E6" s="3">
        <f t="shared" si="0"/>
        <v>20457</v>
      </c>
      <c r="F6" s="3">
        <f t="shared" si="0"/>
        <v>5363</v>
      </c>
      <c r="G6" s="3">
        <f t="shared" si="0"/>
        <v>3996</v>
      </c>
      <c r="H6" s="3">
        <f t="shared" si="0"/>
        <v>88</v>
      </c>
      <c r="I6" s="3">
        <f t="shared" si="0"/>
        <v>10233</v>
      </c>
      <c r="J6" s="3">
        <f t="shared" si="0"/>
        <v>2900</v>
      </c>
      <c r="K6" s="3">
        <f t="shared" si="0"/>
        <v>241180</v>
      </c>
      <c r="L6" s="3">
        <f t="shared" si="0"/>
        <v>76382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4" t="s">
        <v>149</v>
      </c>
      <c r="B7" s="9" t="s">
        <v>2</v>
      </c>
      <c r="C7" s="5">
        <f t="shared" ref="C7:L7" si="1">SUM(C8:C30)</f>
        <v>3250</v>
      </c>
      <c r="D7" s="5">
        <f t="shared" si="1"/>
        <v>1307</v>
      </c>
      <c r="E7" s="5">
        <f t="shared" si="1"/>
        <v>20369</v>
      </c>
      <c r="F7" s="5">
        <f t="shared" si="1"/>
        <v>5277</v>
      </c>
      <c r="G7" s="5">
        <f t="shared" si="1"/>
        <v>3980</v>
      </c>
      <c r="H7" s="5">
        <f t="shared" si="1"/>
        <v>72</v>
      </c>
      <c r="I7" s="5">
        <f t="shared" si="1"/>
        <v>10164</v>
      </c>
      <c r="J7" s="5">
        <f t="shared" si="1"/>
        <v>2832</v>
      </c>
      <c r="K7" s="5">
        <f t="shared" si="1"/>
        <v>239509</v>
      </c>
      <c r="L7" s="5">
        <f t="shared" si="1"/>
        <v>74725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6" t="s">
        <v>269</v>
      </c>
      <c r="B8" s="7" t="s">
        <v>3</v>
      </c>
      <c r="C8" s="8">
        <v>399</v>
      </c>
      <c r="D8" s="8">
        <v>136</v>
      </c>
      <c r="E8" s="8">
        <v>2569</v>
      </c>
      <c r="F8" s="8">
        <v>956</v>
      </c>
      <c r="G8" s="8">
        <v>568</v>
      </c>
      <c r="H8" s="8">
        <v>2</v>
      </c>
      <c r="I8" s="8">
        <v>1378</v>
      </c>
      <c r="J8" s="8">
        <v>470</v>
      </c>
      <c r="K8" s="8">
        <v>30632</v>
      </c>
      <c r="L8" s="8">
        <v>12767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155</v>
      </c>
      <c r="B9" s="7" t="s">
        <v>4</v>
      </c>
      <c r="C9" s="8">
        <v>172</v>
      </c>
      <c r="D9" s="8">
        <v>67</v>
      </c>
      <c r="E9" s="8">
        <v>1395</v>
      </c>
      <c r="F9" s="8">
        <v>456</v>
      </c>
      <c r="G9" s="8">
        <v>477</v>
      </c>
      <c r="H9" s="8">
        <v>4</v>
      </c>
      <c r="I9" s="8">
        <v>836</v>
      </c>
      <c r="J9" s="8">
        <v>281</v>
      </c>
      <c r="K9" s="8">
        <v>20182</v>
      </c>
      <c r="L9" s="8">
        <v>7487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270</v>
      </c>
      <c r="B10" s="7" t="s">
        <v>5</v>
      </c>
      <c r="C10" s="8">
        <v>391</v>
      </c>
      <c r="D10" s="8">
        <v>202</v>
      </c>
      <c r="E10" s="8">
        <v>2371</v>
      </c>
      <c r="F10" s="8">
        <v>915</v>
      </c>
      <c r="G10" s="8">
        <v>309</v>
      </c>
      <c r="H10" s="8">
        <v>15</v>
      </c>
      <c r="I10" s="8">
        <v>1196</v>
      </c>
      <c r="J10" s="8">
        <v>456</v>
      </c>
      <c r="K10" s="8">
        <v>29385</v>
      </c>
      <c r="L10" s="8">
        <v>13077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156</v>
      </c>
      <c r="B11" s="7" t="s">
        <v>6</v>
      </c>
      <c r="C11" s="8">
        <v>60</v>
      </c>
      <c r="D11" s="8">
        <v>38</v>
      </c>
      <c r="E11" s="8">
        <v>326</v>
      </c>
      <c r="F11" s="8">
        <v>140</v>
      </c>
      <c r="G11" s="8">
        <v>33</v>
      </c>
      <c r="H11" s="8">
        <v>2</v>
      </c>
      <c r="I11" s="8">
        <v>154</v>
      </c>
      <c r="J11" s="8">
        <v>70</v>
      </c>
      <c r="K11" s="8">
        <v>3859</v>
      </c>
      <c r="L11" s="8">
        <v>1725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218</v>
      </c>
      <c r="B12" s="7" t="s">
        <v>7</v>
      </c>
      <c r="C12" s="8">
        <v>302</v>
      </c>
      <c r="D12" s="8">
        <v>43</v>
      </c>
      <c r="E12" s="8">
        <v>2205</v>
      </c>
      <c r="F12" s="8">
        <v>186</v>
      </c>
      <c r="G12" s="8">
        <v>314</v>
      </c>
      <c r="H12" s="8">
        <v>0</v>
      </c>
      <c r="I12" s="8">
        <v>917</v>
      </c>
      <c r="J12" s="8">
        <v>100</v>
      </c>
      <c r="K12" s="8">
        <v>23794</v>
      </c>
      <c r="L12" s="8">
        <v>2475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157</v>
      </c>
      <c r="B13" s="7" t="s">
        <v>8</v>
      </c>
      <c r="C13" s="8">
        <v>102</v>
      </c>
      <c r="D13" s="8">
        <v>27</v>
      </c>
      <c r="E13" s="8">
        <v>572</v>
      </c>
      <c r="F13" s="8">
        <v>61</v>
      </c>
      <c r="G13" s="8">
        <v>160</v>
      </c>
      <c r="H13" s="8">
        <v>0</v>
      </c>
      <c r="I13" s="8">
        <v>288</v>
      </c>
      <c r="J13" s="8">
        <v>38</v>
      </c>
      <c r="K13" s="8">
        <v>6796</v>
      </c>
      <c r="L13" s="8">
        <v>971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158</v>
      </c>
      <c r="B14" s="7" t="s">
        <v>9</v>
      </c>
      <c r="C14" s="8">
        <v>92</v>
      </c>
      <c r="D14" s="8">
        <v>26</v>
      </c>
      <c r="E14" s="8">
        <v>497</v>
      </c>
      <c r="F14" s="8">
        <v>86</v>
      </c>
      <c r="G14" s="8">
        <v>99</v>
      </c>
      <c r="H14" s="8">
        <v>0</v>
      </c>
      <c r="I14" s="8">
        <v>229</v>
      </c>
      <c r="J14" s="8">
        <v>43</v>
      </c>
      <c r="K14" s="8">
        <v>5771</v>
      </c>
      <c r="L14" s="8">
        <v>1106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271</v>
      </c>
      <c r="B15" s="7" t="s">
        <v>10</v>
      </c>
      <c r="C15" s="8">
        <v>128</v>
      </c>
      <c r="D15" s="8">
        <v>58</v>
      </c>
      <c r="E15" s="8">
        <v>726</v>
      </c>
      <c r="F15" s="8">
        <v>240</v>
      </c>
      <c r="G15" s="8">
        <v>146</v>
      </c>
      <c r="H15" s="8">
        <v>0</v>
      </c>
      <c r="I15" s="8">
        <v>364</v>
      </c>
      <c r="J15" s="8">
        <v>120</v>
      </c>
      <c r="K15" s="8">
        <v>9046</v>
      </c>
      <c r="L15" s="8">
        <v>3485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159</v>
      </c>
      <c r="B16" s="7" t="s">
        <v>11</v>
      </c>
      <c r="C16" s="8">
        <v>127</v>
      </c>
      <c r="D16" s="8">
        <v>37</v>
      </c>
      <c r="E16" s="8">
        <v>805</v>
      </c>
      <c r="F16" s="8">
        <v>125</v>
      </c>
      <c r="G16" s="8">
        <v>176</v>
      </c>
      <c r="H16" s="8">
        <v>0</v>
      </c>
      <c r="I16" s="8">
        <v>424</v>
      </c>
      <c r="J16" s="8">
        <v>67</v>
      </c>
      <c r="K16" s="8">
        <v>9325</v>
      </c>
      <c r="L16" s="8">
        <v>1888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160</v>
      </c>
      <c r="B17" s="7" t="s">
        <v>12</v>
      </c>
      <c r="C17" s="8">
        <v>89</v>
      </c>
      <c r="D17" s="8">
        <v>59</v>
      </c>
      <c r="E17" s="8">
        <v>417</v>
      </c>
      <c r="F17" s="8">
        <v>155</v>
      </c>
      <c r="G17" s="8">
        <v>62</v>
      </c>
      <c r="H17" s="8">
        <v>0</v>
      </c>
      <c r="I17" s="8">
        <v>200</v>
      </c>
      <c r="J17" s="8">
        <v>83</v>
      </c>
      <c r="K17" s="8">
        <v>4400</v>
      </c>
      <c r="L17" s="8">
        <v>1898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161</v>
      </c>
      <c r="B18" s="7" t="s">
        <v>13</v>
      </c>
      <c r="C18" s="8">
        <v>103</v>
      </c>
      <c r="D18" s="8">
        <v>19</v>
      </c>
      <c r="E18" s="8">
        <v>738</v>
      </c>
      <c r="F18" s="8">
        <v>56</v>
      </c>
      <c r="G18" s="8">
        <v>146</v>
      </c>
      <c r="H18" s="8">
        <v>3</v>
      </c>
      <c r="I18" s="8">
        <v>339</v>
      </c>
      <c r="J18" s="8">
        <v>27</v>
      </c>
      <c r="K18" s="8">
        <v>7744</v>
      </c>
      <c r="L18" s="8">
        <v>650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162</v>
      </c>
      <c r="B19" s="7" t="s">
        <v>14</v>
      </c>
      <c r="C19" s="8">
        <v>113</v>
      </c>
      <c r="D19" s="8">
        <v>62</v>
      </c>
      <c r="E19" s="8">
        <v>510</v>
      </c>
      <c r="F19" s="8">
        <v>134</v>
      </c>
      <c r="G19" s="8">
        <v>104</v>
      </c>
      <c r="H19" s="8">
        <v>0</v>
      </c>
      <c r="I19" s="8">
        <v>250</v>
      </c>
      <c r="J19" s="8">
        <v>72</v>
      </c>
      <c r="K19" s="8">
        <v>5977</v>
      </c>
      <c r="L19" s="8">
        <v>1740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272</v>
      </c>
      <c r="B20" s="7" t="s">
        <v>15</v>
      </c>
      <c r="C20" s="8">
        <v>242</v>
      </c>
      <c r="D20" s="8">
        <v>119</v>
      </c>
      <c r="E20" s="8">
        <v>1393</v>
      </c>
      <c r="F20" s="8">
        <v>236</v>
      </c>
      <c r="G20" s="8">
        <v>236</v>
      </c>
      <c r="H20" s="8">
        <v>5</v>
      </c>
      <c r="I20" s="8">
        <v>806</v>
      </c>
      <c r="J20" s="8">
        <v>184</v>
      </c>
      <c r="K20" s="8">
        <v>16801</v>
      </c>
      <c r="L20" s="8">
        <v>4295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265</v>
      </c>
      <c r="B21" s="7" t="s">
        <v>16</v>
      </c>
      <c r="C21" s="8">
        <v>225</v>
      </c>
      <c r="D21" s="8">
        <v>113</v>
      </c>
      <c r="E21" s="8">
        <v>1298</v>
      </c>
      <c r="F21" s="8">
        <v>343</v>
      </c>
      <c r="G21" s="8">
        <v>158</v>
      </c>
      <c r="H21" s="8">
        <v>12</v>
      </c>
      <c r="I21" s="8">
        <v>531</v>
      </c>
      <c r="J21" s="8">
        <v>169</v>
      </c>
      <c r="K21" s="8">
        <v>14426</v>
      </c>
      <c r="L21" s="8">
        <v>4302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163</v>
      </c>
      <c r="B22" s="7" t="s">
        <v>17</v>
      </c>
      <c r="C22" s="8">
        <v>137</v>
      </c>
      <c r="D22" s="8">
        <v>72</v>
      </c>
      <c r="E22" s="8">
        <v>593</v>
      </c>
      <c r="F22" s="8">
        <v>176</v>
      </c>
      <c r="G22" s="8">
        <v>82</v>
      </c>
      <c r="H22" s="8">
        <v>3</v>
      </c>
      <c r="I22" s="8">
        <v>309</v>
      </c>
      <c r="J22" s="8">
        <v>121</v>
      </c>
      <c r="K22" s="8">
        <v>7289</v>
      </c>
      <c r="L22" s="8">
        <v>2542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273</v>
      </c>
      <c r="B23" s="7" t="s">
        <v>18</v>
      </c>
      <c r="C23" s="8">
        <v>42</v>
      </c>
      <c r="D23" s="8">
        <v>25</v>
      </c>
      <c r="E23" s="8">
        <v>230</v>
      </c>
      <c r="F23" s="8">
        <v>75</v>
      </c>
      <c r="G23" s="8">
        <v>25</v>
      </c>
      <c r="H23" s="8">
        <v>1</v>
      </c>
      <c r="I23" s="8">
        <v>108</v>
      </c>
      <c r="J23" s="8">
        <v>38</v>
      </c>
      <c r="K23" s="8">
        <v>2507</v>
      </c>
      <c r="L23" s="8">
        <v>959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165</v>
      </c>
      <c r="B24" s="7" t="s">
        <v>19</v>
      </c>
      <c r="C24" s="8">
        <v>68</v>
      </c>
      <c r="D24" s="8">
        <v>42</v>
      </c>
      <c r="E24" s="8">
        <v>297</v>
      </c>
      <c r="F24" s="8">
        <v>123</v>
      </c>
      <c r="G24" s="8">
        <v>31</v>
      </c>
      <c r="H24" s="8">
        <v>5</v>
      </c>
      <c r="I24" s="8">
        <v>164</v>
      </c>
      <c r="J24" s="8">
        <v>75</v>
      </c>
      <c r="K24" s="8">
        <v>3333</v>
      </c>
      <c r="L24" s="8">
        <v>1666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166</v>
      </c>
      <c r="B25" s="7" t="s">
        <v>20</v>
      </c>
      <c r="C25" s="8">
        <v>15</v>
      </c>
      <c r="D25" s="8">
        <v>13</v>
      </c>
      <c r="E25" s="8">
        <v>52</v>
      </c>
      <c r="F25" s="8">
        <v>34</v>
      </c>
      <c r="G25" s="8">
        <v>2</v>
      </c>
      <c r="H25" s="8">
        <v>0</v>
      </c>
      <c r="I25" s="8">
        <v>27</v>
      </c>
      <c r="J25" s="8">
        <v>18</v>
      </c>
      <c r="K25" s="8">
        <v>549</v>
      </c>
      <c r="L25" s="8">
        <v>385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167</v>
      </c>
      <c r="B26" s="7" t="s">
        <v>21</v>
      </c>
      <c r="C26" s="8">
        <v>70</v>
      </c>
      <c r="D26" s="8">
        <v>43</v>
      </c>
      <c r="E26" s="8">
        <v>315</v>
      </c>
      <c r="F26" s="8">
        <v>165</v>
      </c>
      <c r="G26" s="8">
        <v>48</v>
      </c>
      <c r="H26" s="8">
        <v>12</v>
      </c>
      <c r="I26" s="8">
        <v>159</v>
      </c>
      <c r="J26" s="8">
        <v>79</v>
      </c>
      <c r="K26" s="8">
        <v>4254</v>
      </c>
      <c r="L26" s="8">
        <v>2226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168</v>
      </c>
      <c r="B27" s="7" t="s">
        <v>22</v>
      </c>
      <c r="C27" s="8">
        <v>85</v>
      </c>
      <c r="D27" s="8">
        <v>23</v>
      </c>
      <c r="E27" s="8">
        <v>554</v>
      </c>
      <c r="F27" s="8">
        <v>126</v>
      </c>
      <c r="G27" s="8">
        <v>112</v>
      </c>
      <c r="H27" s="8">
        <v>2</v>
      </c>
      <c r="I27" s="8">
        <v>266</v>
      </c>
      <c r="J27" s="8">
        <v>62</v>
      </c>
      <c r="K27" s="8">
        <v>6290</v>
      </c>
      <c r="L27" s="8">
        <v>1739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274</v>
      </c>
      <c r="B28" s="7" t="s">
        <v>23</v>
      </c>
      <c r="C28" s="8">
        <v>138</v>
      </c>
      <c r="D28" s="8">
        <v>35</v>
      </c>
      <c r="E28" s="8">
        <v>1436</v>
      </c>
      <c r="F28" s="8">
        <v>230</v>
      </c>
      <c r="G28" s="8">
        <v>478</v>
      </c>
      <c r="H28" s="8">
        <v>0</v>
      </c>
      <c r="I28" s="8">
        <v>634</v>
      </c>
      <c r="J28" s="8">
        <v>115</v>
      </c>
      <c r="K28" s="8">
        <v>14174</v>
      </c>
      <c r="L28" s="8">
        <v>3288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7" t="s">
        <v>24</v>
      </c>
      <c r="C29" s="8">
        <v>54</v>
      </c>
      <c r="D29" s="8">
        <v>14</v>
      </c>
      <c r="E29" s="8">
        <v>352</v>
      </c>
      <c r="F29" s="8">
        <v>76</v>
      </c>
      <c r="G29" s="8">
        <v>106</v>
      </c>
      <c r="H29" s="8">
        <v>2</v>
      </c>
      <c r="I29" s="8">
        <v>203</v>
      </c>
      <c r="J29" s="8">
        <v>47</v>
      </c>
      <c r="K29" s="8">
        <v>4494</v>
      </c>
      <c r="L29" s="8">
        <v>1278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6" t="s">
        <v>275</v>
      </c>
      <c r="B30" s="7" t="s">
        <v>25</v>
      </c>
      <c r="C30" s="8">
        <v>96</v>
      </c>
      <c r="D30" s="8">
        <v>34</v>
      </c>
      <c r="E30" s="8">
        <v>718</v>
      </c>
      <c r="F30" s="8">
        <v>183</v>
      </c>
      <c r="G30" s="8">
        <v>108</v>
      </c>
      <c r="H30" s="8">
        <v>4</v>
      </c>
      <c r="I30" s="8">
        <v>382</v>
      </c>
      <c r="J30" s="8">
        <v>97</v>
      </c>
      <c r="K30" s="8">
        <v>8481</v>
      </c>
      <c r="L30" s="8">
        <v>2776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4" t="s">
        <v>170</v>
      </c>
      <c r="B31" s="9" t="s">
        <v>26</v>
      </c>
      <c r="C31" s="5">
        <f t="shared" ref="C31:L31" si="2">SUM(C32:C33)</f>
        <v>25</v>
      </c>
      <c r="D31" s="5">
        <f t="shared" si="2"/>
        <v>24</v>
      </c>
      <c r="E31" s="5">
        <f t="shared" si="2"/>
        <v>88</v>
      </c>
      <c r="F31" s="5">
        <f t="shared" si="2"/>
        <v>86</v>
      </c>
      <c r="G31" s="5">
        <f t="shared" si="2"/>
        <v>16</v>
      </c>
      <c r="H31" s="5">
        <f t="shared" si="2"/>
        <v>16</v>
      </c>
      <c r="I31" s="5">
        <f t="shared" si="2"/>
        <v>69</v>
      </c>
      <c r="J31" s="5">
        <f t="shared" si="2"/>
        <v>68</v>
      </c>
      <c r="K31" s="5">
        <f t="shared" si="2"/>
        <v>1671</v>
      </c>
      <c r="L31" s="5">
        <f t="shared" si="2"/>
        <v>1657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6" t="s">
        <v>171</v>
      </c>
      <c r="B32" s="7" t="s">
        <v>27</v>
      </c>
      <c r="C32" s="8">
        <v>19</v>
      </c>
      <c r="D32" s="8">
        <v>19</v>
      </c>
      <c r="E32" s="8">
        <v>67</v>
      </c>
      <c r="F32" s="8">
        <v>67</v>
      </c>
      <c r="G32" s="8">
        <v>16</v>
      </c>
      <c r="H32" s="8">
        <v>16</v>
      </c>
      <c r="I32" s="8">
        <v>58</v>
      </c>
      <c r="J32" s="8">
        <v>58</v>
      </c>
      <c r="K32" s="8">
        <v>1453</v>
      </c>
      <c r="L32" s="8">
        <v>1453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20.100000000000001" customHeight="1" x14ac:dyDescent="0.25">
      <c r="A33" s="10" t="s">
        <v>172</v>
      </c>
      <c r="B33" s="11" t="s">
        <v>28</v>
      </c>
      <c r="C33" s="12">
        <v>6</v>
      </c>
      <c r="D33" s="12">
        <v>5</v>
      </c>
      <c r="E33" s="12">
        <v>21</v>
      </c>
      <c r="F33" s="12">
        <v>19</v>
      </c>
      <c r="G33" s="12">
        <v>0</v>
      </c>
      <c r="H33" s="12">
        <v>0</v>
      </c>
      <c r="I33" s="12">
        <v>11</v>
      </c>
      <c r="J33" s="12">
        <v>10</v>
      </c>
      <c r="K33" s="12">
        <v>218</v>
      </c>
      <c r="L33" s="12">
        <v>204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</sheetData>
  <mergeCells count="10">
    <mergeCell ref="A1:L1"/>
    <mergeCell ref="A2:L2"/>
    <mergeCell ref="A3:E3"/>
    <mergeCell ref="F3:L3"/>
    <mergeCell ref="A4:B5"/>
    <mergeCell ref="C4:D4"/>
    <mergeCell ref="E4:F4"/>
    <mergeCell ref="G4:H4"/>
    <mergeCell ref="I4:J4"/>
    <mergeCell ref="K4:L4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3.625" style="227" customWidth="1"/>
    <col min="2" max="6" width="11.875" style="227" customWidth="1"/>
    <col min="7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340</v>
      </c>
      <c r="B1" s="305"/>
      <c r="C1" s="305"/>
      <c r="D1" s="305"/>
      <c r="E1" s="305"/>
      <c r="F1" s="305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29</v>
      </c>
      <c r="B2" s="22"/>
      <c r="C2" s="22"/>
      <c r="D2" s="22"/>
      <c r="E2" s="22"/>
      <c r="F2" s="22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71">
        <v>91</v>
      </c>
      <c r="B3" s="271"/>
      <c r="C3" s="272" t="str">
        <f>"SY"&amp;A3+1911&amp;"-"&amp;A3+1912</f>
        <v>SY2002-2003</v>
      </c>
      <c r="D3" s="272"/>
      <c r="E3" s="272"/>
      <c r="F3" s="272"/>
      <c r="G3" s="231"/>
      <c r="H3" s="231"/>
      <c r="I3" s="231"/>
      <c r="J3" s="231"/>
      <c r="K3" s="231"/>
      <c r="L3" s="231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39.950000000000003" customHeight="1" x14ac:dyDescent="0.25">
      <c r="A4" s="261"/>
      <c r="B4" s="262" t="s">
        <v>230</v>
      </c>
      <c r="C4" s="262" t="s">
        <v>231</v>
      </c>
      <c r="D4" s="262" t="s">
        <v>232</v>
      </c>
      <c r="E4" s="262" t="s">
        <v>233</v>
      </c>
      <c r="F4" s="263" t="s">
        <v>234</v>
      </c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23.1" customHeight="1" x14ac:dyDescent="0.25">
      <c r="A5" s="269" t="s">
        <v>235</v>
      </c>
      <c r="B5" s="14">
        <v>3275</v>
      </c>
      <c r="C5" s="14">
        <v>10</v>
      </c>
      <c r="D5" s="14">
        <v>201</v>
      </c>
      <c r="E5" s="14">
        <v>1120</v>
      </c>
      <c r="F5" s="15">
        <v>1944</v>
      </c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23.1" customHeight="1" x14ac:dyDescent="0.25">
      <c r="A6" s="266" t="s">
        <v>239</v>
      </c>
      <c r="B6" s="16">
        <v>20457</v>
      </c>
      <c r="C6" s="16">
        <v>78</v>
      </c>
      <c r="D6" s="16">
        <v>1396</v>
      </c>
      <c r="E6" s="16">
        <v>3889</v>
      </c>
      <c r="F6" s="17">
        <v>15094</v>
      </c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65" t="s">
        <v>240</v>
      </c>
      <c r="B7" s="18">
        <v>397</v>
      </c>
      <c r="C7" s="18">
        <v>0</v>
      </c>
      <c r="D7" s="18">
        <v>6</v>
      </c>
      <c r="E7" s="18">
        <v>55</v>
      </c>
      <c r="F7" s="19">
        <v>336</v>
      </c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65" t="s">
        <v>241</v>
      </c>
      <c r="B8" s="18">
        <v>20060</v>
      </c>
      <c r="C8" s="18">
        <v>78</v>
      </c>
      <c r="D8" s="18">
        <v>1390</v>
      </c>
      <c r="E8" s="18">
        <v>3834</v>
      </c>
      <c r="F8" s="19">
        <v>14758</v>
      </c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23.1" customHeight="1" x14ac:dyDescent="0.25">
      <c r="A9" s="266" t="s">
        <v>242</v>
      </c>
      <c r="B9" s="16">
        <v>3996</v>
      </c>
      <c r="C9" s="16">
        <v>0</v>
      </c>
      <c r="D9" s="16">
        <v>6</v>
      </c>
      <c r="E9" s="16">
        <v>82</v>
      </c>
      <c r="F9" s="17">
        <v>3908</v>
      </c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65" t="s">
        <v>240</v>
      </c>
      <c r="B10" s="18">
        <v>436</v>
      </c>
      <c r="C10" s="18">
        <v>0</v>
      </c>
      <c r="D10" s="18">
        <v>0</v>
      </c>
      <c r="E10" s="18">
        <v>10</v>
      </c>
      <c r="F10" s="19">
        <v>426</v>
      </c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65" t="s">
        <v>241</v>
      </c>
      <c r="B11" s="18">
        <v>3560</v>
      </c>
      <c r="C11" s="18">
        <v>0</v>
      </c>
      <c r="D11" s="18">
        <v>6</v>
      </c>
      <c r="E11" s="18">
        <v>72</v>
      </c>
      <c r="F11" s="19">
        <v>3482</v>
      </c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23.1" customHeight="1" x14ac:dyDescent="0.25">
      <c r="A12" s="266" t="s">
        <v>259</v>
      </c>
      <c r="B12" s="16">
        <v>10233</v>
      </c>
      <c r="C12" s="16">
        <v>35</v>
      </c>
      <c r="D12" s="16">
        <v>747</v>
      </c>
      <c r="E12" s="16">
        <v>2118</v>
      </c>
      <c r="F12" s="17">
        <v>7333</v>
      </c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66" t="s">
        <v>244</v>
      </c>
      <c r="B13" s="16">
        <v>241180</v>
      </c>
      <c r="C13" s="16">
        <v>986</v>
      </c>
      <c r="D13" s="16">
        <v>20066</v>
      </c>
      <c r="E13" s="16">
        <v>55330</v>
      </c>
      <c r="F13" s="17">
        <v>164798</v>
      </c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65" t="s">
        <v>240</v>
      </c>
      <c r="B14" s="18">
        <v>126076</v>
      </c>
      <c r="C14" s="18">
        <v>545</v>
      </c>
      <c r="D14" s="18">
        <v>10230</v>
      </c>
      <c r="E14" s="18">
        <v>28087</v>
      </c>
      <c r="F14" s="19">
        <v>87214</v>
      </c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23.1" customHeight="1" x14ac:dyDescent="0.25">
      <c r="A15" s="265" t="s">
        <v>241</v>
      </c>
      <c r="B15" s="18">
        <v>115104</v>
      </c>
      <c r="C15" s="18">
        <v>441</v>
      </c>
      <c r="D15" s="18">
        <v>9836</v>
      </c>
      <c r="E15" s="18">
        <v>27243</v>
      </c>
      <c r="F15" s="19">
        <v>77584</v>
      </c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66" t="s">
        <v>245</v>
      </c>
      <c r="B16" s="16">
        <v>1967</v>
      </c>
      <c r="C16" s="16">
        <v>0</v>
      </c>
      <c r="D16" s="16">
        <v>12</v>
      </c>
      <c r="E16" s="16">
        <v>79</v>
      </c>
      <c r="F16" s="17">
        <v>1876</v>
      </c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65" t="s">
        <v>240</v>
      </c>
      <c r="B17" s="18">
        <v>1036</v>
      </c>
      <c r="C17" s="18">
        <v>0</v>
      </c>
      <c r="D17" s="18">
        <v>8</v>
      </c>
      <c r="E17" s="18">
        <v>44</v>
      </c>
      <c r="F17" s="19">
        <v>984</v>
      </c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23.1" customHeight="1" x14ac:dyDescent="0.25">
      <c r="A18" s="265" t="s">
        <v>241</v>
      </c>
      <c r="B18" s="18">
        <v>931</v>
      </c>
      <c r="C18" s="18">
        <v>0</v>
      </c>
      <c r="D18" s="18">
        <v>4</v>
      </c>
      <c r="E18" s="18">
        <v>35</v>
      </c>
      <c r="F18" s="19">
        <v>892</v>
      </c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66" t="s">
        <v>227</v>
      </c>
      <c r="B19" s="16">
        <v>19576</v>
      </c>
      <c r="C19" s="16">
        <v>0</v>
      </c>
      <c r="D19" s="16">
        <v>12</v>
      </c>
      <c r="E19" s="16">
        <v>610</v>
      </c>
      <c r="F19" s="17">
        <v>18893</v>
      </c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65" t="s">
        <v>240</v>
      </c>
      <c r="B20" s="18">
        <v>10437</v>
      </c>
      <c r="C20" s="18">
        <v>0</v>
      </c>
      <c r="D20" s="18">
        <v>46</v>
      </c>
      <c r="E20" s="18">
        <v>294</v>
      </c>
      <c r="F20" s="19">
        <v>10097</v>
      </c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23.1" customHeight="1" x14ac:dyDescent="0.25">
      <c r="A21" s="265" t="s">
        <v>241</v>
      </c>
      <c r="B21" s="18">
        <v>9139</v>
      </c>
      <c r="C21" s="18">
        <v>0</v>
      </c>
      <c r="D21" s="18">
        <v>27</v>
      </c>
      <c r="E21" s="18">
        <v>316</v>
      </c>
      <c r="F21" s="19">
        <v>8796</v>
      </c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66" t="s">
        <v>246</v>
      </c>
      <c r="B22" s="16">
        <v>75354</v>
      </c>
      <c r="C22" s="16">
        <v>419</v>
      </c>
      <c r="D22" s="16">
        <v>6363</v>
      </c>
      <c r="E22" s="16">
        <v>18554</v>
      </c>
      <c r="F22" s="17">
        <v>50018</v>
      </c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65" t="s">
        <v>240</v>
      </c>
      <c r="B23" s="18">
        <v>39453</v>
      </c>
      <c r="C23" s="18">
        <v>239</v>
      </c>
      <c r="D23" s="18">
        <v>3321</v>
      </c>
      <c r="E23" s="18">
        <v>9375</v>
      </c>
      <c r="F23" s="19">
        <v>26518</v>
      </c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23.1" customHeight="1" x14ac:dyDescent="0.25">
      <c r="A24" s="265" t="s">
        <v>241</v>
      </c>
      <c r="B24" s="18">
        <v>35901</v>
      </c>
      <c r="C24" s="18">
        <v>180</v>
      </c>
      <c r="D24" s="18">
        <v>3042</v>
      </c>
      <c r="E24" s="18">
        <v>9179</v>
      </c>
      <c r="F24" s="19">
        <v>23500</v>
      </c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23.1" customHeight="1" x14ac:dyDescent="0.25">
      <c r="A25" s="266" t="s">
        <v>247</v>
      </c>
      <c r="B25" s="16">
        <v>127850</v>
      </c>
      <c r="C25" s="16">
        <v>550</v>
      </c>
      <c r="D25" s="16">
        <v>12845</v>
      </c>
      <c r="E25" s="16">
        <v>33218</v>
      </c>
      <c r="F25" s="17">
        <v>81237</v>
      </c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23.1" customHeight="1" x14ac:dyDescent="0.25">
      <c r="A26" s="265" t="s">
        <v>240</v>
      </c>
      <c r="B26" s="18">
        <v>66492</v>
      </c>
      <c r="C26" s="18">
        <v>292</v>
      </c>
      <c r="D26" s="18">
        <v>6445</v>
      </c>
      <c r="E26" s="18">
        <v>16901</v>
      </c>
      <c r="F26" s="19">
        <v>42854</v>
      </c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23.1" customHeight="1" x14ac:dyDescent="0.25">
      <c r="A27" s="265" t="s">
        <v>241</v>
      </c>
      <c r="B27" s="18">
        <v>61358</v>
      </c>
      <c r="C27" s="18">
        <v>258</v>
      </c>
      <c r="D27" s="18">
        <v>6400</v>
      </c>
      <c r="E27" s="18">
        <v>16317</v>
      </c>
      <c r="F27" s="19">
        <v>38383</v>
      </c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23.1" customHeight="1" x14ac:dyDescent="0.25">
      <c r="A28" s="266" t="s">
        <v>248</v>
      </c>
      <c r="B28" s="16">
        <v>16433</v>
      </c>
      <c r="C28" s="16">
        <v>17</v>
      </c>
      <c r="D28" s="16">
        <v>773</v>
      </c>
      <c r="E28" s="16">
        <v>2869</v>
      </c>
      <c r="F28" s="17">
        <v>12774</v>
      </c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65" t="s">
        <v>240</v>
      </c>
      <c r="B29" s="18">
        <v>8658</v>
      </c>
      <c r="C29" s="18">
        <v>14</v>
      </c>
      <c r="D29" s="18">
        <v>410</v>
      </c>
      <c r="E29" s="18">
        <v>1473</v>
      </c>
      <c r="F29" s="19">
        <v>6761</v>
      </c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23.1" customHeight="1" x14ac:dyDescent="0.25">
      <c r="A30" s="267" t="s">
        <v>241</v>
      </c>
      <c r="B30" s="20">
        <v>7775</v>
      </c>
      <c r="C30" s="20">
        <v>3</v>
      </c>
      <c r="D30" s="20">
        <v>363</v>
      </c>
      <c r="E30" s="20">
        <v>1396</v>
      </c>
      <c r="F30" s="21">
        <v>6013</v>
      </c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6.5" customHeight="1" x14ac:dyDescent="0.25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16.5" customHeight="1" x14ac:dyDescent="0.25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6.5" customHeight="1" x14ac:dyDescent="0.25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6.5" customHeight="1" x14ac:dyDescent="0.25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</sheetData>
  <mergeCells count="4">
    <mergeCell ref="A1:F1"/>
    <mergeCell ref="A2:F2"/>
    <mergeCell ref="A3:B3"/>
    <mergeCell ref="C3:F3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3.75" style="1" customWidth="1"/>
    <col min="3" max="4" width="5.75" style="1" customWidth="1"/>
    <col min="5" max="6" width="6.25" style="1" customWidth="1"/>
    <col min="7" max="8" width="5.375" style="1" customWidth="1"/>
    <col min="9" max="10" width="6.25" style="1" customWidth="1"/>
    <col min="11" max="11" width="8.125" style="1" customWidth="1"/>
    <col min="12" max="12" width="7.25" style="1" customWidth="1"/>
    <col min="13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277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271">
        <v>92</v>
      </c>
      <c r="B3" s="271"/>
      <c r="C3" s="271"/>
      <c r="D3" s="271"/>
      <c r="E3" s="271"/>
      <c r="F3" s="272" t="str">
        <f>"SY"&amp;A3+1911&amp;"-"&amp;A3+1912</f>
        <v>SY2003-2004</v>
      </c>
      <c r="G3" s="272"/>
      <c r="H3" s="272"/>
      <c r="I3" s="272"/>
      <c r="J3" s="272"/>
      <c r="K3" s="272"/>
      <c r="L3" s="27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39.950000000000003" customHeight="1" x14ac:dyDescent="0.25">
      <c r="A4" s="232"/>
      <c r="B4" s="232"/>
      <c r="C4" s="250" t="s">
        <v>250</v>
      </c>
      <c r="D4" s="250"/>
      <c r="E4" s="250" t="s">
        <v>251</v>
      </c>
      <c r="F4" s="250"/>
      <c r="G4" s="250" t="s">
        <v>252</v>
      </c>
      <c r="H4" s="250"/>
      <c r="I4" s="250" t="s">
        <v>261</v>
      </c>
      <c r="J4" s="250"/>
      <c r="K4" s="251" t="s">
        <v>254</v>
      </c>
      <c r="L4" s="25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3"/>
      <c r="D5" s="211" t="s">
        <v>143</v>
      </c>
      <c r="E5" s="23"/>
      <c r="F5" s="211" t="s">
        <v>143</v>
      </c>
      <c r="G5" s="23"/>
      <c r="H5" s="211" t="s">
        <v>143</v>
      </c>
      <c r="I5" s="23"/>
      <c r="J5" s="211" t="s">
        <v>143</v>
      </c>
      <c r="K5" s="23"/>
      <c r="L5" s="259" t="s">
        <v>143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20.100000000000001" customHeight="1" x14ac:dyDescent="0.25">
      <c r="A6" s="2" t="s">
        <v>255</v>
      </c>
      <c r="B6" s="35" t="s">
        <v>1</v>
      </c>
      <c r="C6" s="3">
        <f t="shared" ref="C6:L6" si="0">C7+C31</f>
        <v>3306</v>
      </c>
      <c r="D6" s="3">
        <f t="shared" si="0"/>
        <v>1358</v>
      </c>
      <c r="E6" s="3">
        <f t="shared" si="0"/>
        <v>21251</v>
      </c>
      <c r="F6" s="3">
        <f t="shared" si="0"/>
        <v>5362</v>
      </c>
      <c r="G6" s="3">
        <f t="shared" si="0"/>
        <v>3977</v>
      </c>
      <c r="H6" s="3">
        <f t="shared" si="0"/>
        <v>77</v>
      </c>
      <c r="I6" s="3">
        <f t="shared" si="0"/>
        <v>10417</v>
      </c>
      <c r="J6" s="3">
        <f t="shared" si="0"/>
        <v>2772</v>
      </c>
      <c r="K6" s="3">
        <f t="shared" si="0"/>
        <v>240926</v>
      </c>
      <c r="L6" s="3">
        <f t="shared" si="0"/>
        <v>74462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4" t="s">
        <v>149</v>
      </c>
      <c r="B7" s="9" t="s">
        <v>2</v>
      </c>
      <c r="C7" s="5">
        <f t="shared" ref="C7:L7" si="1">SUM(C8:C30)</f>
        <v>3281</v>
      </c>
      <c r="D7" s="5">
        <f t="shared" si="1"/>
        <v>1334</v>
      </c>
      <c r="E7" s="5">
        <f t="shared" si="1"/>
        <v>21136</v>
      </c>
      <c r="F7" s="5">
        <f t="shared" si="1"/>
        <v>5249</v>
      </c>
      <c r="G7" s="5">
        <f t="shared" si="1"/>
        <v>3967</v>
      </c>
      <c r="H7" s="5">
        <f t="shared" si="1"/>
        <v>67</v>
      </c>
      <c r="I7" s="5">
        <f t="shared" si="1"/>
        <v>10355</v>
      </c>
      <c r="J7" s="5">
        <f t="shared" si="1"/>
        <v>2712</v>
      </c>
      <c r="K7" s="5">
        <f t="shared" si="1"/>
        <v>239390</v>
      </c>
      <c r="L7" s="5">
        <f t="shared" si="1"/>
        <v>72961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6" t="s">
        <v>269</v>
      </c>
      <c r="B8" s="7" t="s">
        <v>3</v>
      </c>
      <c r="C8" s="8">
        <v>384</v>
      </c>
      <c r="D8" s="8">
        <v>133</v>
      </c>
      <c r="E8" s="8">
        <v>2477</v>
      </c>
      <c r="F8" s="8">
        <v>924</v>
      </c>
      <c r="G8" s="8">
        <v>553</v>
      </c>
      <c r="H8" s="8">
        <v>10</v>
      </c>
      <c r="I8" s="8">
        <v>1334</v>
      </c>
      <c r="J8" s="8">
        <v>461</v>
      </c>
      <c r="K8" s="8">
        <v>28284</v>
      </c>
      <c r="L8" s="8">
        <v>12266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155</v>
      </c>
      <c r="B9" s="7" t="s">
        <v>4</v>
      </c>
      <c r="C9" s="8">
        <v>172</v>
      </c>
      <c r="D9" s="8">
        <v>68</v>
      </c>
      <c r="E9" s="8">
        <v>1366</v>
      </c>
      <c r="F9" s="8">
        <v>454</v>
      </c>
      <c r="G9" s="8">
        <v>461</v>
      </c>
      <c r="H9" s="8">
        <v>6</v>
      </c>
      <c r="I9" s="8">
        <v>847</v>
      </c>
      <c r="J9" s="8">
        <v>280</v>
      </c>
      <c r="K9" s="8">
        <v>19369</v>
      </c>
      <c r="L9" s="8">
        <v>7248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270</v>
      </c>
      <c r="B10" s="7" t="s">
        <v>5</v>
      </c>
      <c r="C10" s="8">
        <v>389</v>
      </c>
      <c r="D10" s="8">
        <v>203</v>
      </c>
      <c r="E10" s="8">
        <v>2450</v>
      </c>
      <c r="F10" s="8">
        <v>927</v>
      </c>
      <c r="G10" s="8">
        <v>295</v>
      </c>
      <c r="H10" s="8">
        <v>7</v>
      </c>
      <c r="I10" s="8">
        <v>1076</v>
      </c>
      <c r="J10" s="8">
        <v>386</v>
      </c>
      <c r="K10" s="8">
        <v>29710</v>
      </c>
      <c r="L10" s="8">
        <v>13093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156</v>
      </c>
      <c r="B11" s="7" t="s">
        <v>6</v>
      </c>
      <c r="C11" s="8">
        <v>60</v>
      </c>
      <c r="D11" s="8">
        <v>38</v>
      </c>
      <c r="E11" s="8">
        <v>332</v>
      </c>
      <c r="F11" s="8">
        <v>139</v>
      </c>
      <c r="G11" s="8">
        <v>61</v>
      </c>
      <c r="H11" s="8">
        <v>1</v>
      </c>
      <c r="I11" s="8">
        <v>154</v>
      </c>
      <c r="J11" s="8">
        <v>69</v>
      </c>
      <c r="K11" s="8">
        <v>3616</v>
      </c>
      <c r="L11" s="8">
        <v>1718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218</v>
      </c>
      <c r="B12" s="7" t="s">
        <v>7</v>
      </c>
      <c r="C12" s="8">
        <v>310</v>
      </c>
      <c r="D12" s="8">
        <v>45</v>
      </c>
      <c r="E12" s="8">
        <v>2466</v>
      </c>
      <c r="F12" s="8">
        <v>182</v>
      </c>
      <c r="G12" s="8">
        <v>320</v>
      </c>
      <c r="H12" s="8">
        <v>0</v>
      </c>
      <c r="I12" s="8">
        <v>983</v>
      </c>
      <c r="J12" s="8">
        <v>79</v>
      </c>
      <c r="K12" s="8">
        <v>27344</v>
      </c>
      <c r="L12" s="8">
        <v>2409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157</v>
      </c>
      <c r="B13" s="7" t="s">
        <v>8</v>
      </c>
      <c r="C13" s="8">
        <v>107</v>
      </c>
      <c r="D13" s="8">
        <v>29</v>
      </c>
      <c r="E13" s="8">
        <v>573</v>
      </c>
      <c r="F13" s="8">
        <v>77</v>
      </c>
      <c r="G13" s="8">
        <v>159</v>
      </c>
      <c r="H13" s="8">
        <v>0</v>
      </c>
      <c r="I13" s="8">
        <v>270</v>
      </c>
      <c r="J13" s="8">
        <v>40</v>
      </c>
      <c r="K13" s="8">
        <v>6096</v>
      </c>
      <c r="L13" s="8">
        <v>930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158</v>
      </c>
      <c r="B14" s="7" t="s">
        <v>9</v>
      </c>
      <c r="C14" s="8">
        <v>99</v>
      </c>
      <c r="D14" s="8">
        <v>31</v>
      </c>
      <c r="E14" s="8">
        <v>543</v>
      </c>
      <c r="F14" s="8">
        <v>96</v>
      </c>
      <c r="G14" s="8">
        <v>107</v>
      </c>
      <c r="H14" s="8">
        <v>0</v>
      </c>
      <c r="I14" s="8">
        <v>256</v>
      </c>
      <c r="J14" s="8">
        <v>49</v>
      </c>
      <c r="K14" s="8">
        <v>5794</v>
      </c>
      <c r="L14" s="8">
        <v>1240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271</v>
      </c>
      <c r="B15" s="7" t="s">
        <v>10</v>
      </c>
      <c r="C15" s="8">
        <v>129</v>
      </c>
      <c r="D15" s="8">
        <v>60</v>
      </c>
      <c r="E15" s="8">
        <v>735</v>
      </c>
      <c r="F15" s="8">
        <v>244</v>
      </c>
      <c r="G15" s="8">
        <v>149</v>
      </c>
      <c r="H15" s="8">
        <v>0</v>
      </c>
      <c r="I15" s="8">
        <v>369</v>
      </c>
      <c r="J15" s="8">
        <v>122</v>
      </c>
      <c r="K15" s="8">
        <v>8932</v>
      </c>
      <c r="L15" s="8">
        <v>3435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159</v>
      </c>
      <c r="B16" s="7" t="s">
        <v>11</v>
      </c>
      <c r="C16" s="8">
        <v>134</v>
      </c>
      <c r="D16" s="8">
        <v>41</v>
      </c>
      <c r="E16" s="8">
        <v>853</v>
      </c>
      <c r="F16" s="8">
        <v>133</v>
      </c>
      <c r="G16" s="8">
        <v>159</v>
      </c>
      <c r="H16" s="8">
        <v>4</v>
      </c>
      <c r="I16" s="8">
        <v>451</v>
      </c>
      <c r="J16" s="8">
        <v>71</v>
      </c>
      <c r="K16" s="8">
        <v>9058</v>
      </c>
      <c r="L16" s="8">
        <v>1778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160</v>
      </c>
      <c r="B17" s="7" t="s">
        <v>12</v>
      </c>
      <c r="C17" s="8">
        <v>92</v>
      </c>
      <c r="D17" s="8">
        <v>62</v>
      </c>
      <c r="E17" s="8">
        <v>435</v>
      </c>
      <c r="F17" s="8">
        <v>159</v>
      </c>
      <c r="G17" s="8">
        <v>82</v>
      </c>
      <c r="H17" s="8">
        <v>2</v>
      </c>
      <c r="I17" s="8">
        <v>215</v>
      </c>
      <c r="J17" s="8">
        <v>87</v>
      </c>
      <c r="K17" s="8">
        <v>4369</v>
      </c>
      <c r="L17" s="8">
        <v>1937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161</v>
      </c>
      <c r="B18" s="7" t="s">
        <v>13</v>
      </c>
      <c r="C18" s="8">
        <v>114</v>
      </c>
      <c r="D18" s="8">
        <v>22</v>
      </c>
      <c r="E18" s="8">
        <v>831</v>
      </c>
      <c r="F18" s="8">
        <v>64</v>
      </c>
      <c r="G18" s="8">
        <v>140</v>
      </c>
      <c r="H18" s="8">
        <v>0</v>
      </c>
      <c r="I18" s="8">
        <v>385</v>
      </c>
      <c r="J18" s="8">
        <v>32</v>
      </c>
      <c r="K18" s="8">
        <v>8775</v>
      </c>
      <c r="L18" s="8">
        <v>756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162</v>
      </c>
      <c r="B19" s="7" t="s">
        <v>14</v>
      </c>
      <c r="C19" s="8">
        <v>122</v>
      </c>
      <c r="D19" s="8">
        <v>68</v>
      </c>
      <c r="E19" s="8">
        <v>567</v>
      </c>
      <c r="F19" s="8">
        <v>146</v>
      </c>
      <c r="G19" s="8">
        <v>79</v>
      </c>
      <c r="H19" s="8">
        <v>0</v>
      </c>
      <c r="I19" s="8">
        <v>292</v>
      </c>
      <c r="J19" s="8">
        <v>99</v>
      </c>
      <c r="K19" s="8">
        <v>6084</v>
      </c>
      <c r="L19" s="8">
        <v>1804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272</v>
      </c>
      <c r="B20" s="7" t="s">
        <v>15</v>
      </c>
      <c r="C20" s="8">
        <v>240</v>
      </c>
      <c r="D20" s="8">
        <v>119</v>
      </c>
      <c r="E20" s="8">
        <v>1429</v>
      </c>
      <c r="F20" s="8">
        <v>236</v>
      </c>
      <c r="G20" s="8">
        <v>243</v>
      </c>
      <c r="H20" s="8">
        <v>9</v>
      </c>
      <c r="I20" s="8">
        <v>820</v>
      </c>
      <c r="J20" s="8">
        <v>184</v>
      </c>
      <c r="K20" s="8">
        <v>15748</v>
      </c>
      <c r="L20" s="8">
        <v>3946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265</v>
      </c>
      <c r="B21" s="7" t="s">
        <v>16</v>
      </c>
      <c r="C21" s="8">
        <v>220</v>
      </c>
      <c r="D21" s="8">
        <v>113</v>
      </c>
      <c r="E21" s="8">
        <v>1364</v>
      </c>
      <c r="F21" s="8">
        <v>292</v>
      </c>
      <c r="G21" s="8">
        <v>153</v>
      </c>
      <c r="H21" s="8">
        <v>4</v>
      </c>
      <c r="I21" s="8">
        <v>681</v>
      </c>
      <c r="J21" s="8">
        <v>143</v>
      </c>
      <c r="K21" s="8">
        <v>15545</v>
      </c>
      <c r="L21" s="8">
        <v>3806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163</v>
      </c>
      <c r="B22" s="7" t="s">
        <v>17</v>
      </c>
      <c r="C22" s="8">
        <v>132</v>
      </c>
      <c r="D22" s="8">
        <v>72</v>
      </c>
      <c r="E22" s="8">
        <v>605</v>
      </c>
      <c r="F22" s="8">
        <v>153</v>
      </c>
      <c r="G22" s="8">
        <v>101</v>
      </c>
      <c r="H22" s="8">
        <v>4</v>
      </c>
      <c r="I22" s="8">
        <v>316</v>
      </c>
      <c r="J22" s="8">
        <v>106</v>
      </c>
      <c r="K22" s="8">
        <v>6834</v>
      </c>
      <c r="L22" s="8">
        <v>2463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273</v>
      </c>
      <c r="B23" s="7" t="s">
        <v>18</v>
      </c>
      <c r="C23" s="8">
        <v>42</v>
      </c>
      <c r="D23" s="8">
        <v>25</v>
      </c>
      <c r="E23" s="8">
        <v>229</v>
      </c>
      <c r="F23" s="8">
        <v>75</v>
      </c>
      <c r="G23" s="8">
        <v>31</v>
      </c>
      <c r="H23" s="8">
        <v>1</v>
      </c>
      <c r="I23" s="8">
        <v>109</v>
      </c>
      <c r="J23" s="8">
        <v>38</v>
      </c>
      <c r="K23" s="8">
        <v>2510</v>
      </c>
      <c r="L23" s="8">
        <v>1019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165</v>
      </c>
      <c r="B24" s="7" t="s">
        <v>19</v>
      </c>
      <c r="C24" s="8">
        <v>68</v>
      </c>
      <c r="D24" s="8">
        <v>41</v>
      </c>
      <c r="E24" s="8">
        <v>311</v>
      </c>
      <c r="F24" s="8">
        <v>119</v>
      </c>
      <c r="G24" s="8">
        <v>37</v>
      </c>
      <c r="H24" s="8">
        <v>4</v>
      </c>
      <c r="I24" s="8">
        <v>159</v>
      </c>
      <c r="J24" s="8">
        <v>69</v>
      </c>
      <c r="K24" s="8">
        <v>3262</v>
      </c>
      <c r="L24" s="8">
        <v>1607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166</v>
      </c>
      <c r="B25" s="7" t="s">
        <v>20</v>
      </c>
      <c r="C25" s="8">
        <v>15</v>
      </c>
      <c r="D25" s="8">
        <v>13</v>
      </c>
      <c r="E25" s="8">
        <v>57</v>
      </c>
      <c r="F25" s="8">
        <v>36</v>
      </c>
      <c r="G25" s="8">
        <v>1</v>
      </c>
      <c r="H25" s="8">
        <v>0</v>
      </c>
      <c r="I25" s="8">
        <v>26</v>
      </c>
      <c r="J25" s="8">
        <v>18</v>
      </c>
      <c r="K25" s="8">
        <v>550</v>
      </c>
      <c r="L25" s="8">
        <v>372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167</v>
      </c>
      <c r="B26" s="7" t="s">
        <v>21</v>
      </c>
      <c r="C26" s="8">
        <v>69</v>
      </c>
      <c r="D26" s="8">
        <v>43</v>
      </c>
      <c r="E26" s="8">
        <v>333</v>
      </c>
      <c r="F26" s="8">
        <v>166</v>
      </c>
      <c r="G26" s="8">
        <v>55</v>
      </c>
      <c r="H26" s="8">
        <v>4</v>
      </c>
      <c r="I26" s="8">
        <v>182</v>
      </c>
      <c r="J26" s="8">
        <v>75</v>
      </c>
      <c r="K26" s="8">
        <v>4355</v>
      </c>
      <c r="L26" s="8">
        <v>2200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168</v>
      </c>
      <c r="B27" s="7" t="s">
        <v>22</v>
      </c>
      <c r="C27" s="8">
        <v>87</v>
      </c>
      <c r="D27" s="8">
        <v>23</v>
      </c>
      <c r="E27" s="8">
        <v>591</v>
      </c>
      <c r="F27" s="8">
        <v>127</v>
      </c>
      <c r="G27" s="8">
        <v>100</v>
      </c>
      <c r="H27" s="8">
        <v>2</v>
      </c>
      <c r="I27" s="8">
        <v>230</v>
      </c>
      <c r="J27" s="8">
        <v>57</v>
      </c>
      <c r="K27" s="8">
        <v>6155</v>
      </c>
      <c r="L27" s="8">
        <v>1733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274</v>
      </c>
      <c r="B28" s="7" t="s">
        <v>23</v>
      </c>
      <c r="C28" s="8">
        <v>142</v>
      </c>
      <c r="D28" s="8">
        <v>35</v>
      </c>
      <c r="E28" s="8">
        <v>1435</v>
      </c>
      <c r="F28" s="8">
        <v>230</v>
      </c>
      <c r="G28" s="8">
        <v>465</v>
      </c>
      <c r="H28" s="8">
        <v>0</v>
      </c>
      <c r="I28" s="8">
        <v>650</v>
      </c>
      <c r="J28" s="8">
        <v>115</v>
      </c>
      <c r="K28" s="8">
        <v>13950</v>
      </c>
      <c r="L28" s="8">
        <v>3109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7" t="s">
        <v>24</v>
      </c>
      <c r="C29" s="8">
        <v>56</v>
      </c>
      <c r="D29" s="8">
        <v>15</v>
      </c>
      <c r="E29" s="8">
        <v>396</v>
      </c>
      <c r="F29" s="8">
        <v>84</v>
      </c>
      <c r="G29" s="8">
        <v>103</v>
      </c>
      <c r="H29" s="8">
        <v>6</v>
      </c>
      <c r="I29" s="8">
        <v>209</v>
      </c>
      <c r="J29" s="8">
        <v>51</v>
      </c>
      <c r="K29" s="8">
        <v>4541</v>
      </c>
      <c r="L29" s="8">
        <v>1352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6" t="s">
        <v>275</v>
      </c>
      <c r="B30" s="7" t="s">
        <v>25</v>
      </c>
      <c r="C30" s="8">
        <v>98</v>
      </c>
      <c r="D30" s="8">
        <v>35</v>
      </c>
      <c r="E30" s="8">
        <v>758</v>
      </c>
      <c r="F30" s="8">
        <v>186</v>
      </c>
      <c r="G30" s="8">
        <v>113</v>
      </c>
      <c r="H30" s="8">
        <v>3</v>
      </c>
      <c r="I30" s="8">
        <v>341</v>
      </c>
      <c r="J30" s="8">
        <v>81</v>
      </c>
      <c r="K30" s="8">
        <v>8509</v>
      </c>
      <c r="L30" s="8">
        <v>2740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4" t="s">
        <v>170</v>
      </c>
      <c r="B31" s="9" t="s">
        <v>26</v>
      </c>
      <c r="C31" s="5">
        <f t="shared" ref="C31:L31" si="2">SUM(C32:C33)</f>
        <v>25</v>
      </c>
      <c r="D31" s="5">
        <f t="shared" si="2"/>
        <v>24</v>
      </c>
      <c r="E31" s="5">
        <f t="shared" si="2"/>
        <v>115</v>
      </c>
      <c r="F31" s="5">
        <f t="shared" si="2"/>
        <v>113</v>
      </c>
      <c r="G31" s="5">
        <f t="shared" si="2"/>
        <v>10</v>
      </c>
      <c r="H31" s="5">
        <f t="shared" si="2"/>
        <v>10</v>
      </c>
      <c r="I31" s="5">
        <f t="shared" si="2"/>
        <v>62</v>
      </c>
      <c r="J31" s="5">
        <f t="shared" si="2"/>
        <v>60</v>
      </c>
      <c r="K31" s="5">
        <f t="shared" si="2"/>
        <v>1536</v>
      </c>
      <c r="L31" s="5">
        <f t="shared" si="2"/>
        <v>1501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6" t="s">
        <v>171</v>
      </c>
      <c r="B32" s="7" t="s">
        <v>27</v>
      </c>
      <c r="C32" s="8">
        <v>19</v>
      </c>
      <c r="D32" s="8">
        <v>19</v>
      </c>
      <c r="E32" s="8">
        <v>92</v>
      </c>
      <c r="F32" s="8">
        <v>92</v>
      </c>
      <c r="G32" s="8">
        <v>10</v>
      </c>
      <c r="H32" s="8">
        <v>10</v>
      </c>
      <c r="I32" s="8">
        <v>50</v>
      </c>
      <c r="J32" s="8">
        <v>50</v>
      </c>
      <c r="K32" s="8">
        <v>1294</v>
      </c>
      <c r="L32" s="8">
        <v>1294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20.100000000000001" customHeight="1" x14ac:dyDescent="0.25">
      <c r="A33" s="10" t="s">
        <v>172</v>
      </c>
      <c r="B33" s="11" t="s">
        <v>28</v>
      </c>
      <c r="C33" s="12">
        <v>6</v>
      </c>
      <c r="D33" s="12">
        <v>5</v>
      </c>
      <c r="E33" s="12">
        <v>23</v>
      </c>
      <c r="F33" s="12">
        <v>21</v>
      </c>
      <c r="G33" s="12">
        <v>0</v>
      </c>
      <c r="H33" s="12">
        <v>0</v>
      </c>
      <c r="I33" s="12">
        <v>12</v>
      </c>
      <c r="J33" s="12">
        <v>10</v>
      </c>
      <c r="K33" s="12">
        <v>242</v>
      </c>
      <c r="L33" s="12">
        <v>207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</sheetData>
  <mergeCells count="10">
    <mergeCell ref="A1:L1"/>
    <mergeCell ref="A2:L2"/>
    <mergeCell ref="A3:E3"/>
    <mergeCell ref="F3:L3"/>
    <mergeCell ref="A4:B5"/>
    <mergeCell ref="C4:D4"/>
    <mergeCell ref="E4:F4"/>
    <mergeCell ref="G4:H4"/>
    <mergeCell ref="I4:J4"/>
    <mergeCell ref="K4:L4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3.625" style="227" customWidth="1"/>
    <col min="2" max="6" width="11.875" style="227" customWidth="1"/>
    <col min="7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340</v>
      </c>
      <c r="B1" s="305"/>
      <c r="C1" s="305"/>
      <c r="D1" s="305"/>
      <c r="E1" s="305"/>
      <c r="F1" s="305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29</v>
      </c>
      <c r="B2" s="22"/>
      <c r="C2" s="22"/>
      <c r="D2" s="22"/>
      <c r="E2" s="22"/>
      <c r="F2" s="22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71">
        <v>92</v>
      </c>
      <c r="B3" s="271"/>
      <c r="C3" s="272" t="str">
        <f>"SY"&amp;A3+1911&amp;"-"&amp;A3+1912</f>
        <v>SY2003-2004</v>
      </c>
      <c r="D3" s="272"/>
      <c r="E3" s="272"/>
      <c r="F3" s="272"/>
      <c r="G3" s="231"/>
      <c r="H3" s="231"/>
      <c r="I3" s="231"/>
      <c r="J3" s="231"/>
      <c r="K3" s="231"/>
      <c r="L3" s="231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39.950000000000003" customHeight="1" x14ac:dyDescent="0.25">
      <c r="A4" s="261"/>
      <c r="B4" s="262" t="s">
        <v>230</v>
      </c>
      <c r="C4" s="262" t="s">
        <v>231</v>
      </c>
      <c r="D4" s="262" t="s">
        <v>232</v>
      </c>
      <c r="E4" s="262" t="s">
        <v>233</v>
      </c>
      <c r="F4" s="263" t="s">
        <v>234</v>
      </c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23.1" customHeight="1" x14ac:dyDescent="0.25">
      <c r="A5" s="269" t="s">
        <v>235</v>
      </c>
      <c r="B5" s="14">
        <v>3306</v>
      </c>
      <c r="C5" s="14">
        <v>10</v>
      </c>
      <c r="D5" s="14">
        <v>199</v>
      </c>
      <c r="E5" s="14">
        <v>1149</v>
      </c>
      <c r="F5" s="15">
        <v>1948</v>
      </c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23.1" customHeight="1" x14ac:dyDescent="0.25">
      <c r="A6" s="266" t="s">
        <v>239</v>
      </c>
      <c r="B6" s="16">
        <v>21251</v>
      </c>
      <c r="C6" s="16">
        <v>77</v>
      </c>
      <c r="D6" s="16">
        <v>1363</v>
      </c>
      <c r="E6" s="16">
        <v>3922</v>
      </c>
      <c r="F6" s="17">
        <v>15889</v>
      </c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65" t="s">
        <v>240</v>
      </c>
      <c r="B7" s="18">
        <v>351</v>
      </c>
      <c r="C7" s="18">
        <v>0</v>
      </c>
      <c r="D7" s="18">
        <v>5</v>
      </c>
      <c r="E7" s="18">
        <v>32</v>
      </c>
      <c r="F7" s="19">
        <v>314</v>
      </c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65" t="s">
        <v>241</v>
      </c>
      <c r="B8" s="18">
        <v>20900</v>
      </c>
      <c r="C8" s="18">
        <v>77</v>
      </c>
      <c r="D8" s="18">
        <v>1358</v>
      </c>
      <c r="E8" s="18">
        <v>3890</v>
      </c>
      <c r="F8" s="19">
        <v>15575</v>
      </c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23.1" customHeight="1" x14ac:dyDescent="0.25">
      <c r="A9" s="266" t="s">
        <v>242</v>
      </c>
      <c r="B9" s="16">
        <v>3977</v>
      </c>
      <c r="C9" s="16">
        <v>0</v>
      </c>
      <c r="D9" s="16">
        <v>16</v>
      </c>
      <c r="E9" s="16">
        <v>61</v>
      </c>
      <c r="F9" s="17">
        <v>3900</v>
      </c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65" t="s">
        <v>240</v>
      </c>
      <c r="B10" s="18">
        <v>486</v>
      </c>
      <c r="C10" s="18">
        <v>0</v>
      </c>
      <c r="D10" s="18">
        <v>1</v>
      </c>
      <c r="E10" s="18">
        <v>7</v>
      </c>
      <c r="F10" s="19">
        <v>478</v>
      </c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65" t="s">
        <v>241</v>
      </c>
      <c r="B11" s="18">
        <v>3491</v>
      </c>
      <c r="C11" s="18">
        <v>0</v>
      </c>
      <c r="D11" s="18">
        <v>15</v>
      </c>
      <c r="E11" s="18">
        <v>54</v>
      </c>
      <c r="F11" s="19">
        <v>3422</v>
      </c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23.1" customHeight="1" x14ac:dyDescent="0.25">
      <c r="A12" s="266" t="s">
        <v>259</v>
      </c>
      <c r="B12" s="16">
        <v>10417</v>
      </c>
      <c r="C12" s="16">
        <v>38</v>
      </c>
      <c r="D12" s="16">
        <v>734</v>
      </c>
      <c r="E12" s="16">
        <v>2000</v>
      </c>
      <c r="F12" s="17">
        <v>7645</v>
      </c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66" t="s">
        <v>244</v>
      </c>
      <c r="B13" s="16">
        <v>240926</v>
      </c>
      <c r="C13" s="16">
        <v>960</v>
      </c>
      <c r="D13" s="16">
        <v>19344</v>
      </c>
      <c r="E13" s="16">
        <v>54158</v>
      </c>
      <c r="F13" s="17">
        <v>166464</v>
      </c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65" t="s">
        <v>240</v>
      </c>
      <c r="B14" s="18">
        <v>126432</v>
      </c>
      <c r="C14" s="18">
        <v>550</v>
      </c>
      <c r="D14" s="18">
        <v>9945</v>
      </c>
      <c r="E14" s="18">
        <v>27514</v>
      </c>
      <c r="F14" s="19">
        <v>88423</v>
      </c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23.1" customHeight="1" x14ac:dyDescent="0.25">
      <c r="A15" s="265" t="s">
        <v>241</v>
      </c>
      <c r="B15" s="18">
        <v>114494</v>
      </c>
      <c r="C15" s="18">
        <v>410</v>
      </c>
      <c r="D15" s="18">
        <v>9399</v>
      </c>
      <c r="E15" s="18">
        <v>26644</v>
      </c>
      <c r="F15" s="19">
        <v>78041</v>
      </c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66" t="s">
        <v>245</v>
      </c>
      <c r="B16" s="16">
        <v>2930</v>
      </c>
      <c r="C16" s="16">
        <v>0</v>
      </c>
      <c r="D16" s="16">
        <v>0</v>
      </c>
      <c r="E16" s="16">
        <v>268</v>
      </c>
      <c r="F16" s="17">
        <v>2662</v>
      </c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65" t="s">
        <v>240</v>
      </c>
      <c r="B17" s="18">
        <v>1589</v>
      </c>
      <c r="C17" s="18">
        <v>0</v>
      </c>
      <c r="D17" s="18">
        <v>0</v>
      </c>
      <c r="E17" s="18">
        <v>136</v>
      </c>
      <c r="F17" s="19">
        <v>1453</v>
      </c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23.1" customHeight="1" x14ac:dyDescent="0.25">
      <c r="A18" s="265" t="s">
        <v>241</v>
      </c>
      <c r="B18" s="18">
        <v>1341</v>
      </c>
      <c r="C18" s="18">
        <v>0</v>
      </c>
      <c r="D18" s="18">
        <v>0</v>
      </c>
      <c r="E18" s="18">
        <v>132</v>
      </c>
      <c r="F18" s="19">
        <v>1209</v>
      </c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66" t="s">
        <v>227</v>
      </c>
      <c r="B19" s="16">
        <v>22428</v>
      </c>
      <c r="C19" s="16">
        <v>3</v>
      </c>
      <c r="D19" s="16">
        <v>93</v>
      </c>
      <c r="E19" s="16">
        <v>831</v>
      </c>
      <c r="F19" s="17">
        <v>21501</v>
      </c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65" t="s">
        <v>240</v>
      </c>
      <c r="B20" s="18">
        <v>12025</v>
      </c>
      <c r="C20" s="18">
        <v>2</v>
      </c>
      <c r="D20" s="18">
        <v>55</v>
      </c>
      <c r="E20" s="18">
        <v>422</v>
      </c>
      <c r="F20" s="19">
        <v>11546</v>
      </c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23.1" customHeight="1" x14ac:dyDescent="0.25">
      <c r="A21" s="265" t="s">
        <v>241</v>
      </c>
      <c r="B21" s="18">
        <v>10403</v>
      </c>
      <c r="C21" s="18">
        <v>1</v>
      </c>
      <c r="D21" s="18">
        <v>38</v>
      </c>
      <c r="E21" s="18">
        <v>409</v>
      </c>
      <c r="F21" s="19">
        <v>9955</v>
      </c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66" t="s">
        <v>246</v>
      </c>
      <c r="B22" s="16">
        <v>76756</v>
      </c>
      <c r="C22" s="16">
        <v>385</v>
      </c>
      <c r="D22" s="16">
        <v>6817</v>
      </c>
      <c r="E22" s="16">
        <v>19124</v>
      </c>
      <c r="F22" s="17">
        <v>50430</v>
      </c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65" t="s">
        <v>240</v>
      </c>
      <c r="B23" s="18">
        <v>40224</v>
      </c>
      <c r="C23" s="18">
        <v>224</v>
      </c>
      <c r="D23" s="18">
        <v>3522</v>
      </c>
      <c r="E23" s="18">
        <v>9687</v>
      </c>
      <c r="F23" s="19">
        <v>26791</v>
      </c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23.1" customHeight="1" x14ac:dyDescent="0.25">
      <c r="A24" s="265" t="s">
        <v>241</v>
      </c>
      <c r="B24" s="18">
        <v>36532</v>
      </c>
      <c r="C24" s="18">
        <v>161</v>
      </c>
      <c r="D24" s="18">
        <v>3295</v>
      </c>
      <c r="E24" s="18">
        <v>9437</v>
      </c>
      <c r="F24" s="19">
        <v>23639</v>
      </c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23.1" customHeight="1" x14ac:dyDescent="0.25">
      <c r="A25" s="266" t="s">
        <v>247</v>
      </c>
      <c r="B25" s="16">
        <v>114418</v>
      </c>
      <c r="C25" s="16">
        <v>561</v>
      </c>
      <c r="D25" s="16">
        <v>11828</v>
      </c>
      <c r="E25" s="16">
        <v>30883</v>
      </c>
      <c r="F25" s="17">
        <v>71146</v>
      </c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23.1" customHeight="1" x14ac:dyDescent="0.25">
      <c r="A26" s="265" t="s">
        <v>240</v>
      </c>
      <c r="B26" s="18">
        <v>59799</v>
      </c>
      <c r="C26" s="18">
        <v>318</v>
      </c>
      <c r="D26" s="18">
        <v>6068</v>
      </c>
      <c r="E26" s="18">
        <v>15699</v>
      </c>
      <c r="F26" s="19">
        <v>37714</v>
      </c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23.1" customHeight="1" x14ac:dyDescent="0.25">
      <c r="A27" s="265" t="s">
        <v>241</v>
      </c>
      <c r="B27" s="18">
        <v>54619</v>
      </c>
      <c r="C27" s="18">
        <v>243</v>
      </c>
      <c r="D27" s="18">
        <v>5760</v>
      </c>
      <c r="E27" s="18">
        <v>15184</v>
      </c>
      <c r="F27" s="19">
        <v>33432</v>
      </c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23.1" customHeight="1" x14ac:dyDescent="0.25">
      <c r="A28" s="266" t="s">
        <v>248</v>
      </c>
      <c r="B28" s="16">
        <v>24394</v>
      </c>
      <c r="C28" s="16">
        <v>11</v>
      </c>
      <c r="D28" s="16">
        <v>606</v>
      </c>
      <c r="E28" s="16">
        <v>3052</v>
      </c>
      <c r="F28" s="17">
        <v>20725</v>
      </c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65" t="s">
        <v>240</v>
      </c>
      <c r="B29" s="18">
        <v>12795</v>
      </c>
      <c r="C29" s="18">
        <v>6</v>
      </c>
      <c r="D29" s="18">
        <v>300</v>
      </c>
      <c r="E29" s="18">
        <v>1570</v>
      </c>
      <c r="F29" s="19">
        <v>10919</v>
      </c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23.1" customHeight="1" x14ac:dyDescent="0.25">
      <c r="A30" s="267" t="s">
        <v>241</v>
      </c>
      <c r="B30" s="20">
        <v>11599</v>
      </c>
      <c r="C30" s="20">
        <v>5</v>
      </c>
      <c r="D30" s="20">
        <v>306</v>
      </c>
      <c r="E30" s="20">
        <v>1482</v>
      </c>
      <c r="F30" s="21">
        <v>9806</v>
      </c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6.5" customHeight="1" x14ac:dyDescent="0.25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16.5" customHeight="1" x14ac:dyDescent="0.25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6.5" customHeight="1" x14ac:dyDescent="0.25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6.5" customHeight="1" x14ac:dyDescent="0.25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</sheetData>
  <mergeCells count="4">
    <mergeCell ref="A1:F1"/>
    <mergeCell ref="A2:F2"/>
    <mergeCell ref="A3:B3"/>
    <mergeCell ref="C3:F3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3.75" style="1" customWidth="1"/>
    <col min="3" max="4" width="5.75" style="1" customWidth="1"/>
    <col min="5" max="6" width="6.25" style="1" customWidth="1"/>
    <col min="7" max="8" width="5.375" style="1" customWidth="1"/>
    <col min="9" max="10" width="6.25" style="1" customWidth="1"/>
    <col min="11" max="11" width="8.125" style="1" customWidth="1"/>
    <col min="12" max="12" width="7.25" style="1" customWidth="1"/>
    <col min="13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277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271">
        <v>93</v>
      </c>
      <c r="B3" s="271"/>
      <c r="C3" s="271"/>
      <c r="D3" s="271"/>
      <c r="E3" s="271"/>
      <c r="F3" s="272" t="str">
        <f>"SY"&amp;A3+1911&amp;"-"&amp;A3+1912</f>
        <v>SY2004-2005</v>
      </c>
      <c r="G3" s="272"/>
      <c r="H3" s="272"/>
      <c r="I3" s="272"/>
      <c r="J3" s="272"/>
      <c r="K3" s="272"/>
      <c r="L3" s="27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39.950000000000003" customHeight="1" x14ac:dyDescent="0.25">
      <c r="A4" s="232"/>
      <c r="B4" s="232"/>
      <c r="C4" s="250" t="s">
        <v>250</v>
      </c>
      <c r="D4" s="250"/>
      <c r="E4" s="250" t="s">
        <v>251</v>
      </c>
      <c r="F4" s="250"/>
      <c r="G4" s="250" t="s">
        <v>252</v>
      </c>
      <c r="H4" s="250"/>
      <c r="I4" s="250" t="s">
        <v>261</v>
      </c>
      <c r="J4" s="250"/>
      <c r="K4" s="251" t="s">
        <v>254</v>
      </c>
      <c r="L4" s="25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3"/>
      <c r="D5" s="211" t="s">
        <v>143</v>
      </c>
      <c r="E5" s="23"/>
      <c r="F5" s="211" t="s">
        <v>143</v>
      </c>
      <c r="G5" s="23"/>
      <c r="H5" s="211" t="s">
        <v>143</v>
      </c>
      <c r="I5" s="23"/>
      <c r="J5" s="211" t="s">
        <v>143</v>
      </c>
      <c r="K5" s="23"/>
      <c r="L5" s="259" t="s">
        <v>143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20.100000000000001" customHeight="1" x14ac:dyDescent="0.25">
      <c r="A6" s="2" t="s">
        <v>255</v>
      </c>
      <c r="B6" s="35" t="s">
        <v>1</v>
      </c>
      <c r="C6" s="3">
        <f t="shared" ref="C6:L6" si="0">C7+C31</f>
        <v>3252</v>
      </c>
      <c r="D6" s="3">
        <f t="shared" si="0"/>
        <v>1348</v>
      </c>
      <c r="E6" s="3">
        <f t="shared" si="0"/>
        <v>20894</v>
      </c>
      <c r="F6" s="3">
        <f t="shared" si="0"/>
        <v>5307</v>
      </c>
      <c r="G6" s="3">
        <f t="shared" si="0"/>
        <v>4172</v>
      </c>
      <c r="H6" s="3">
        <f t="shared" si="0"/>
        <v>78</v>
      </c>
      <c r="I6" s="3">
        <f t="shared" si="0"/>
        <v>10229</v>
      </c>
      <c r="J6" s="3">
        <f t="shared" si="0"/>
        <v>2811</v>
      </c>
      <c r="K6" s="3">
        <f t="shared" si="0"/>
        <v>237155</v>
      </c>
      <c r="L6" s="3">
        <f t="shared" si="0"/>
        <v>73177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4" t="s">
        <v>149</v>
      </c>
      <c r="B7" s="9" t="s">
        <v>2</v>
      </c>
      <c r="C7" s="5">
        <f t="shared" ref="C7:L7" si="1">SUM(C8:C30)</f>
        <v>3228</v>
      </c>
      <c r="D7" s="5">
        <f t="shared" si="1"/>
        <v>1324</v>
      </c>
      <c r="E7" s="5">
        <f t="shared" si="1"/>
        <v>20776</v>
      </c>
      <c r="F7" s="5">
        <f t="shared" si="1"/>
        <v>5189</v>
      </c>
      <c r="G7" s="5">
        <f t="shared" si="1"/>
        <v>4155</v>
      </c>
      <c r="H7" s="5">
        <f t="shared" si="1"/>
        <v>61</v>
      </c>
      <c r="I7" s="5">
        <f t="shared" si="1"/>
        <v>10187</v>
      </c>
      <c r="J7" s="5">
        <f t="shared" si="1"/>
        <v>2769</v>
      </c>
      <c r="K7" s="5">
        <f t="shared" si="1"/>
        <v>235631</v>
      </c>
      <c r="L7" s="5">
        <f t="shared" si="1"/>
        <v>71653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6" t="s">
        <v>269</v>
      </c>
      <c r="B8" s="7" t="s">
        <v>3</v>
      </c>
      <c r="C8" s="8">
        <v>371</v>
      </c>
      <c r="D8" s="8">
        <v>133</v>
      </c>
      <c r="E8" s="8">
        <v>2363</v>
      </c>
      <c r="F8" s="8">
        <v>909</v>
      </c>
      <c r="G8" s="8">
        <v>444</v>
      </c>
      <c r="H8" s="8">
        <v>4</v>
      </c>
      <c r="I8" s="8">
        <v>1278</v>
      </c>
      <c r="J8" s="8">
        <v>456</v>
      </c>
      <c r="K8" s="8">
        <v>28258</v>
      </c>
      <c r="L8" s="8">
        <v>12266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155</v>
      </c>
      <c r="B9" s="7" t="s">
        <v>4</v>
      </c>
      <c r="C9" s="8">
        <v>170</v>
      </c>
      <c r="D9" s="8">
        <v>68</v>
      </c>
      <c r="E9" s="8">
        <v>1360</v>
      </c>
      <c r="F9" s="8">
        <v>447</v>
      </c>
      <c r="G9" s="8">
        <v>490</v>
      </c>
      <c r="H9" s="8">
        <v>4</v>
      </c>
      <c r="I9" s="8">
        <v>833</v>
      </c>
      <c r="J9" s="8">
        <v>274</v>
      </c>
      <c r="K9" s="8">
        <v>19500</v>
      </c>
      <c r="L9" s="8">
        <v>7202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270</v>
      </c>
      <c r="B10" s="7" t="s">
        <v>5</v>
      </c>
      <c r="C10" s="8">
        <v>387</v>
      </c>
      <c r="D10" s="8">
        <v>202</v>
      </c>
      <c r="E10" s="8">
        <v>2298</v>
      </c>
      <c r="F10" s="8">
        <v>914</v>
      </c>
      <c r="G10" s="8">
        <v>248</v>
      </c>
      <c r="H10" s="8">
        <v>12</v>
      </c>
      <c r="I10" s="8">
        <v>1109</v>
      </c>
      <c r="J10" s="8">
        <v>457</v>
      </c>
      <c r="K10" s="8">
        <v>27605</v>
      </c>
      <c r="L10" s="8">
        <v>12915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156</v>
      </c>
      <c r="B11" s="7" t="s">
        <v>6</v>
      </c>
      <c r="C11" s="8">
        <v>60</v>
      </c>
      <c r="D11" s="8">
        <v>37</v>
      </c>
      <c r="E11" s="8">
        <v>329</v>
      </c>
      <c r="F11" s="8">
        <v>131</v>
      </c>
      <c r="G11" s="8">
        <v>43</v>
      </c>
      <c r="H11" s="8">
        <v>0</v>
      </c>
      <c r="I11" s="8">
        <v>158</v>
      </c>
      <c r="J11" s="8">
        <v>65</v>
      </c>
      <c r="K11" s="8">
        <v>3539</v>
      </c>
      <c r="L11" s="8">
        <v>1651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218</v>
      </c>
      <c r="B12" s="7" t="s">
        <v>7</v>
      </c>
      <c r="C12" s="8">
        <v>295</v>
      </c>
      <c r="D12" s="8">
        <v>43</v>
      </c>
      <c r="E12" s="8">
        <v>2335</v>
      </c>
      <c r="F12" s="8">
        <v>159</v>
      </c>
      <c r="G12" s="8">
        <v>628</v>
      </c>
      <c r="H12" s="8">
        <v>0</v>
      </c>
      <c r="I12" s="8">
        <v>913</v>
      </c>
      <c r="J12" s="8">
        <v>64</v>
      </c>
      <c r="K12" s="8">
        <v>26122</v>
      </c>
      <c r="L12" s="8">
        <v>2084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157</v>
      </c>
      <c r="B13" s="7" t="s">
        <v>8</v>
      </c>
      <c r="C13" s="8">
        <v>109</v>
      </c>
      <c r="D13" s="8">
        <v>30</v>
      </c>
      <c r="E13" s="8">
        <v>614</v>
      </c>
      <c r="F13" s="8">
        <v>80</v>
      </c>
      <c r="G13" s="8">
        <v>156</v>
      </c>
      <c r="H13" s="8">
        <v>4</v>
      </c>
      <c r="I13" s="8">
        <v>273</v>
      </c>
      <c r="J13" s="8">
        <v>41</v>
      </c>
      <c r="K13" s="8">
        <v>6392</v>
      </c>
      <c r="L13" s="8">
        <v>984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158</v>
      </c>
      <c r="B14" s="7" t="s">
        <v>9</v>
      </c>
      <c r="C14" s="8">
        <v>93</v>
      </c>
      <c r="D14" s="8">
        <v>31</v>
      </c>
      <c r="E14" s="8">
        <v>507</v>
      </c>
      <c r="F14" s="8">
        <v>99</v>
      </c>
      <c r="G14" s="8">
        <v>96</v>
      </c>
      <c r="H14" s="8">
        <v>0</v>
      </c>
      <c r="I14" s="8">
        <v>239</v>
      </c>
      <c r="J14" s="8">
        <v>49</v>
      </c>
      <c r="K14" s="8">
        <v>5797</v>
      </c>
      <c r="L14" s="8">
        <v>1238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271</v>
      </c>
      <c r="B15" s="7" t="s">
        <v>10</v>
      </c>
      <c r="C15" s="8">
        <v>130</v>
      </c>
      <c r="D15" s="8">
        <v>62</v>
      </c>
      <c r="E15" s="8">
        <v>728</v>
      </c>
      <c r="F15" s="8">
        <v>251</v>
      </c>
      <c r="G15" s="8">
        <v>169</v>
      </c>
      <c r="H15" s="8">
        <v>2</v>
      </c>
      <c r="I15" s="8">
        <v>373</v>
      </c>
      <c r="J15" s="8">
        <v>125</v>
      </c>
      <c r="K15" s="8">
        <v>8993</v>
      </c>
      <c r="L15" s="8">
        <v>3445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159</v>
      </c>
      <c r="B16" s="7" t="s">
        <v>11</v>
      </c>
      <c r="C16" s="8">
        <v>137</v>
      </c>
      <c r="D16" s="8">
        <v>41</v>
      </c>
      <c r="E16" s="8">
        <v>846</v>
      </c>
      <c r="F16" s="8">
        <v>133</v>
      </c>
      <c r="G16" s="8">
        <v>152</v>
      </c>
      <c r="H16" s="8">
        <v>1</v>
      </c>
      <c r="I16" s="8">
        <v>441</v>
      </c>
      <c r="J16" s="8">
        <v>69</v>
      </c>
      <c r="K16" s="8">
        <v>8967</v>
      </c>
      <c r="L16" s="8">
        <v>1831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160</v>
      </c>
      <c r="B17" s="7" t="s">
        <v>12</v>
      </c>
      <c r="C17" s="8">
        <v>81</v>
      </c>
      <c r="D17" s="8">
        <v>53</v>
      </c>
      <c r="E17" s="8">
        <v>364</v>
      </c>
      <c r="F17" s="8">
        <v>143</v>
      </c>
      <c r="G17" s="8">
        <v>45</v>
      </c>
      <c r="H17" s="8">
        <v>0</v>
      </c>
      <c r="I17" s="8">
        <v>200</v>
      </c>
      <c r="J17" s="8">
        <v>79</v>
      </c>
      <c r="K17" s="8">
        <v>4061</v>
      </c>
      <c r="L17" s="8">
        <v>1725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161</v>
      </c>
      <c r="B18" s="7" t="s">
        <v>13</v>
      </c>
      <c r="C18" s="8">
        <v>115</v>
      </c>
      <c r="D18" s="8">
        <v>22</v>
      </c>
      <c r="E18" s="8">
        <v>828</v>
      </c>
      <c r="F18" s="8">
        <v>65</v>
      </c>
      <c r="G18" s="8">
        <v>160</v>
      </c>
      <c r="H18" s="8">
        <v>1</v>
      </c>
      <c r="I18" s="8">
        <v>406</v>
      </c>
      <c r="J18" s="8">
        <v>31</v>
      </c>
      <c r="K18" s="8">
        <v>8579</v>
      </c>
      <c r="L18" s="8">
        <v>680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162</v>
      </c>
      <c r="B19" s="7" t="s">
        <v>14</v>
      </c>
      <c r="C19" s="8">
        <v>122</v>
      </c>
      <c r="D19" s="8">
        <v>68</v>
      </c>
      <c r="E19" s="8">
        <v>585</v>
      </c>
      <c r="F19" s="8">
        <v>142</v>
      </c>
      <c r="G19" s="8">
        <v>71</v>
      </c>
      <c r="H19" s="8">
        <v>0</v>
      </c>
      <c r="I19" s="8">
        <v>293</v>
      </c>
      <c r="J19" s="8">
        <v>95</v>
      </c>
      <c r="K19" s="8">
        <v>6049</v>
      </c>
      <c r="L19" s="8">
        <v>1824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272</v>
      </c>
      <c r="B20" s="7" t="s">
        <v>15</v>
      </c>
      <c r="C20" s="8">
        <v>238</v>
      </c>
      <c r="D20" s="8">
        <v>116</v>
      </c>
      <c r="E20" s="8">
        <v>1476</v>
      </c>
      <c r="F20" s="8">
        <v>235</v>
      </c>
      <c r="G20" s="8">
        <v>206</v>
      </c>
      <c r="H20" s="8">
        <v>11</v>
      </c>
      <c r="I20" s="8">
        <v>801</v>
      </c>
      <c r="J20" s="8">
        <v>183</v>
      </c>
      <c r="K20" s="8">
        <v>16352</v>
      </c>
      <c r="L20" s="8">
        <v>3812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265</v>
      </c>
      <c r="B21" s="7" t="s">
        <v>16</v>
      </c>
      <c r="C21" s="8">
        <v>220</v>
      </c>
      <c r="D21" s="8">
        <v>112</v>
      </c>
      <c r="E21" s="8">
        <v>1429</v>
      </c>
      <c r="F21" s="8">
        <v>291</v>
      </c>
      <c r="G21" s="8">
        <v>227</v>
      </c>
      <c r="H21" s="8">
        <v>0</v>
      </c>
      <c r="I21" s="8">
        <v>631</v>
      </c>
      <c r="J21" s="8">
        <v>142</v>
      </c>
      <c r="K21" s="8">
        <v>15057</v>
      </c>
      <c r="L21" s="8">
        <v>3701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163</v>
      </c>
      <c r="B22" s="7" t="s">
        <v>17</v>
      </c>
      <c r="C22" s="8">
        <v>134</v>
      </c>
      <c r="D22" s="8">
        <v>77</v>
      </c>
      <c r="E22" s="8">
        <v>583</v>
      </c>
      <c r="F22" s="8">
        <v>163</v>
      </c>
      <c r="G22" s="8">
        <v>124</v>
      </c>
      <c r="H22" s="8">
        <v>1</v>
      </c>
      <c r="I22" s="8">
        <v>314</v>
      </c>
      <c r="J22" s="8">
        <v>121</v>
      </c>
      <c r="K22" s="8">
        <v>6511</v>
      </c>
      <c r="L22" s="8">
        <v>2339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273</v>
      </c>
      <c r="B23" s="7" t="s">
        <v>18</v>
      </c>
      <c r="C23" s="8">
        <v>43</v>
      </c>
      <c r="D23" s="8">
        <v>26</v>
      </c>
      <c r="E23" s="8">
        <v>235</v>
      </c>
      <c r="F23" s="8">
        <v>79</v>
      </c>
      <c r="G23" s="8">
        <v>22</v>
      </c>
      <c r="H23" s="8">
        <v>1</v>
      </c>
      <c r="I23" s="8">
        <v>114</v>
      </c>
      <c r="J23" s="8">
        <v>40</v>
      </c>
      <c r="K23" s="8">
        <v>2470</v>
      </c>
      <c r="L23" s="8">
        <v>962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165</v>
      </c>
      <c r="B24" s="7" t="s">
        <v>19</v>
      </c>
      <c r="C24" s="8">
        <v>68</v>
      </c>
      <c r="D24" s="8">
        <v>41</v>
      </c>
      <c r="E24" s="8">
        <v>322</v>
      </c>
      <c r="F24" s="8">
        <v>119</v>
      </c>
      <c r="G24" s="8">
        <v>35</v>
      </c>
      <c r="H24" s="8">
        <v>3</v>
      </c>
      <c r="I24" s="8">
        <v>169</v>
      </c>
      <c r="J24" s="8">
        <v>73</v>
      </c>
      <c r="K24" s="8">
        <v>3382</v>
      </c>
      <c r="L24" s="8">
        <v>1662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166</v>
      </c>
      <c r="B25" s="7" t="s">
        <v>20</v>
      </c>
      <c r="C25" s="8">
        <v>15</v>
      </c>
      <c r="D25" s="8">
        <v>13</v>
      </c>
      <c r="E25" s="8">
        <v>55</v>
      </c>
      <c r="F25" s="8">
        <v>36</v>
      </c>
      <c r="G25" s="8">
        <v>5</v>
      </c>
      <c r="H25" s="8">
        <v>0</v>
      </c>
      <c r="I25" s="8">
        <v>26</v>
      </c>
      <c r="J25" s="8">
        <v>18</v>
      </c>
      <c r="K25" s="8">
        <v>526</v>
      </c>
      <c r="L25" s="8">
        <v>361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167</v>
      </c>
      <c r="B26" s="7" t="s">
        <v>21</v>
      </c>
      <c r="C26" s="8">
        <v>67</v>
      </c>
      <c r="D26" s="8">
        <v>43</v>
      </c>
      <c r="E26" s="8">
        <v>321</v>
      </c>
      <c r="F26" s="8">
        <v>168</v>
      </c>
      <c r="G26" s="8">
        <v>57</v>
      </c>
      <c r="H26" s="8">
        <v>2</v>
      </c>
      <c r="I26" s="8">
        <v>178</v>
      </c>
      <c r="J26" s="8">
        <v>84</v>
      </c>
      <c r="K26" s="8">
        <v>4171</v>
      </c>
      <c r="L26" s="8">
        <v>2164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168</v>
      </c>
      <c r="B27" s="7" t="s">
        <v>22</v>
      </c>
      <c r="C27" s="8">
        <v>86</v>
      </c>
      <c r="D27" s="8">
        <v>23</v>
      </c>
      <c r="E27" s="8">
        <v>594</v>
      </c>
      <c r="F27" s="8">
        <v>126</v>
      </c>
      <c r="G27" s="8">
        <v>107</v>
      </c>
      <c r="H27" s="8">
        <v>6</v>
      </c>
      <c r="I27" s="8">
        <v>245</v>
      </c>
      <c r="J27" s="8">
        <v>50</v>
      </c>
      <c r="K27" s="8">
        <v>6212</v>
      </c>
      <c r="L27" s="8">
        <v>1731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274</v>
      </c>
      <c r="B28" s="7" t="s">
        <v>23</v>
      </c>
      <c r="C28" s="8">
        <v>133</v>
      </c>
      <c r="D28" s="8">
        <v>33</v>
      </c>
      <c r="E28" s="8">
        <v>1434</v>
      </c>
      <c r="F28" s="8">
        <v>229</v>
      </c>
      <c r="G28" s="8">
        <v>482</v>
      </c>
      <c r="H28" s="8">
        <v>0</v>
      </c>
      <c r="I28" s="8">
        <v>625</v>
      </c>
      <c r="J28" s="8">
        <v>105</v>
      </c>
      <c r="K28" s="8">
        <v>13893</v>
      </c>
      <c r="L28" s="8">
        <v>3015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7" t="s">
        <v>24</v>
      </c>
      <c r="C29" s="8">
        <v>54</v>
      </c>
      <c r="D29" s="8">
        <v>15</v>
      </c>
      <c r="E29" s="8">
        <v>394</v>
      </c>
      <c r="F29" s="8">
        <v>83</v>
      </c>
      <c r="G29" s="8">
        <v>98</v>
      </c>
      <c r="H29" s="8">
        <v>6</v>
      </c>
      <c r="I29" s="8">
        <v>202</v>
      </c>
      <c r="J29" s="8">
        <v>51</v>
      </c>
      <c r="K29" s="8">
        <v>4457</v>
      </c>
      <c r="L29" s="8">
        <v>1361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6" t="s">
        <v>275</v>
      </c>
      <c r="B30" s="7" t="s">
        <v>25</v>
      </c>
      <c r="C30" s="8">
        <v>100</v>
      </c>
      <c r="D30" s="8">
        <v>35</v>
      </c>
      <c r="E30" s="8">
        <v>776</v>
      </c>
      <c r="F30" s="8">
        <v>187</v>
      </c>
      <c r="G30" s="8">
        <v>90</v>
      </c>
      <c r="H30" s="8">
        <v>3</v>
      </c>
      <c r="I30" s="8">
        <v>366</v>
      </c>
      <c r="J30" s="8">
        <v>97</v>
      </c>
      <c r="K30" s="8">
        <v>8738</v>
      </c>
      <c r="L30" s="8">
        <v>2700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4" t="s">
        <v>170</v>
      </c>
      <c r="B31" s="9" t="s">
        <v>26</v>
      </c>
      <c r="C31" s="5">
        <f t="shared" ref="C31:L31" si="2">SUM(C32:C33)</f>
        <v>24</v>
      </c>
      <c r="D31" s="5">
        <f t="shared" si="2"/>
        <v>24</v>
      </c>
      <c r="E31" s="5">
        <f t="shared" si="2"/>
        <v>118</v>
      </c>
      <c r="F31" s="5">
        <f t="shared" si="2"/>
        <v>118</v>
      </c>
      <c r="G31" s="5">
        <f t="shared" si="2"/>
        <v>17</v>
      </c>
      <c r="H31" s="5">
        <f t="shared" si="2"/>
        <v>17</v>
      </c>
      <c r="I31" s="5">
        <f t="shared" si="2"/>
        <v>42</v>
      </c>
      <c r="J31" s="5">
        <f t="shared" si="2"/>
        <v>42</v>
      </c>
      <c r="K31" s="5">
        <f t="shared" si="2"/>
        <v>1524</v>
      </c>
      <c r="L31" s="5">
        <f t="shared" si="2"/>
        <v>1524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6" t="s">
        <v>171</v>
      </c>
      <c r="B32" s="7" t="s">
        <v>27</v>
      </c>
      <c r="C32" s="8">
        <v>19</v>
      </c>
      <c r="D32" s="8">
        <v>19</v>
      </c>
      <c r="E32" s="8">
        <v>99</v>
      </c>
      <c r="F32" s="8">
        <v>99</v>
      </c>
      <c r="G32" s="8">
        <v>17</v>
      </c>
      <c r="H32" s="8">
        <v>17</v>
      </c>
      <c r="I32" s="8">
        <v>34</v>
      </c>
      <c r="J32" s="8">
        <v>34</v>
      </c>
      <c r="K32" s="8">
        <v>1277</v>
      </c>
      <c r="L32" s="8">
        <v>1277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20.100000000000001" customHeight="1" x14ac:dyDescent="0.25">
      <c r="A33" s="10" t="s">
        <v>172</v>
      </c>
      <c r="B33" s="11" t="s">
        <v>28</v>
      </c>
      <c r="C33" s="12">
        <v>5</v>
      </c>
      <c r="D33" s="12">
        <v>5</v>
      </c>
      <c r="E33" s="12">
        <v>19</v>
      </c>
      <c r="F33" s="12">
        <v>19</v>
      </c>
      <c r="G33" s="12">
        <v>0</v>
      </c>
      <c r="H33" s="12">
        <v>0</v>
      </c>
      <c r="I33" s="12">
        <v>8</v>
      </c>
      <c r="J33" s="12">
        <v>8</v>
      </c>
      <c r="K33" s="12">
        <v>247</v>
      </c>
      <c r="L33" s="12">
        <v>247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</sheetData>
  <mergeCells count="10">
    <mergeCell ref="A1:L1"/>
    <mergeCell ref="A2:L2"/>
    <mergeCell ref="A3:E3"/>
    <mergeCell ref="F3:L3"/>
    <mergeCell ref="A4:B5"/>
    <mergeCell ref="C4:D4"/>
    <mergeCell ref="E4:F4"/>
    <mergeCell ref="G4:H4"/>
    <mergeCell ref="I4:J4"/>
    <mergeCell ref="K4:L4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3.625" style="227" customWidth="1"/>
    <col min="2" max="6" width="11.875" style="227" customWidth="1"/>
    <col min="7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340</v>
      </c>
      <c r="B1" s="305"/>
      <c r="C1" s="305"/>
      <c r="D1" s="305"/>
      <c r="E1" s="305"/>
      <c r="F1" s="305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29</v>
      </c>
      <c r="B2" s="22"/>
      <c r="C2" s="22"/>
      <c r="D2" s="22"/>
      <c r="E2" s="22"/>
      <c r="F2" s="22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71">
        <v>93</v>
      </c>
      <c r="B3" s="271"/>
      <c r="C3" s="272" t="str">
        <f>"SY"&amp;A3+1911&amp;"-"&amp;A3+1912</f>
        <v>SY2004-2005</v>
      </c>
      <c r="D3" s="272"/>
      <c r="E3" s="272"/>
      <c r="F3" s="272"/>
      <c r="G3" s="231"/>
      <c r="H3" s="231"/>
      <c r="I3" s="231"/>
      <c r="J3" s="231"/>
      <c r="K3" s="231"/>
      <c r="L3" s="231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39.950000000000003" customHeight="1" x14ac:dyDescent="0.25">
      <c r="A4" s="261"/>
      <c r="B4" s="262" t="s">
        <v>230</v>
      </c>
      <c r="C4" s="262" t="s">
        <v>231</v>
      </c>
      <c r="D4" s="262" t="s">
        <v>232</v>
      </c>
      <c r="E4" s="262" t="s">
        <v>233</v>
      </c>
      <c r="F4" s="263" t="s">
        <v>234</v>
      </c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23.1" customHeight="1" x14ac:dyDescent="0.25">
      <c r="A5" s="269" t="s">
        <v>235</v>
      </c>
      <c r="B5" s="14">
        <v>3252</v>
      </c>
      <c r="C5" s="14">
        <v>10</v>
      </c>
      <c r="D5" s="14">
        <v>199</v>
      </c>
      <c r="E5" s="14">
        <v>1139</v>
      </c>
      <c r="F5" s="15">
        <v>1904</v>
      </c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23.1" customHeight="1" x14ac:dyDescent="0.25">
      <c r="A6" s="266" t="s">
        <v>239</v>
      </c>
      <c r="B6" s="16">
        <v>20894</v>
      </c>
      <c r="C6" s="16">
        <v>78</v>
      </c>
      <c r="D6" s="16">
        <v>1341</v>
      </c>
      <c r="E6" s="16">
        <v>3888</v>
      </c>
      <c r="F6" s="17">
        <v>15587</v>
      </c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65" t="s">
        <v>240</v>
      </c>
      <c r="B7" s="18">
        <v>343</v>
      </c>
      <c r="C7" s="18" t="s">
        <v>30</v>
      </c>
      <c r="D7" s="18">
        <v>6</v>
      </c>
      <c r="E7" s="18">
        <v>32</v>
      </c>
      <c r="F7" s="19">
        <v>305</v>
      </c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65" t="s">
        <v>241</v>
      </c>
      <c r="B8" s="18">
        <v>20551</v>
      </c>
      <c r="C8" s="18">
        <v>78</v>
      </c>
      <c r="D8" s="18">
        <v>1335</v>
      </c>
      <c r="E8" s="18">
        <v>3856</v>
      </c>
      <c r="F8" s="19">
        <v>15282</v>
      </c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23.1" customHeight="1" x14ac:dyDescent="0.25">
      <c r="A9" s="266" t="s">
        <v>242</v>
      </c>
      <c r="B9" s="16">
        <v>4172</v>
      </c>
      <c r="C9" s="16">
        <v>3</v>
      </c>
      <c r="D9" s="16">
        <v>8</v>
      </c>
      <c r="E9" s="16">
        <v>67</v>
      </c>
      <c r="F9" s="17">
        <v>4094</v>
      </c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65" t="s">
        <v>240</v>
      </c>
      <c r="B10" s="18">
        <v>489</v>
      </c>
      <c r="C10" s="18" t="s">
        <v>30</v>
      </c>
      <c r="D10" s="18">
        <v>2</v>
      </c>
      <c r="E10" s="18">
        <v>9</v>
      </c>
      <c r="F10" s="19">
        <v>478</v>
      </c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65" t="s">
        <v>241</v>
      </c>
      <c r="B11" s="18">
        <v>3683</v>
      </c>
      <c r="C11" s="18">
        <v>3</v>
      </c>
      <c r="D11" s="18">
        <v>6</v>
      </c>
      <c r="E11" s="18">
        <v>58</v>
      </c>
      <c r="F11" s="19">
        <v>3616</v>
      </c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23.1" customHeight="1" x14ac:dyDescent="0.25">
      <c r="A12" s="266" t="s">
        <v>259</v>
      </c>
      <c r="B12" s="16">
        <v>10229</v>
      </c>
      <c r="C12" s="16">
        <v>36</v>
      </c>
      <c r="D12" s="16">
        <v>723</v>
      </c>
      <c r="E12" s="16">
        <v>2052</v>
      </c>
      <c r="F12" s="17">
        <v>7418</v>
      </c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66" t="s">
        <v>244</v>
      </c>
      <c r="B13" s="16">
        <v>237155</v>
      </c>
      <c r="C13" s="16">
        <v>979</v>
      </c>
      <c r="D13" s="16">
        <v>19271</v>
      </c>
      <c r="E13" s="16">
        <v>52927</v>
      </c>
      <c r="F13" s="17">
        <v>163978</v>
      </c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65" t="s">
        <v>240</v>
      </c>
      <c r="B14" s="18">
        <v>124352</v>
      </c>
      <c r="C14" s="18">
        <v>500</v>
      </c>
      <c r="D14" s="18">
        <v>9895</v>
      </c>
      <c r="E14" s="18">
        <v>26810</v>
      </c>
      <c r="F14" s="19">
        <v>87147</v>
      </c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23.1" customHeight="1" x14ac:dyDescent="0.25">
      <c r="A15" s="265" t="s">
        <v>241</v>
      </c>
      <c r="B15" s="18">
        <v>112803</v>
      </c>
      <c r="C15" s="18">
        <v>479</v>
      </c>
      <c r="D15" s="18">
        <v>9376</v>
      </c>
      <c r="E15" s="18">
        <v>26117</v>
      </c>
      <c r="F15" s="19">
        <v>76831</v>
      </c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66" t="s">
        <v>245</v>
      </c>
      <c r="B16" s="16">
        <v>2816</v>
      </c>
      <c r="C16" s="16" t="s">
        <v>30</v>
      </c>
      <c r="D16" s="16" t="s">
        <v>30</v>
      </c>
      <c r="E16" s="16">
        <v>140</v>
      </c>
      <c r="F16" s="17">
        <v>2676</v>
      </c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65" t="s">
        <v>240</v>
      </c>
      <c r="B17" s="18">
        <v>1580</v>
      </c>
      <c r="C17" s="18" t="s">
        <v>30</v>
      </c>
      <c r="D17" s="18" t="s">
        <v>30</v>
      </c>
      <c r="E17" s="18">
        <v>81</v>
      </c>
      <c r="F17" s="19">
        <v>1499</v>
      </c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23.1" customHeight="1" x14ac:dyDescent="0.25">
      <c r="A18" s="265" t="s">
        <v>241</v>
      </c>
      <c r="B18" s="18">
        <v>1236</v>
      </c>
      <c r="C18" s="18" t="s">
        <v>30</v>
      </c>
      <c r="D18" s="18" t="s">
        <v>30</v>
      </c>
      <c r="E18" s="18">
        <v>59</v>
      </c>
      <c r="F18" s="19">
        <v>1177</v>
      </c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66" t="s">
        <v>227</v>
      </c>
      <c r="B19" s="16">
        <v>22915</v>
      </c>
      <c r="C19" s="16">
        <v>5</v>
      </c>
      <c r="D19" s="16">
        <v>286</v>
      </c>
      <c r="E19" s="16">
        <v>914</v>
      </c>
      <c r="F19" s="17">
        <v>21710</v>
      </c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65" t="s">
        <v>240</v>
      </c>
      <c r="B20" s="18">
        <v>12332</v>
      </c>
      <c r="C20" s="18">
        <v>3</v>
      </c>
      <c r="D20" s="18">
        <v>152</v>
      </c>
      <c r="E20" s="18">
        <v>468</v>
      </c>
      <c r="F20" s="19">
        <v>11709</v>
      </c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23.1" customHeight="1" x14ac:dyDescent="0.25">
      <c r="A21" s="265" t="s">
        <v>241</v>
      </c>
      <c r="B21" s="18">
        <v>10583</v>
      </c>
      <c r="C21" s="18">
        <v>2</v>
      </c>
      <c r="D21" s="18">
        <v>134</v>
      </c>
      <c r="E21" s="18">
        <v>446</v>
      </c>
      <c r="F21" s="19">
        <v>10001</v>
      </c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66" t="s">
        <v>246</v>
      </c>
      <c r="B22" s="16">
        <v>82004</v>
      </c>
      <c r="C22" s="16">
        <v>446</v>
      </c>
      <c r="D22" s="16">
        <v>7579</v>
      </c>
      <c r="E22" s="16">
        <v>20275</v>
      </c>
      <c r="F22" s="17">
        <v>53704</v>
      </c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65" t="s">
        <v>240</v>
      </c>
      <c r="B23" s="18">
        <v>43109</v>
      </c>
      <c r="C23" s="18">
        <v>205</v>
      </c>
      <c r="D23" s="18">
        <v>3901</v>
      </c>
      <c r="E23" s="18">
        <v>10292</v>
      </c>
      <c r="F23" s="19">
        <v>28711</v>
      </c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23.1" customHeight="1" x14ac:dyDescent="0.25">
      <c r="A24" s="265" t="s">
        <v>241</v>
      </c>
      <c r="B24" s="18">
        <v>38895</v>
      </c>
      <c r="C24" s="18">
        <v>241</v>
      </c>
      <c r="D24" s="18">
        <v>3678</v>
      </c>
      <c r="E24" s="18">
        <v>9983</v>
      </c>
      <c r="F24" s="19">
        <v>24993</v>
      </c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23.1" customHeight="1" x14ac:dyDescent="0.25">
      <c r="A25" s="266" t="s">
        <v>247</v>
      </c>
      <c r="B25" s="16">
        <v>111755</v>
      </c>
      <c r="C25" s="16">
        <v>510</v>
      </c>
      <c r="D25" s="16">
        <v>10824</v>
      </c>
      <c r="E25" s="16">
        <v>28983</v>
      </c>
      <c r="F25" s="17">
        <v>71438</v>
      </c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23.1" customHeight="1" x14ac:dyDescent="0.25">
      <c r="A26" s="265" t="s">
        <v>240</v>
      </c>
      <c r="B26" s="18">
        <v>58049</v>
      </c>
      <c r="C26" s="18">
        <v>279</v>
      </c>
      <c r="D26" s="18">
        <v>5543</v>
      </c>
      <c r="E26" s="18">
        <v>14665</v>
      </c>
      <c r="F26" s="19">
        <v>37562</v>
      </c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23.1" customHeight="1" x14ac:dyDescent="0.25">
      <c r="A27" s="265" t="s">
        <v>241</v>
      </c>
      <c r="B27" s="18">
        <v>53706</v>
      </c>
      <c r="C27" s="18">
        <v>231</v>
      </c>
      <c r="D27" s="18">
        <v>5281</v>
      </c>
      <c r="E27" s="18">
        <v>14318</v>
      </c>
      <c r="F27" s="19">
        <v>33876</v>
      </c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23.1" customHeight="1" x14ac:dyDescent="0.25">
      <c r="A28" s="266" t="s">
        <v>248</v>
      </c>
      <c r="B28" s="16">
        <v>17665</v>
      </c>
      <c r="C28" s="16">
        <v>18</v>
      </c>
      <c r="D28" s="16">
        <v>582</v>
      </c>
      <c r="E28" s="16">
        <v>2615</v>
      </c>
      <c r="F28" s="17">
        <v>14450</v>
      </c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65" t="s">
        <v>240</v>
      </c>
      <c r="B29" s="18">
        <v>9282</v>
      </c>
      <c r="C29" s="18">
        <v>13</v>
      </c>
      <c r="D29" s="18">
        <v>299</v>
      </c>
      <c r="E29" s="18">
        <v>1304</v>
      </c>
      <c r="F29" s="19">
        <v>7666</v>
      </c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23.1" customHeight="1" x14ac:dyDescent="0.25">
      <c r="A30" s="267" t="s">
        <v>241</v>
      </c>
      <c r="B30" s="20">
        <v>8383</v>
      </c>
      <c r="C30" s="20">
        <v>5</v>
      </c>
      <c r="D30" s="20">
        <v>283</v>
      </c>
      <c r="E30" s="20">
        <v>1311</v>
      </c>
      <c r="F30" s="21">
        <v>6784</v>
      </c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6.5" customHeight="1" x14ac:dyDescent="0.25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16.5" customHeight="1" x14ac:dyDescent="0.25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6.5" customHeight="1" x14ac:dyDescent="0.25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6.5" customHeight="1" x14ac:dyDescent="0.25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</sheetData>
  <mergeCells count="4">
    <mergeCell ref="A1:F1"/>
    <mergeCell ref="A2:F2"/>
    <mergeCell ref="A3:B3"/>
    <mergeCell ref="C3:F3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3.75" style="1" customWidth="1"/>
    <col min="3" max="4" width="5.75" style="1" customWidth="1"/>
    <col min="5" max="6" width="6.25" style="1" customWidth="1"/>
    <col min="7" max="8" width="5.375" style="1" customWidth="1"/>
    <col min="9" max="10" width="6.25" style="1" customWidth="1"/>
    <col min="11" max="11" width="8.125" style="1" customWidth="1"/>
    <col min="12" max="12" width="7.25" style="1" customWidth="1"/>
    <col min="13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277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271">
        <v>94</v>
      </c>
      <c r="B3" s="271"/>
      <c r="C3" s="271"/>
      <c r="D3" s="271"/>
      <c r="E3" s="271"/>
      <c r="F3" s="272" t="str">
        <f>"SY"&amp;A3+1911&amp;"-"&amp;A3+1912</f>
        <v>SY2005-2006</v>
      </c>
      <c r="G3" s="272"/>
      <c r="H3" s="272"/>
      <c r="I3" s="272"/>
      <c r="J3" s="272"/>
      <c r="K3" s="272"/>
      <c r="L3" s="27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39.950000000000003" customHeight="1" x14ac:dyDescent="0.25">
      <c r="A4" s="232"/>
      <c r="B4" s="232"/>
      <c r="C4" s="250" t="s">
        <v>250</v>
      </c>
      <c r="D4" s="250"/>
      <c r="E4" s="250" t="s">
        <v>251</v>
      </c>
      <c r="F4" s="250"/>
      <c r="G4" s="250" t="s">
        <v>252</v>
      </c>
      <c r="H4" s="250"/>
      <c r="I4" s="250" t="s">
        <v>261</v>
      </c>
      <c r="J4" s="250"/>
      <c r="K4" s="251" t="s">
        <v>254</v>
      </c>
      <c r="L4" s="25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3"/>
      <c r="D5" s="211" t="s">
        <v>143</v>
      </c>
      <c r="E5" s="23"/>
      <c r="F5" s="211" t="s">
        <v>143</v>
      </c>
      <c r="G5" s="23"/>
      <c r="H5" s="211" t="s">
        <v>143</v>
      </c>
      <c r="I5" s="23"/>
      <c r="J5" s="211" t="s">
        <v>143</v>
      </c>
      <c r="K5" s="23"/>
      <c r="L5" s="259" t="s">
        <v>143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20.100000000000001" customHeight="1" x14ac:dyDescent="0.25">
      <c r="A6" s="2" t="s">
        <v>255</v>
      </c>
      <c r="B6" s="35" t="s">
        <v>1</v>
      </c>
      <c r="C6" s="3">
        <f t="shared" ref="C6:L6" si="0">C7+C31</f>
        <v>3351</v>
      </c>
      <c r="D6" s="3">
        <f t="shared" si="0"/>
        <v>1474</v>
      </c>
      <c r="E6" s="3">
        <f t="shared" si="0"/>
        <v>21833</v>
      </c>
      <c r="F6" s="3">
        <f t="shared" si="0"/>
        <v>5976</v>
      </c>
      <c r="G6" s="3">
        <f t="shared" si="0"/>
        <v>4253</v>
      </c>
      <c r="H6" s="3">
        <f t="shared" si="0"/>
        <v>88</v>
      </c>
      <c r="I6" s="3">
        <f t="shared" si="0"/>
        <v>10713</v>
      </c>
      <c r="J6" s="3">
        <f t="shared" si="0"/>
        <v>3166</v>
      </c>
      <c r="K6" s="3">
        <f t="shared" si="0"/>
        <v>224219</v>
      </c>
      <c r="L6" s="3">
        <f t="shared" si="0"/>
        <v>69186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4" t="s">
        <v>149</v>
      </c>
      <c r="B7" s="9" t="s">
        <v>2</v>
      </c>
      <c r="C7" s="5">
        <f t="shared" ref="C7:L7" si="1">SUM(C8:C30)</f>
        <v>3327</v>
      </c>
      <c r="D7" s="5">
        <f t="shared" si="1"/>
        <v>1450</v>
      </c>
      <c r="E7" s="5">
        <f t="shared" si="1"/>
        <v>21695</v>
      </c>
      <c r="F7" s="5">
        <f t="shared" si="1"/>
        <v>5838</v>
      </c>
      <c r="G7" s="5">
        <f t="shared" si="1"/>
        <v>4233</v>
      </c>
      <c r="H7" s="5">
        <f t="shared" si="1"/>
        <v>68</v>
      </c>
      <c r="I7" s="5">
        <f t="shared" si="1"/>
        <v>10642</v>
      </c>
      <c r="J7" s="5">
        <f t="shared" si="1"/>
        <v>3095</v>
      </c>
      <c r="K7" s="5">
        <f t="shared" si="1"/>
        <v>222778</v>
      </c>
      <c r="L7" s="5">
        <f t="shared" si="1"/>
        <v>67745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6" t="s">
        <v>269</v>
      </c>
      <c r="B8" s="7" t="s">
        <v>3</v>
      </c>
      <c r="C8" s="8">
        <v>362</v>
      </c>
      <c r="D8" s="8">
        <v>139</v>
      </c>
      <c r="E8" s="8">
        <v>2601</v>
      </c>
      <c r="F8" s="8">
        <v>930</v>
      </c>
      <c r="G8" s="8">
        <v>529</v>
      </c>
      <c r="H8" s="8">
        <v>11</v>
      </c>
      <c r="I8" s="8">
        <v>1506</v>
      </c>
      <c r="J8" s="8">
        <v>486</v>
      </c>
      <c r="K8" s="8">
        <v>26717</v>
      </c>
      <c r="L8" s="8">
        <v>12236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155</v>
      </c>
      <c r="B9" s="7" t="s">
        <v>4</v>
      </c>
      <c r="C9" s="8">
        <v>175</v>
      </c>
      <c r="D9" s="8">
        <v>68</v>
      </c>
      <c r="E9" s="8">
        <v>1795</v>
      </c>
      <c r="F9" s="8">
        <v>550</v>
      </c>
      <c r="G9" s="8">
        <v>472</v>
      </c>
      <c r="H9" s="8">
        <v>15</v>
      </c>
      <c r="I9" s="8">
        <v>886</v>
      </c>
      <c r="J9" s="8">
        <v>274</v>
      </c>
      <c r="K9" s="8">
        <v>18436</v>
      </c>
      <c r="L9" s="8">
        <v>6306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270</v>
      </c>
      <c r="B10" s="7" t="s">
        <v>5</v>
      </c>
      <c r="C10" s="8">
        <v>383</v>
      </c>
      <c r="D10" s="8">
        <v>200</v>
      </c>
      <c r="E10" s="8">
        <v>2578</v>
      </c>
      <c r="F10" s="8">
        <v>982</v>
      </c>
      <c r="G10" s="8">
        <v>163</v>
      </c>
      <c r="H10" s="8">
        <v>4</v>
      </c>
      <c r="I10" s="8">
        <v>1155</v>
      </c>
      <c r="J10" s="8">
        <v>485</v>
      </c>
      <c r="K10" s="8">
        <v>26463</v>
      </c>
      <c r="L10" s="8">
        <v>11685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156</v>
      </c>
      <c r="B11" s="7" t="s">
        <v>6</v>
      </c>
      <c r="C11" s="8">
        <v>59</v>
      </c>
      <c r="D11" s="8">
        <v>37</v>
      </c>
      <c r="E11" s="8">
        <v>328</v>
      </c>
      <c r="F11" s="8">
        <v>144</v>
      </c>
      <c r="G11" s="8">
        <v>53</v>
      </c>
      <c r="H11" s="8">
        <v>1</v>
      </c>
      <c r="I11" s="8">
        <v>155</v>
      </c>
      <c r="J11" s="8">
        <v>68</v>
      </c>
      <c r="K11" s="8">
        <v>3373</v>
      </c>
      <c r="L11" s="8">
        <v>1465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218</v>
      </c>
      <c r="B12" s="7" t="s">
        <v>7</v>
      </c>
      <c r="C12" s="8">
        <v>295</v>
      </c>
      <c r="D12" s="8">
        <v>52</v>
      </c>
      <c r="E12" s="8">
        <v>2089</v>
      </c>
      <c r="F12" s="8">
        <v>227</v>
      </c>
      <c r="G12" s="8">
        <v>251</v>
      </c>
      <c r="H12" s="8">
        <v>2</v>
      </c>
      <c r="I12" s="8">
        <v>961</v>
      </c>
      <c r="J12" s="8">
        <v>111</v>
      </c>
      <c r="K12" s="8">
        <v>21420</v>
      </c>
      <c r="L12" s="8">
        <v>2421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157</v>
      </c>
      <c r="B13" s="7" t="s">
        <v>8</v>
      </c>
      <c r="C13" s="8">
        <v>112</v>
      </c>
      <c r="D13" s="8">
        <v>32</v>
      </c>
      <c r="E13" s="8">
        <v>572</v>
      </c>
      <c r="F13" s="8">
        <v>96</v>
      </c>
      <c r="G13" s="8">
        <v>222</v>
      </c>
      <c r="H13" s="8">
        <v>1</v>
      </c>
      <c r="I13" s="8">
        <v>282</v>
      </c>
      <c r="J13" s="8">
        <v>48</v>
      </c>
      <c r="K13" s="8">
        <v>5872</v>
      </c>
      <c r="L13" s="8">
        <v>977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158</v>
      </c>
      <c r="B14" s="7" t="s">
        <v>9</v>
      </c>
      <c r="C14" s="8">
        <v>104</v>
      </c>
      <c r="D14" s="8">
        <v>43</v>
      </c>
      <c r="E14" s="8">
        <v>545</v>
      </c>
      <c r="F14" s="8">
        <v>133</v>
      </c>
      <c r="G14" s="8">
        <v>113</v>
      </c>
      <c r="H14" s="8">
        <v>1</v>
      </c>
      <c r="I14" s="8">
        <v>238</v>
      </c>
      <c r="J14" s="8">
        <v>64</v>
      </c>
      <c r="K14" s="8">
        <v>5592</v>
      </c>
      <c r="L14" s="8">
        <v>1352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271</v>
      </c>
      <c r="B15" s="7" t="s">
        <v>10</v>
      </c>
      <c r="C15" s="8">
        <v>135</v>
      </c>
      <c r="D15" s="8">
        <v>65</v>
      </c>
      <c r="E15" s="8">
        <v>762</v>
      </c>
      <c r="F15" s="8">
        <v>297</v>
      </c>
      <c r="G15" s="8">
        <v>56</v>
      </c>
      <c r="H15" s="8">
        <v>0</v>
      </c>
      <c r="I15" s="8">
        <v>373</v>
      </c>
      <c r="J15" s="8">
        <v>139</v>
      </c>
      <c r="K15" s="8">
        <v>7825</v>
      </c>
      <c r="L15" s="8">
        <v>2917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159</v>
      </c>
      <c r="B16" s="7" t="s">
        <v>11</v>
      </c>
      <c r="C16" s="8">
        <v>131</v>
      </c>
      <c r="D16" s="8">
        <v>41</v>
      </c>
      <c r="E16" s="8">
        <v>827</v>
      </c>
      <c r="F16" s="8">
        <v>156</v>
      </c>
      <c r="G16" s="8">
        <v>66</v>
      </c>
      <c r="H16" s="8">
        <v>0</v>
      </c>
      <c r="I16" s="8">
        <v>408</v>
      </c>
      <c r="J16" s="8">
        <v>72</v>
      </c>
      <c r="K16" s="8">
        <v>8500</v>
      </c>
      <c r="L16" s="8">
        <v>1662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160</v>
      </c>
      <c r="B17" s="7" t="s">
        <v>12</v>
      </c>
      <c r="C17" s="8">
        <v>106</v>
      </c>
      <c r="D17" s="8">
        <v>76</v>
      </c>
      <c r="E17" s="8">
        <v>436</v>
      </c>
      <c r="F17" s="8">
        <v>149</v>
      </c>
      <c r="G17" s="8">
        <v>117</v>
      </c>
      <c r="H17" s="8">
        <v>8</v>
      </c>
      <c r="I17" s="8">
        <v>208</v>
      </c>
      <c r="J17" s="8">
        <v>111</v>
      </c>
      <c r="K17" s="8">
        <v>4480</v>
      </c>
      <c r="L17" s="8">
        <v>1878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161</v>
      </c>
      <c r="B18" s="7" t="s">
        <v>13</v>
      </c>
      <c r="C18" s="8">
        <v>116</v>
      </c>
      <c r="D18" s="8">
        <v>22</v>
      </c>
      <c r="E18" s="8">
        <v>774</v>
      </c>
      <c r="F18" s="8">
        <v>75</v>
      </c>
      <c r="G18" s="8">
        <v>156</v>
      </c>
      <c r="H18" s="8">
        <v>0</v>
      </c>
      <c r="I18" s="8">
        <v>387</v>
      </c>
      <c r="J18" s="8">
        <v>36</v>
      </c>
      <c r="K18" s="8">
        <v>7950</v>
      </c>
      <c r="L18" s="8">
        <v>666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162</v>
      </c>
      <c r="B19" s="7" t="s">
        <v>14</v>
      </c>
      <c r="C19" s="8">
        <v>123</v>
      </c>
      <c r="D19" s="8">
        <v>69</v>
      </c>
      <c r="E19" s="8">
        <v>577</v>
      </c>
      <c r="F19" s="8">
        <v>147</v>
      </c>
      <c r="G19" s="8">
        <v>127</v>
      </c>
      <c r="H19" s="8">
        <v>0</v>
      </c>
      <c r="I19" s="8">
        <v>255</v>
      </c>
      <c r="J19" s="8">
        <v>101</v>
      </c>
      <c r="K19" s="8">
        <v>5927</v>
      </c>
      <c r="L19" s="8">
        <v>1742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272</v>
      </c>
      <c r="B20" s="7" t="s">
        <v>15</v>
      </c>
      <c r="C20" s="8">
        <v>239</v>
      </c>
      <c r="D20" s="8">
        <v>117</v>
      </c>
      <c r="E20" s="8">
        <v>1606</v>
      </c>
      <c r="F20" s="8">
        <v>273</v>
      </c>
      <c r="G20" s="8">
        <v>224</v>
      </c>
      <c r="H20" s="8">
        <v>0</v>
      </c>
      <c r="I20" s="8">
        <v>654</v>
      </c>
      <c r="J20" s="8">
        <v>184</v>
      </c>
      <c r="K20" s="8">
        <v>16500</v>
      </c>
      <c r="L20" s="8">
        <v>3548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265</v>
      </c>
      <c r="B21" s="7" t="s">
        <v>16</v>
      </c>
      <c r="C21" s="8">
        <v>221</v>
      </c>
      <c r="D21" s="8">
        <v>114</v>
      </c>
      <c r="E21" s="8">
        <v>1260</v>
      </c>
      <c r="F21" s="8">
        <v>297</v>
      </c>
      <c r="G21" s="8">
        <v>323</v>
      </c>
      <c r="H21" s="8">
        <v>12</v>
      </c>
      <c r="I21" s="8">
        <v>608</v>
      </c>
      <c r="J21" s="8">
        <v>154</v>
      </c>
      <c r="K21" s="8">
        <v>12939</v>
      </c>
      <c r="L21" s="8">
        <v>3228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163</v>
      </c>
      <c r="B22" s="7" t="s">
        <v>17</v>
      </c>
      <c r="C22" s="8">
        <v>136</v>
      </c>
      <c r="D22" s="8">
        <v>81</v>
      </c>
      <c r="E22" s="8">
        <v>568</v>
      </c>
      <c r="F22" s="8">
        <v>191</v>
      </c>
      <c r="G22" s="8">
        <v>136</v>
      </c>
      <c r="H22" s="8">
        <v>5</v>
      </c>
      <c r="I22" s="8">
        <v>303</v>
      </c>
      <c r="J22" s="8">
        <v>124</v>
      </c>
      <c r="K22" s="8">
        <v>5835</v>
      </c>
      <c r="L22" s="8">
        <v>2181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273</v>
      </c>
      <c r="B23" s="7" t="s">
        <v>18</v>
      </c>
      <c r="C23" s="8">
        <v>81</v>
      </c>
      <c r="D23" s="8">
        <v>64</v>
      </c>
      <c r="E23" s="8">
        <v>297</v>
      </c>
      <c r="F23" s="8">
        <v>96</v>
      </c>
      <c r="G23" s="8">
        <v>45</v>
      </c>
      <c r="H23" s="8">
        <v>0</v>
      </c>
      <c r="I23" s="8">
        <v>159</v>
      </c>
      <c r="J23" s="8">
        <v>82</v>
      </c>
      <c r="K23" s="8">
        <v>3052</v>
      </c>
      <c r="L23" s="8">
        <v>1454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165</v>
      </c>
      <c r="B24" s="7" t="s">
        <v>19</v>
      </c>
      <c r="C24" s="8">
        <v>90</v>
      </c>
      <c r="D24" s="8">
        <v>63</v>
      </c>
      <c r="E24" s="8">
        <v>363</v>
      </c>
      <c r="F24" s="8">
        <v>129</v>
      </c>
      <c r="G24" s="8">
        <v>58</v>
      </c>
      <c r="H24" s="8">
        <v>2</v>
      </c>
      <c r="I24" s="8">
        <v>190</v>
      </c>
      <c r="J24" s="8">
        <v>96</v>
      </c>
      <c r="K24" s="8">
        <v>3726</v>
      </c>
      <c r="L24" s="8">
        <v>1842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166</v>
      </c>
      <c r="B25" s="7" t="s">
        <v>20</v>
      </c>
      <c r="C25" s="8">
        <v>15</v>
      </c>
      <c r="D25" s="8">
        <v>13</v>
      </c>
      <c r="E25" s="8">
        <v>58</v>
      </c>
      <c r="F25" s="8">
        <v>40</v>
      </c>
      <c r="G25" s="8">
        <v>6</v>
      </c>
      <c r="H25" s="8">
        <v>0</v>
      </c>
      <c r="I25" s="8">
        <v>30</v>
      </c>
      <c r="J25" s="8">
        <v>19</v>
      </c>
      <c r="K25" s="8">
        <v>594</v>
      </c>
      <c r="L25" s="8">
        <v>344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167</v>
      </c>
      <c r="B26" s="7" t="s">
        <v>21</v>
      </c>
      <c r="C26" s="8">
        <v>66</v>
      </c>
      <c r="D26" s="8">
        <v>43</v>
      </c>
      <c r="E26" s="8">
        <v>376</v>
      </c>
      <c r="F26" s="8">
        <v>192</v>
      </c>
      <c r="G26" s="8">
        <v>66</v>
      </c>
      <c r="H26" s="8">
        <v>2</v>
      </c>
      <c r="I26" s="8">
        <v>189</v>
      </c>
      <c r="J26" s="8">
        <v>89</v>
      </c>
      <c r="K26" s="8">
        <v>3862</v>
      </c>
      <c r="L26" s="8">
        <v>1960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168</v>
      </c>
      <c r="B27" s="7" t="s">
        <v>22</v>
      </c>
      <c r="C27" s="8">
        <v>88</v>
      </c>
      <c r="D27" s="8">
        <v>23</v>
      </c>
      <c r="E27" s="8">
        <v>639</v>
      </c>
      <c r="F27" s="8">
        <v>149</v>
      </c>
      <c r="G27" s="8">
        <v>115</v>
      </c>
      <c r="H27" s="8">
        <v>1</v>
      </c>
      <c r="I27" s="8">
        <v>294</v>
      </c>
      <c r="J27" s="8">
        <v>66</v>
      </c>
      <c r="K27" s="8">
        <v>6566</v>
      </c>
      <c r="L27" s="8">
        <v>1604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274</v>
      </c>
      <c r="B28" s="7" t="s">
        <v>23</v>
      </c>
      <c r="C28" s="8">
        <v>143</v>
      </c>
      <c r="D28" s="8">
        <v>37</v>
      </c>
      <c r="E28" s="8">
        <v>1445</v>
      </c>
      <c r="F28" s="8">
        <v>297</v>
      </c>
      <c r="G28" s="8">
        <v>808</v>
      </c>
      <c r="H28" s="8">
        <v>1</v>
      </c>
      <c r="I28" s="8">
        <v>791</v>
      </c>
      <c r="J28" s="8">
        <v>133</v>
      </c>
      <c r="K28" s="8">
        <v>14846</v>
      </c>
      <c r="L28" s="8">
        <v>2833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7" t="s">
        <v>24</v>
      </c>
      <c r="C29" s="8">
        <v>52</v>
      </c>
      <c r="D29" s="8">
        <v>15</v>
      </c>
      <c r="E29" s="8">
        <v>356</v>
      </c>
      <c r="F29" s="8">
        <v>96</v>
      </c>
      <c r="G29" s="8">
        <v>74</v>
      </c>
      <c r="H29" s="8">
        <v>1</v>
      </c>
      <c r="I29" s="8">
        <v>206</v>
      </c>
      <c r="J29" s="8">
        <v>54</v>
      </c>
      <c r="K29" s="8">
        <v>3645</v>
      </c>
      <c r="L29" s="8">
        <v>1052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6" t="s">
        <v>275</v>
      </c>
      <c r="B30" s="7" t="s">
        <v>25</v>
      </c>
      <c r="C30" s="8">
        <v>95</v>
      </c>
      <c r="D30" s="8">
        <v>36</v>
      </c>
      <c r="E30" s="8">
        <v>843</v>
      </c>
      <c r="F30" s="8">
        <v>192</v>
      </c>
      <c r="G30" s="8">
        <v>53</v>
      </c>
      <c r="H30" s="8">
        <v>1</v>
      </c>
      <c r="I30" s="8">
        <v>404</v>
      </c>
      <c r="J30" s="8">
        <v>99</v>
      </c>
      <c r="K30" s="8">
        <v>8658</v>
      </c>
      <c r="L30" s="8">
        <v>2392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4" t="s">
        <v>170</v>
      </c>
      <c r="B31" s="9" t="s">
        <v>26</v>
      </c>
      <c r="C31" s="5">
        <f t="shared" ref="C31:L31" si="2">SUM(C32:C33)</f>
        <v>24</v>
      </c>
      <c r="D31" s="5">
        <f t="shared" si="2"/>
        <v>24</v>
      </c>
      <c r="E31" s="5">
        <f t="shared" si="2"/>
        <v>138</v>
      </c>
      <c r="F31" s="5">
        <f t="shared" si="2"/>
        <v>138</v>
      </c>
      <c r="G31" s="5">
        <f t="shared" si="2"/>
        <v>20</v>
      </c>
      <c r="H31" s="5">
        <f t="shared" si="2"/>
        <v>20</v>
      </c>
      <c r="I31" s="5">
        <f t="shared" si="2"/>
        <v>71</v>
      </c>
      <c r="J31" s="5">
        <f t="shared" si="2"/>
        <v>71</v>
      </c>
      <c r="K31" s="5">
        <f t="shared" si="2"/>
        <v>1441</v>
      </c>
      <c r="L31" s="5">
        <f t="shared" si="2"/>
        <v>1441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6" t="s">
        <v>171</v>
      </c>
      <c r="B32" s="7" t="s">
        <v>27</v>
      </c>
      <c r="C32" s="8">
        <v>19</v>
      </c>
      <c r="D32" s="8">
        <v>19</v>
      </c>
      <c r="E32" s="8">
        <v>109</v>
      </c>
      <c r="F32" s="8">
        <v>109</v>
      </c>
      <c r="G32" s="8">
        <v>20</v>
      </c>
      <c r="H32" s="8">
        <v>20</v>
      </c>
      <c r="I32" s="8">
        <v>61</v>
      </c>
      <c r="J32" s="8">
        <v>61</v>
      </c>
      <c r="K32" s="8">
        <v>1207</v>
      </c>
      <c r="L32" s="8">
        <v>1207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20.100000000000001" customHeight="1" x14ac:dyDescent="0.25">
      <c r="A33" s="10" t="s">
        <v>172</v>
      </c>
      <c r="B33" s="11" t="s">
        <v>28</v>
      </c>
      <c r="C33" s="12">
        <v>5</v>
      </c>
      <c r="D33" s="12">
        <v>5</v>
      </c>
      <c r="E33" s="12">
        <v>29</v>
      </c>
      <c r="F33" s="12">
        <v>29</v>
      </c>
      <c r="G33" s="12">
        <v>0</v>
      </c>
      <c r="H33" s="12">
        <v>0</v>
      </c>
      <c r="I33" s="12">
        <v>10</v>
      </c>
      <c r="J33" s="12">
        <v>10</v>
      </c>
      <c r="K33" s="12">
        <v>234</v>
      </c>
      <c r="L33" s="12">
        <v>234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</sheetData>
  <mergeCells count="10">
    <mergeCell ref="A1:L1"/>
    <mergeCell ref="A2:L2"/>
    <mergeCell ref="A3:E3"/>
    <mergeCell ref="F3:L3"/>
    <mergeCell ref="A4:B5"/>
    <mergeCell ref="C4:D4"/>
    <mergeCell ref="E4:F4"/>
    <mergeCell ref="G4:H4"/>
    <mergeCell ref="I4:J4"/>
    <mergeCell ref="K4:L4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3.75" style="1" customWidth="1"/>
    <col min="3" max="4" width="5.75" style="1" customWidth="1"/>
    <col min="5" max="8" width="10.375" style="1" customWidth="1"/>
    <col min="9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277</v>
      </c>
      <c r="B1" s="270"/>
      <c r="C1" s="270"/>
      <c r="D1" s="270"/>
      <c r="E1" s="270"/>
      <c r="F1" s="270"/>
      <c r="G1" s="270"/>
      <c r="H1" s="270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0</v>
      </c>
      <c r="B2" s="13"/>
      <c r="C2" s="13"/>
      <c r="D2" s="13"/>
      <c r="E2" s="13"/>
      <c r="F2" s="13"/>
      <c r="G2" s="13"/>
      <c r="H2" s="1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271">
        <v>81</v>
      </c>
      <c r="B3" s="271"/>
      <c r="C3" s="271"/>
      <c r="D3" s="271"/>
      <c r="E3" s="271"/>
      <c r="F3" s="272" t="str">
        <f>"SY"&amp;A3+1911&amp;"-"&amp;A3+1912</f>
        <v>SY1992-1993</v>
      </c>
      <c r="G3" s="272"/>
      <c r="H3" s="272"/>
      <c r="I3" s="231"/>
      <c r="J3" s="231"/>
      <c r="K3" s="231"/>
      <c r="L3" s="23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39.950000000000003" customHeight="1" x14ac:dyDescent="0.25">
      <c r="A4" s="232"/>
      <c r="B4" s="232"/>
      <c r="C4" s="250" t="s">
        <v>250</v>
      </c>
      <c r="D4" s="250"/>
      <c r="E4" s="208" t="s">
        <v>251</v>
      </c>
      <c r="F4" s="208" t="s">
        <v>252</v>
      </c>
      <c r="G4" s="208" t="s">
        <v>261</v>
      </c>
      <c r="H4" s="252" t="s">
        <v>254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3"/>
      <c r="D5" s="211" t="s">
        <v>143</v>
      </c>
      <c r="E5" s="208"/>
      <c r="F5" s="208"/>
      <c r="G5" s="208"/>
      <c r="H5" s="25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20.100000000000001" customHeight="1" x14ac:dyDescent="0.25">
      <c r="A6" s="2" t="s">
        <v>255</v>
      </c>
      <c r="B6" s="35" t="s">
        <v>1</v>
      </c>
      <c r="C6" s="3">
        <f t="shared" ref="C6:H6" si="0">C7+C31</f>
        <v>2420</v>
      </c>
      <c r="D6" s="3">
        <f t="shared" si="0"/>
        <v>716</v>
      </c>
      <c r="E6" s="3">
        <f t="shared" si="0"/>
        <v>14727</v>
      </c>
      <c r="F6" s="3">
        <f t="shared" si="0"/>
        <v>4253</v>
      </c>
      <c r="G6" s="3">
        <f t="shared" si="0"/>
        <v>8354</v>
      </c>
      <c r="H6" s="3">
        <f t="shared" si="0"/>
        <v>231124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4" t="s">
        <v>149</v>
      </c>
      <c r="B7" s="9" t="s">
        <v>2</v>
      </c>
      <c r="C7" s="5">
        <f t="shared" ref="C7:H7" si="1">SUM(C8:C30)</f>
        <v>2398</v>
      </c>
      <c r="D7" s="5">
        <f t="shared" si="1"/>
        <v>696</v>
      </c>
      <c r="E7" s="5">
        <f t="shared" si="1"/>
        <v>14643</v>
      </c>
      <c r="F7" s="5">
        <f t="shared" si="1"/>
        <v>4227</v>
      </c>
      <c r="G7" s="5">
        <f t="shared" si="1"/>
        <v>8285</v>
      </c>
      <c r="H7" s="5">
        <f t="shared" si="1"/>
        <v>229331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6" t="s">
        <v>269</v>
      </c>
      <c r="B8" s="7" t="s">
        <v>3</v>
      </c>
      <c r="C8" s="8">
        <v>444</v>
      </c>
      <c r="D8" s="8">
        <v>113</v>
      </c>
      <c r="E8" s="8">
        <v>3151</v>
      </c>
      <c r="F8" s="8">
        <v>1074</v>
      </c>
      <c r="G8" s="8">
        <v>1708</v>
      </c>
      <c r="H8" s="8">
        <v>44130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155</v>
      </c>
      <c r="B9" s="7" t="s">
        <v>4</v>
      </c>
      <c r="C9" s="8">
        <v>138</v>
      </c>
      <c r="D9" s="8">
        <v>54</v>
      </c>
      <c r="E9" s="8">
        <v>1215</v>
      </c>
      <c r="F9" s="8">
        <v>777</v>
      </c>
      <c r="G9" s="8">
        <v>685</v>
      </c>
      <c r="H9" s="8">
        <v>22098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270</v>
      </c>
      <c r="B10" s="7" t="s">
        <v>5</v>
      </c>
      <c r="C10" s="8">
        <v>238</v>
      </c>
      <c r="D10" s="8">
        <v>30</v>
      </c>
      <c r="E10" s="8">
        <v>1904</v>
      </c>
      <c r="F10" s="8">
        <v>410</v>
      </c>
      <c r="G10" s="8">
        <v>1034</v>
      </c>
      <c r="H10" s="8">
        <v>27790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156</v>
      </c>
      <c r="B11" s="7" t="s">
        <v>6</v>
      </c>
      <c r="C11" s="8">
        <v>46</v>
      </c>
      <c r="D11" s="8">
        <v>24</v>
      </c>
      <c r="E11" s="8">
        <v>265</v>
      </c>
      <c r="F11" s="8">
        <v>88</v>
      </c>
      <c r="G11" s="8">
        <v>128</v>
      </c>
      <c r="H11" s="8">
        <v>3868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218</v>
      </c>
      <c r="B12" s="7" t="s">
        <v>7</v>
      </c>
      <c r="C12" s="8">
        <v>180</v>
      </c>
      <c r="D12" s="8">
        <v>15</v>
      </c>
      <c r="E12" s="8">
        <v>866</v>
      </c>
      <c r="F12" s="8">
        <v>198</v>
      </c>
      <c r="G12" s="8">
        <v>586</v>
      </c>
      <c r="H12" s="8">
        <v>18181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157</v>
      </c>
      <c r="B13" s="7" t="s">
        <v>8</v>
      </c>
      <c r="C13" s="8">
        <v>52</v>
      </c>
      <c r="D13" s="8">
        <v>13</v>
      </c>
      <c r="E13" s="8">
        <v>276</v>
      </c>
      <c r="F13" s="8">
        <v>49</v>
      </c>
      <c r="G13" s="8">
        <v>158</v>
      </c>
      <c r="H13" s="8">
        <v>4250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158</v>
      </c>
      <c r="B14" s="7" t="s">
        <v>9</v>
      </c>
      <c r="C14" s="8">
        <v>61</v>
      </c>
      <c r="D14" s="8">
        <v>8</v>
      </c>
      <c r="E14" s="8">
        <v>243</v>
      </c>
      <c r="F14" s="8">
        <v>102</v>
      </c>
      <c r="G14" s="8">
        <v>146</v>
      </c>
      <c r="H14" s="8">
        <v>4400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271</v>
      </c>
      <c r="B15" s="7" t="s">
        <v>10</v>
      </c>
      <c r="C15" s="8">
        <v>87</v>
      </c>
      <c r="D15" s="8">
        <v>40</v>
      </c>
      <c r="E15" s="8">
        <v>423</v>
      </c>
      <c r="F15" s="8">
        <v>97</v>
      </c>
      <c r="G15" s="8">
        <v>250</v>
      </c>
      <c r="H15" s="8">
        <v>6906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159</v>
      </c>
      <c r="B16" s="7" t="s">
        <v>11</v>
      </c>
      <c r="C16" s="8">
        <v>136</v>
      </c>
      <c r="D16" s="8">
        <v>29</v>
      </c>
      <c r="E16" s="8">
        <v>819</v>
      </c>
      <c r="F16" s="8">
        <v>227</v>
      </c>
      <c r="G16" s="8">
        <v>446</v>
      </c>
      <c r="H16" s="8">
        <v>12926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160</v>
      </c>
      <c r="B17" s="7" t="s">
        <v>12</v>
      </c>
      <c r="C17" s="8">
        <v>64</v>
      </c>
      <c r="D17" s="8">
        <v>33</v>
      </c>
      <c r="E17" s="8">
        <v>308</v>
      </c>
      <c r="F17" s="8">
        <v>78</v>
      </c>
      <c r="G17" s="8">
        <v>175</v>
      </c>
      <c r="H17" s="8">
        <v>4730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161</v>
      </c>
      <c r="B18" s="7" t="s">
        <v>13</v>
      </c>
      <c r="C18" s="8">
        <v>84</v>
      </c>
      <c r="D18" s="8">
        <v>13</v>
      </c>
      <c r="E18" s="8">
        <v>437</v>
      </c>
      <c r="F18" s="8">
        <v>113</v>
      </c>
      <c r="G18" s="8">
        <v>229</v>
      </c>
      <c r="H18" s="8">
        <v>5733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162</v>
      </c>
      <c r="B19" s="7" t="s">
        <v>14</v>
      </c>
      <c r="C19" s="8">
        <v>77</v>
      </c>
      <c r="D19" s="8">
        <v>36</v>
      </c>
      <c r="E19" s="8">
        <v>263</v>
      </c>
      <c r="F19" s="8">
        <v>63</v>
      </c>
      <c r="G19" s="8">
        <v>222</v>
      </c>
      <c r="H19" s="8">
        <v>4488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272</v>
      </c>
      <c r="B20" s="7" t="s">
        <v>15</v>
      </c>
      <c r="C20" s="8">
        <v>171</v>
      </c>
      <c r="D20" s="8">
        <v>76</v>
      </c>
      <c r="E20" s="8">
        <v>733</v>
      </c>
      <c r="F20" s="8">
        <v>120</v>
      </c>
      <c r="G20" s="8">
        <v>532</v>
      </c>
      <c r="H20" s="8">
        <v>14002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265</v>
      </c>
      <c r="B21" s="7" t="s">
        <v>16</v>
      </c>
      <c r="C21" s="8">
        <v>130</v>
      </c>
      <c r="D21" s="8">
        <v>42</v>
      </c>
      <c r="E21" s="8">
        <v>655</v>
      </c>
      <c r="F21" s="8">
        <v>112</v>
      </c>
      <c r="G21" s="8">
        <v>301</v>
      </c>
      <c r="H21" s="8">
        <v>9014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163</v>
      </c>
      <c r="B22" s="7" t="s">
        <v>17</v>
      </c>
      <c r="C22" s="8">
        <v>106</v>
      </c>
      <c r="D22" s="8">
        <v>40</v>
      </c>
      <c r="E22" s="8">
        <v>549</v>
      </c>
      <c r="F22" s="8">
        <v>94</v>
      </c>
      <c r="G22" s="8">
        <v>261</v>
      </c>
      <c r="H22" s="8">
        <v>7405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273</v>
      </c>
      <c r="B23" s="7" t="s">
        <v>18</v>
      </c>
      <c r="C23" s="8">
        <v>33</v>
      </c>
      <c r="D23" s="8">
        <v>23</v>
      </c>
      <c r="E23" s="8">
        <v>104</v>
      </c>
      <c r="F23" s="8">
        <v>20</v>
      </c>
      <c r="G23" s="8">
        <v>67</v>
      </c>
      <c r="H23" s="8">
        <v>1792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165</v>
      </c>
      <c r="B24" s="7" t="s">
        <v>19</v>
      </c>
      <c r="C24" s="8">
        <v>50</v>
      </c>
      <c r="D24" s="8">
        <v>27</v>
      </c>
      <c r="E24" s="8">
        <v>229</v>
      </c>
      <c r="F24" s="8">
        <v>55</v>
      </c>
      <c r="G24" s="8">
        <v>127</v>
      </c>
      <c r="H24" s="8">
        <v>3432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166</v>
      </c>
      <c r="B25" s="7" t="s">
        <v>20</v>
      </c>
      <c r="C25" s="8">
        <v>8</v>
      </c>
      <c r="D25" s="8">
        <v>5</v>
      </c>
      <c r="E25" s="8">
        <v>36</v>
      </c>
      <c r="F25" s="8">
        <v>5</v>
      </c>
      <c r="G25" s="8">
        <v>24</v>
      </c>
      <c r="H25" s="8">
        <v>547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167</v>
      </c>
      <c r="B26" s="7" t="s">
        <v>21</v>
      </c>
      <c r="C26" s="8">
        <v>36</v>
      </c>
      <c r="D26" s="8">
        <v>11</v>
      </c>
      <c r="E26" s="8">
        <v>233</v>
      </c>
      <c r="F26" s="8">
        <v>68</v>
      </c>
      <c r="G26" s="8">
        <v>129</v>
      </c>
      <c r="H26" s="8">
        <v>3775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168</v>
      </c>
      <c r="B27" s="7" t="s">
        <v>22</v>
      </c>
      <c r="C27" s="8">
        <v>57</v>
      </c>
      <c r="D27" s="8">
        <v>14</v>
      </c>
      <c r="E27" s="8">
        <v>358</v>
      </c>
      <c r="F27" s="8">
        <v>66</v>
      </c>
      <c r="G27" s="8">
        <v>204</v>
      </c>
      <c r="H27" s="8">
        <v>5314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274</v>
      </c>
      <c r="B28" s="7" t="s">
        <v>23</v>
      </c>
      <c r="C28" s="8">
        <v>85</v>
      </c>
      <c r="D28" s="8">
        <v>28</v>
      </c>
      <c r="E28" s="8">
        <v>773</v>
      </c>
      <c r="F28" s="8">
        <v>190</v>
      </c>
      <c r="G28" s="8">
        <v>408</v>
      </c>
      <c r="H28" s="8">
        <v>11154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7" t="s">
        <v>24</v>
      </c>
      <c r="C29" s="8">
        <v>44</v>
      </c>
      <c r="D29" s="8">
        <v>7</v>
      </c>
      <c r="E29" s="8">
        <v>303</v>
      </c>
      <c r="F29" s="8">
        <v>80</v>
      </c>
      <c r="G29" s="8">
        <v>168</v>
      </c>
      <c r="H29" s="8">
        <v>4532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6" t="s">
        <v>275</v>
      </c>
      <c r="B30" s="7" t="s">
        <v>25</v>
      </c>
      <c r="C30" s="8">
        <v>71</v>
      </c>
      <c r="D30" s="8">
        <v>15</v>
      </c>
      <c r="E30" s="8">
        <v>500</v>
      </c>
      <c r="F30" s="8">
        <v>141</v>
      </c>
      <c r="G30" s="8">
        <v>297</v>
      </c>
      <c r="H30" s="8">
        <v>8864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4" t="s">
        <v>170</v>
      </c>
      <c r="B31" s="9" t="s">
        <v>26</v>
      </c>
      <c r="C31" s="5">
        <f t="shared" ref="C31:H31" si="2">SUM(C32:C33)</f>
        <v>22</v>
      </c>
      <c r="D31" s="5">
        <f t="shared" si="2"/>
        <v>20</v>
      </c>
      <c r="E31" s="5">
        <f t="shared" si="2"/>
        <v>84</v>
      </c>
      <c r="F31" s="5">
        <f t="shared" si="2"/>
        <v>26</v>
      </c>
      <c r="G31" s="5">
        <f t="shared" si="2"/>
        <v>69</v>
      </c>
      <c r="H31" s="5">
        <f t="shared" si="2"/>
        <v>1793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6" t="s">
        <v>171</v>
      </c>
      <c r="B32" s="7" t="s">
        <v>27</v>
      </c>
      <c r="C32" s="8">
        <v>16</v>
      </c>
      <c r="D32" s="8">
        <v>16</v>
      </c>
      <c r="E32" s="8">
        <v>65</v>
      </c>
      <c r="F32" s="8">
        <v>26</v>
      </c>
      <c r="G32" s="8">
        <v>60</v>
      </c>
      <c r="H32" s="8">
        <v>1615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20.100000000000001" customHeight="1" x14ac:dyDescent="0.25">
      <c r="A33" s="10" t="s">
        <v>172</v>
      </c>
      <c r="B33" s="11" t="s">
        <v>28</v>
      </c>
      <c r="C33" s="12">
        <v>6</v>
      </c>
      <c r="D33" s="12">
        <v>4</v>
      </c>
      <c r="E33" s="12">
        <v>19</v>
      </c>
      <c r="F33" s="12">
        <v>0</v>
      </c>
      <c r="G33" s="12">
        <v>9</v>
      </c>
      <c r="H33" s="12">
        <v>178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</sheetData>
  <mergeCells count="10">
    <mergeCell ref="A1:H1"/>
    <mergeCell ref="A2:H2"/>
    <mergeCell ref="A3:E3"/>
    <mergeCell ref="F3:H3"/>
    <mergeCell ref="A4:B5"/>
    <mergeCell ref="C4:D4"/>
    <mergeCell ref="E4:E5"/>
    <mergeCell ref="F4:F5"/>
    <mergeCell ref="G4:G5"/>
    <mergeCell ref="H4:H5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3.625" style="227" customWidth="1"/>
    <col min="2" max="6" width="11.875" style="227" customWidth="1"/>
    <col min="7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340</v>
      </c>
      <c r="B1" s="305"/>
      <c r="C1" s="305"/>
      <c r="D1" s="305"/>
      <c r="E1" s="305"/>
      <c r="F1" s="305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29</v>
      </c>
      <c r="B2" s="22"/>
      <c r="C2" s="22"/>
      <c r="D2" s="22"/>
      <c r="E2" s="22"/>
      <c r="F2" s="22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71">
        <v>94</v>
      </c>
      <c r="B3" s="271"/>
      <c r="C3" s="272" t="str">
        <f>"SY"&amp;A3+1911&amp;"-"&amp;A3+1912</f>
        <v>SY2005-2006</v>
      </c>
      <c r="D3" s="272"/>
      <c r="E3" s="272"/>
      <c r="F3" s="272"/>
      <c r="G3" s="231"/>
      <c r="H3" s="231"/>
      <c r="I3" s="231"/>
      <c r="J3" s="231"/>
      <c r="K3" s="231"/>
      <c r="L3" s="231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39.950000000000003" customHeight="1" x14ac:dyDescent="0.25">
      <c r="A4" s="261"/>
      <c r="B4" s="262" t="s">
        <v>230</v>
      </c>
      <c r="C4" s="262" t="s">
        <v>231</v>
      </c>
      <c r="D4" s="262" t="s">
        <v>232</v>
      </c>
      <c r="E4" s="262" t="s">
        <v>233</v>
      </c>
      <c r="F4" s="263" t="s">
        <v>234</v>
      </c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23.1" customHeight="1" x14ac:dyDescent="0.25">
      <c r="A5" s="269" t="s">
        <v>235</v>
      </c>
      <c r="B5" s="14">
        <v>3351</v>
      </c>
      <c r="C5" s="14">
        <v>12</v>
      </c>
      <c r="D5" s="14">
        <v>180</v>
      </c>
      <c r="E5" s="14">
        <v>1282</v>
      </c>
      <c r="F5" s="15">
        <v>1877</v>
      </c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23.1" customHeight="1" x14ac:dyDescent="0.25">
      <c r="A6" s="266" t="s">
        <v>239</v>
      </c>
      <c r="B6" s="16">
        <v>21833</v>
      </c>
      <c r="C6" s="16">
        <v>93</v>
      </c>
      <c r="D6" s="16">
        <v>1232</v>
      </c>
      <c r="E6" s="16">
        <v>4651</v>
      </c>
      <c r="F6" s="17">
        <v>15857</v>
      </c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65" t="s">
        <v>240</v>
      </c>
      <c r="B7" s="18">
        <v>353</v>
      </c>
      <c r="C7" s="18">
        <v>0</v>
      </c>
      <c r="D7" s="18">
        <v>7</v>
      </c>
      <c r="E7" s="18">
        <v>36</v>
      </c>
      <c r="F7" s="19">
        <v>310</v>
      </c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65" t="s">
        <v>241</v>
      </c>
      <c r="B8" s="18">
        <v>21480</v>
      </c>
      <c r="C8" s="18">
        <v>93</v>
      </c>
      <c r="D8" s="18">
        <v>1225</v>
      </c>
      <c r="E8" s="18">
        <v>4615</v>
      </c>
      <c r="F8" s="19">
        <v>15547</v>
      </c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23.1" customHeight="1" x14ac:dyDescent="0.25">
      <c r="A9" s="266" t="s">
        <v>242</v>
      </c>
      <c r="B9" s="16">
        <v>4253</v>
      </c>
      <c r="C9" s="16">
        <v>0</v>
      </c>
      <c r="D9" s="16">
        <v>27</v>
      </c>
      <c r="E9" s="16">
        <v>61</v>
      </c>
      <c r="F9" s="17">
        <v>4165</v>
      </c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65" t="s">
        <v>240</v>
      </c>
      <c r="B10" s="18">
        <v>507</v>
      </c>
      <c r="C10" s="18">
        <v>0</v>
      </c>
      <c r="D10" s="18">
        <v>7</v>
      </c>
      <c r="E10" s="18">
        <v>23</v>
      </c>
      <c r="F10" s="19">
        <v>477</v>
      </c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65" t="s">
        <v>241</v>
      </c>
      <c r="B11" s="18">
        <v>3746</v>
      </c>
      <c r="C11" s="18">
        <v>0</v>
      </c>
      <c r="D11" s="18">
        <v>20</v>
      </c>
      <c r="E11" s="18">
        <v>38</v>
      </c>
      <c r="F11" s="19">
        <v>3688</v>
      </c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23.1" customHeight="1" x14ac:dyDescent="0.25">
      <c r="A12" s="266" t="s">
        <v>259</v>
      </c>
      <c r="B12" s="16">
        <v>10713</v>
      </c>
      <c r="C12" s="16">
        <v>48</v>
      </c>
      <c r="D12" s="16">
        <v>640</v>
      </c>
      <c r="E12" s="16">
        <v>2478</v>
      </c>
      <c r="F12" s="17">
        <v>7547</v>
      </c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66" t="s">
        <v>244</v>
      </c>
      <c r="B13" s="16">
        <v>224219</v>
      </c>
      <c r="C13" s="16">
        <v>890</v>
      </c>
      <c r="D13" s="16">
        <v>17652</v>
      </c>
      <c r="E13" s="16">
        <v>50644</v>
      </c>
      <c r="F13" s="17">
        <v>155033</v>
      </c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65" t="s">
        <v>240</v>
      </c>
      <c r="B14" s="18">
        <v>117569.46400000001</v>
      </c>
      <c r="C14" s="18">
        <v>452.464</v>
      </c>
      <c r="D14" s="18">
        <v>9085</v>
      </c>
      <c r="E14" s="18">
        <v>25639</v>
      </c>
      <c r="F14" s="19">
        <v>82393</v>
      </c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23.1" customHeight="1" x14ac:dyDescent="0.25">
      <c r="A15" s="265" t="s">
        <v>241</v>
      </c>
      <c r="B15" s="18">
        <v>106649.53599999999</v>
      </c>
      <c r="C15" s="18">
        <v>437.536</v>
      </c>
      <c r="D15" s="18">
        <v>8567</v>
      </c>
      <c r="E15" s="18">
        <v>25005</v>
      </c>
      <c r="F15" s="19">
        <v>72640</v>
      </c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66" t="s">
        <v>245</v>
      </c>
      <c r="B16" s="16">
        <v>2898</v>
      </c>
      <c r="C16" s="16">
        <v>19</v>
      </c>
      <c r="D16" s="16">
        <v>54</v>
      </c>
      <c r="E16" s="16">
        <v>232</v>
      </c>
      <c r="F16" s="17">
        <v>2593</v>
      </c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65" t="s">
        <v>240</v>
      </c>
      <c r="B17" s="18">
        <v>1551</v>
      </c>
      <c r="C17" s="18">
        <v>14</v>
      </c>
      <c r="D17" s="18">
        <v>30</v>
      </c>
      <c r="E17" s="18">
        <v>107</v>
      </c>
      <c r="F17" s="19">
        <v>1400</v>
      </c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23.1" customHeight="1" x14ac:dyDescent="0.25">
      <c r="A18" s="265" t="s">
        <v>241</v>
      </c>
      <c r="B18" s="18">
        <v>1347</v>
      </c>
      <c r="C18" s="18">
        <v>5</v>
      </c>
      <c r="D18" s="18">
        <v>24</v>
      </c>
      <c r="E18" s="18">
        <v>125</v>
      </c>
      <c r="F18" s="19">
        <v>1193</v>
      </c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66" t="s">
        <v>227</v>
      </c>
      <c r="B19" s="16">
        <v>15706</v>
      </c>
      <c r="C19" s="16">
        <v>20</v>
      </c>
      <c r="D19" s="16">
        <v>181</v>
      </c>
      <c r="E19" s="16">
        <v>1115</v>
      </c>
      <c r="F19" s="17">
        <v>14390</v>
      </c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65" t="s">
        <v>240</v>
      </c>
      <c r="B20" s="18">
        <v>8488</v>
      </c>
      <c r="C20" s="18">
        <v>15</v>
      </c>
      <c r="D20" s="18">
        <v>91</v>
      </c>
      <c r="E20" s="18">
        <v>574</v>
      </c>
      <c r="F20" s="19">
        <v>7808</v>
      </c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23.1" customHeight="1" x14ac:dyDescent="0.25">
      <c r="A21" s="265" t="s">
        <v>241</v>
      </c>
      <c r="B21" s="18">
        <v>7218</v>
      </c>
      <c r="C21" s="18">
        <v>5</v>
      </c>
      <c r="D21" s="18">
        <v>90</v>
      </c>
      <c r="E21" s="18">
        <v>541</v>
      </c>
      <c r="F21" s="19">
        <v>6582</v>
      </c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66" t="s">
        <v>246</v>
      </c>
      <c r="B22" s="16">
        <v>72216</v>
      </c>
      <c r="C22" s="16">
        <v>366</v>
      </c>
      <c r="D22" s="16">
        <v>6642</v>
      </c>
      <c r="E22" s="16">
        <v>19592</v>
      </c>
      <c r="F22" s="17">
        <v>45616</v>
      </c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65" t="s">
        <v>240</v>
      </c>
      <c r="B23" s="18">
        <v>37614</v>
      </c>
      <c r="C23" s="18">
        <v>185</v>
      </c>
      <c r="D23" s="18">
        <v>3441</v>
      </c>
      <c r="E23" s="18">
        <v>9917</v>
      </c>
      <c r="F23" s="19">
        <v>24071</v>
      </c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23.1" customHeight="1" x14ac:dyDescent="0.25">
      <c r="A24" s="265" t="s">
        <v>241</v>
      </c>
      <c r="B24" s="18">
        <v>34602</v>
      </c>
      <c r="C24" s="18">
        <v>181</v>
      </c>
      <c r="D24" s="18">
        <v>3201</v>
      </c>
      <c r="E24" s="18">
        <v>9675</v>
      </c>
      <c r="F24" s="19">
        <v>21545</v>
      </c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23.1" customHeight="1" x14ac:dyDescent="0.25">
      <c r="A25" s="266" t="s">
        <v>247</v>
      </c>
      <c r="B25" s="16">
        <v>133012</v>
      </c>
      <c r="C25" s="16">
        <v>482</v>
      </c>
      <c r="D25" s="16">
        <v>10682</v>
      </c>
      <c r="E25" s="16">
        <v>29510</v>
      </c>
      <c r="F25" s="17">
        <v>92338</v>
      </c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23.1" customHeight="1" x14ac:dyDescent="0.25">
      <c r="A26" s="265" t="s">
        <v>240</v>
      </c>
      <c r="B26" s="18">
        <v>69694</v>
      </c>
      <c r="C26" s="18">
        <v>235</v>
      </c>
      <c r="D26" s="18">
        <v>5474</v>
      </c>
      <c r="E26" s="18">
        <v>14929</v>
      </c>
      <c r="F26" s="19">
        <v>49056</v>
      </c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23.1" customHeight="1" x14ac:dyDescent="0.25">
      <c r="A27" s="265" t="s">
        <v>241</v>
      </c>
      <c r="B27" s="18">
        <v>63318</v>
      </c>
      <c r="C27" s="18">
        <v>247</v>
      </c>
      <c r="D27" s="18">
        <v>5208</v>
      </c>
      <c r="E27" s="18">
        <v>14581</v>
      </c>
      <c r="F27" s="19">
        <v>43282</v>
      </c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23.1" customHeight="1" x14ac:dyDescent="0.25">
      <c r="A28" s="266" t="s">
        <v>248</v>
      </c>
      <c r="B28" s="16">
        <v>387</v>
      </c>
      <c r="C28" s="16">
        <v>3</v>
      </c>
      <c r="D28" s="16">
        <v>93</v>
      </c>
      <c r="E28" s="16">
        <v>195</v>
      </c>
      <c r="F28" s="17">
        <v>96</v>
      </c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65" t="s">
        <v>240</v>
      </c>
      <c r="B29" s="18">
        <v>222</v>
      </c>
      <c r="C29" s="18">
        <v>3</v>
      </c>
      <c r="D29" s="18">
        <v>49</v>
      </c>
      <c r="E29" s="18">
        <v>112</v>
      </c>
      <c r="F29" s="19">
        <v>58</v>
      </c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23.1" customHeight="1" x14ac:dyDescent="0.25">
      <c r="A30" s="267" t="s">
        <v>241</v>
      </c>
      <c r="B30" s="20">
        <v>165</v>
      </c>
      <c r="C30" s="20">
        <v>0</v>
      </c>
      <c r="D30" s="20">
        <v>44</v>
      </c>
      <c r="E30" s="20">
        <v>83</v>
      </c>
      <c r="F30" s="21">
        <v>38</v>
      </c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6.5" customHeight="1" x14ac:dyDescent="0.25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16.5" customHeight="1" x14ac:dyDescent="0.25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6.5" customHeight="1" x14ac:dyDescent="0.25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6.5" customHeight="1" x14ac:dyDescent="0.25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</sheetData>
  <mergeCells count="4">
    <mergeCell ref="A1:F1"/>
    <mergeCell ref="A2:F2"/>
    <mergeCell ref="A3:B3"/>
    <mergeCell ref="C3:F3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3.75" style="1" customWidth="1"/>
    <col min="3" max="4" width="5.75" style="1" customWidth="1"/>
    <col min="5" max="6" width="6.25" style="1" customWidth="1"/>
    <col min="7" max="8" width="5.375" style="1" customWidth="1"/>
    <col min="9" max="10" width="6.25" style="1" customWidth="1"/>
    <col min="11" max="11" width="8.125" style="1" customWidth="1"/>
    <col min="12" max="12" width="7.25" style="1" customWidth="1"/>
    <col min="13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277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271">
        <v>95</v>
      </c>
      <c r="B3" s="271"/>
      <c r="C3" s="271"/>
      <c r="D3" s="271"/>
      <c r="E3" s="271"/>
      <c r="F3" s="272" t="str">
        <f>"SY"&amp;A3+1911&amp;"-"&amp;A3+1912</f>
        <v>SY2006-2007</v>
      </c>
      <c r="G3" s="272"/>
      <c r="H3" s="272"/>
      <c r="I3" s="272"/>
      <c r="J3" s="272"/>
      <c r="K3" s="272"/>
      <c r="L3" s="27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39.950000000000003" customHeight="1" x14ac:dyDescent="0.25">
      <c r="A4" s="232"/>
      <c r="B4" s="232"/>
      <c r="C4" s="250" t="s">
        <v>250</v>
      </c>
      <c r="D4" s="250"/>
      <c r="E4" s="250" t="s">
        <v>251</v>
      </c>
      <c r="F4" s="250"/>
      <c r="G4" s="250" t="s">
        <v>252</v>
      </c>
      <c r="H4" s="250"/>
      <c r="I4" s="250" t="s">
        <v>261</v>
      </c>
      <c r="J4" s="250"/>
      <c r="K4" s="251" t="s">
        <v>254</v>
      </c>
      <c r="L4" s="25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3"/>
      <c r="D5" s="211" t="s">
        <v>143</v>
      </c>
      <c r="E5" s="23"/>
      <c r="F5" s="211" t="s">
        <v>143</v>
      </c>
      <c r="G5" s="23"/>
      <c r="H5" s="211" t="s">
        <v>143</v>
      </c>
      <c r="I5" s="23"/>
      <c r="J5" s="211" t="s">
        <v>143</v>
      </c>
      <c r="K5" s="23"/>
      <c r="L5" s="259" t="s">
        <v>143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20.100000000000001" customHeight="1" x14ac:dyDescent="0.25">
      <c r="A6" s="2" t="s">
        <v>255</v>
      </c>
      <c r="B6" s="35" t="s">
        <v>1</v>
      </c>
      <c r="C6" s="3">
        <f t="shared" ref="C6:L6" si="0">C7+C31</f>
        <v>3329</v>
      </c>
      <c r="D6" s="3">
        <f t="shared" si="0"/>
        <v>1507</v>
      </c>
      <c r="E6" s="3">
        <f t="shared" si="0"/>
        <v>19037</v>
      </c>
      <c r="F6" s="3">
        <f t="shared" si="0"/>
        <v>6324</v>
      </c>
      <c r="G6" s="3">
        <f t="shared" si="0"/>
        <v>4691</v>
      </c>
      <c r="H6" s="3">
        <f t="shared" si="0"/>
        <v>355</v>
      </c>
      <c r="I6" s="3">
        <f t="shared" si="0"/>
        <v>10282</v>
      </c>
      <c r="J6" s="3">
        <f t="shared" si="0"/>
        <v>3036</v>
      </c>
      <c r="K6" s="3">
        <f t="shared" si="0"/>
        <v>201815</v>
      </c>
      <c r="L6" s="3">
        <f t="shared" si="0"/>
        <v>73334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4" t="s">
        <v>149</v>
      </c>
      <c r="B7" s="9" t="s">
        <v>2</v>
      </c>
      <c r="C7" s="5">
        <f t="shared" ref="C7:L7" si="1">SUM(C8:C30)</f>
        <v>3305</v>
      </c>
      <c r="D7" s="5">
        <f t="shared" si="1"/>
        <v>1483</v>
      </c>
      <c r="E7" s="5">
        <f t="shared" si="1"/>
        <v>18900</v>
      </c>
      <c r="F7" s="5">
        <f t="shared" si="1"/>
        <v>6187</v>
      </c>
      <c r="G7" s="5">
        <f t="shared" si="1"/>
        <v>4667</v>
      </c>
      <c r="H7" s="5">
        <f t="shared" si="1"/>
        <v>331</v>
      </c>
      <c r="I7" s="5">
        <f t="shared" si="1"/>
        <v>10215</v>
      </c>
      <c r="J7" s="5">
        <f t="shared" si="1"/>
        <v>2969</v>
      </c>
      <c r="K7" s="5">
        <f t="shared" si="1"/>
        <v>200314</v>
      </c>
      <c r="L7" s="5">
        <f t="shared" si="1"/>
        <v>71833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6" t="s">
        <v>269</v>
      </c>
      <c r="B8" s="7" t="s">
        <v>3</v>
      </c>
      <c r="C8" s="8">
        <v>355</v>
      </c>
      <c r="D8" s="8">
        <v>139</v>
      </c>
      <c r="E8" s="8">
        <v>2296</v>
      </c>
      <c r="F8" s="8">
        <v>1044</v>
      </c>
      <c r="G8" s="8">
        <v>733</v>
      </c>
      <c r="H8" s="8">
        <v>75</v>
      </c>
      <c r="I8" s="8">
        <v>1434</v>
      </c>
      <c r="J8" s="8">
        <v>469</v>
      </c>
      <c r="K8" s="8">
        <v>24564</v>
      </c>
      <c r="L8" s="8">
        <v>11784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155</v>
      </c>
      <c r="B9" s="7" t="s">
        <v>4</v>
      </c>
      <c r="C9" s="8">
        <v>172</v>
      </c>
      <c r="D9" s="8">
        <v>68</v>
      </c>
      <c r="E9" s="8">
        <v>1629</v>
      </c>
      <c r="F9" s="8">
        <v>479</v>
      </c>
      <c r="G9" s="8">
        <v>454</v>
      </c>
      <c r="H9" s="8">
        <v>28</v>
      </c>
      <c r="I9" s="8">
        <v>845</v>
      </c>
      <c r="J9" s="8">
        <v>249</v>
      </c>
      <c r="K9" s="8">
        <v>16947</v>
      </c>
      <c r="L9" s="8">
        <v>6234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270</v>
      </c>
      <c r="B10" s="7" t="s">
        <v>5</v>
      </c>
      <c r="C10" s="8">
        <v>375</v>
      </c>
      <c r="D10" s="8">
        <v>201</v>
      </c>
      <c r="E10" s="8">
        <v>1925</v>
      </c>
      <c r="F10" s="8">
        <v>995</v>
      </c>
      <c r="G10" s="8">
        <v>364</v>
      </c>
      <c r="H10" s="8">
        <v>142</v>
      </c>
      <c r="I10" s="8">
        <v>1095</v>
      </c>
      <c r="J10" s="8">
        <v>461</v>
      </c>
      <c r="K10" s="8">
        <v>23108</v>
      </c>
      <c r="L10" s="8">
        <v>12354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156</v>
      </c>
      <c r="B11" s="7" t="s">
        <v>6</v>
      </c>
      <c r="C11" s="8">
        <v>58</v>
      </c>
      <c r="D11" s="8">
        <v>38</v>
      </c>
      <c r="E11" s="8">
        <v>300</v>
      </c>
      <c r="F11" s="8">
        <v>136</v>
      </c>
      <c r="G11" s="8">
        <v>94</v>
      </c>
      <c r="H11" s="8">
        <v>2</v>
      </c>
      <c r="I11" s="8">
        <v>154</v>
      </c>
      <c r="J11" s="8">
        <v>66</v>
      </c>
      <c r="K11" s="8">
        <v>2997</v>
      </c>
      <c r="L11" s="8">
        <v>1584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218</v>
      </c>
      <c r="B12" s="7" t="s">
        <v>7</v>
      </c>
      <c r="C12" s="8">
        <v>312</v>
      </c>
      <c r="D12" s="8">
        <v>52</v>
      </c>
      <c r="E12" s="8">
        <v>1831</v>
      </c>
      <c r="F12" s="8">
        <v>263</v>
      </c>
      <c r="G12" s="8">
        <v>187</v>
      </c>
      <c r="H12" s="8">
        <v>4</v>
      </c>
      <c r="I12" s="8">
        <v>937</v>
      </c>
      <c r="J12" s="8">
        <v>106</v>
      </c>
      <c r="K12" s="8">
        <v>19180</v>
      </c>
      <c r="L12" s="8">
        <v>2654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157</v>
      </c>
      <c r="B13" s="7" t="s">
        <v>8</v>
      </c>
      <c r="C13" s="8">
        <v>110</v>
      </c>
      <c r="D13" s="8">
        <v>36</v>
      </c>
      <c r="E13" s="8">
        <v>547</v>
      </c>
      <c r="F13" s="8">
        <v>93</v>
      </c>
      <c r="G13" s="8">
        <v>265</v>
      </c>
      <c r="H13" s="8">
        <v>7</v>
      </c>
      <c r="I13" s="8">
        <v>272</v>
      </c>
      <c r="J13" s="8">
        <v>51</v>
      </c>
      <c r="K13" s="8">
        <v>5726</v>
      </c>
      <c r="L13" s="8">
        <v>1091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158</v>
      </c>
      <c r="B14" s="7" t="s">
        <v>9</v>
      </c>
      <c r="C14" s="8">
        <v>104</v>
      </c>
      <c r="D14" s="8">
        <v>43</v>
      </c>
      <c r="E14" s="8">
        <v>465</v>
      </c>
      <c r="F14" s="8">
        <v>162</v>
      </c>
      <c r="G14" s="8">
        <v>162</v>
      </c>
      <c r="H14" s="8">
        <v>4</v>
      </c>
      <c r="I14" s="8">
        <v>237</v>
      </c>
      <c r="J14" s="8">
        <v>60</v>
      </c>
      <c r="K14" s="8">
        <v>5717</v>
      </c>
      <c r="L14" s="8">
        <v>1527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271</v>
      </c>
      <c r="B15" s="7" t="s">
        <v>10</v>
      </c>
      <c r="C15" s="8">
        <v>134</v>
      </c>
      <c r="D15" s="8">
        <v>68</v>
      </c>
      <c r="E15" s="8">
        <v>696</v>
      </c>
      <c r="F15" s="8">
        <v>324</v>
      </c>
      <c r="G15" s="8">
        <v>40</v>
      </c>
      <c r="H15" s="8">
        <v>4</v>
      </c>
      <c r="I15" s="8">
        <v>356</v>
      </c>
      <c r="J15" s="8">
        <v>131</v>
      </c>
      <c r="K15" s="8">
        <v>7182</v>
      </c>
      <c r="L15" s="8">
        <v>3488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159</v>
      </c>
      <c r="B16" s="7" t="s">
        <v>11</v>
      </c>
      <c r="C16" s="8">
        <v>124</v>
      </c>
      <c r="D16" s="8">
        <v>41</v>
      </c>
      <c r="E16" s="8">
        <v>572</v>
      </c>
      <c r="F16" s="8">
        <v>136</v>
      </c>
      <c r="G16" s="8">
        <v>60</v>
      </c>
      <c r="H16" s="8">
        <v>1</v>
      </c>
      <c r="I16" s="8">
        <v>378</v>
      </c>
      <c r="J16" s="8">
        <v>67</v>
      </c>
      <c r="K16" s="8">
        <v>7016</v>
      </c>
      <c r="L16" s="8">
        <v>1774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160</v>
      </c>
      <c r="B17" s="7" t="s">
        <v>12</v>
      </c>
      <c r="C17" s="8">
        <v>107</v>
      </c>
      <c r="D17" s="8">
        <v>79</v>
      </c>
      <c r="E17" s="8">
        <v>368</v>
      </c>
      <c r="F17" s="8">
        <v>181</v>
      </c>
      <c r="G17" s="8">
        <v>108</v>
      </c>
      <c r="H17" s="8">
        <v>6</v>
      </c>
      <c r="I17" s="8">
        <v>196</v>
      </c>
      <c r="J17" s="8">
        <v>103</v>
      </c>
      <c r="K17" s="8">
        <v>4106</v>
      </c>
      <c r="L17" s="8">
        <v>2027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161</v>
      </c>
      <c r="B18" s="7" t="s">
        <v>13</v>
      </c>
      <c r="C18" s="8">
        <v>114</v>
      </c>
      <c r="D18" s="8">
        <v>22</v>
      </c>
      <c r="E18" s="8">
        <v>753</v>
      </c>
      <c r="F18" s="8">
        <v>64</v>
      </c>
      <c r="G18" s="8">
        <v>233</v>
      </c>
      <c r="H18" s="8">
        <v>3</v>
      </c>
      <c r="I18" s="8">
        <v>369</v>
      </c>
      <c r="J18" s="8">
        <v>31</v>
      </c>
      <c r="K18" s="8">
        <v>7035</v>
      </c>
      <c r="L18" s="8">
        <v>687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162</v>
      </c>
      <c r="B19" s="7" t="s">
        <v>14</v>
      </c>
      <c r="C19" s="8">
        <v>120</v>
      </c>
      <c r="D19" s="8">
        <v>67</v>
      </c>
      <c r="E19" s="8">
        <v>494</v>
      </c>
      <c r="F19" s="8">
        <v>146</v>
      </c>
      <c r="G19" s="8">
        <v>181</v>
      </c>
      <c r="H19" s="8">
        <v>0</v>
      </c>
      <c r="I19" s="8">
        <v>239</v>
      </c>
      <c r="J19" s="8">
        <v>96</v>
      </c>
      <c r="K19" s="8">
        <v>5493</v>
      </c>
      <c r="L19" s="8">
        <v>1885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272</v>
      </c>
      <c r="B20" s="7" t="s">
        <v>15</v>
      </c>
      <c r="C20" s="8">
        <v>234</v>
      </c>
      <c r="D20" s="8">
        <v>116</v>
      </c>
      <c r="E20" s="8">
        <v>1274</v>
      </c>
      <c r="F20" s="8">
        <v>236</v>
      </c>
      <c r="G20" s="8">
        <v>304</v>
      </c>
      <c r="H20" s="8">
        <v>0</v>
      </c>
      <c r="I20" s="8">
        <v>619</v>
      </c>
      <c r="J20" s="8">
        <v>169</v>
      </c>
      <c r="K20" s="8">
        <v>14322</v>
      </c>
      <c r="L20" s="8">
        <v>3794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265</v>
      </c>
      <c r="B21" s="7" t="s">
        <v>16</v>
      </c>
      <c r="C21" s="8">
        <v>218</v>
      </c>
      <c r="D21" s="8">
        <v>115</v>
      </c>
      <c r="E21" s="8">
        <v>1117</v>
      </c>
      <c r="F21" s="8">
        <v>298</v>
      </c>
      <c r="G21" s="8">
        <v>258</v>
      </c>
      <c r="H21" s="8">
        <v>3</v>
      </c>
      <c r="I21" s="8">
        <v>593</v>
      </c>
      <c r="J21" s="8">
        <v>148</v>
      </c>
      <c r="K21" s="8">
        <v>11335</v>
      </c>
      <c r="L21" s="8">
        <v>3646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163</v>
      </c>
      <c r="B22" s="7" t="s">
        <v>17</v>
      </c>
      <c r="C22" s="8">
        <v>139</v>
      </c>
      <c r="D22" s="8">
        <v>85</v>
      </c>
      <c r="E22" s="8">
        <v>507</v>
      </c>
      <c r="F22" s="8">
        <v>170</v>
      </c>
      <c r="G22" s="8">
        <v>95</v>
      </c>
      <c r="H22" s="8">
        <v>6</v>
      </c>
      <c r="I22" s="8">
        <v>304</v>
      </c>
      <c r="J22" s="8">
        <v>125</v>
      </c>
      <c r="K22" s="8">
        <v>5223</v>
      </c>
      <c r="L22" s="8">
        <v>2343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273</v>
      </c>
      <c r="B23" s="7" t="s">
        <v>18</v>
      </c>
      <c r="C23" s="8">
        <v>96</v>
      </c>
      <c r="D23" s="8">
        <v>80</v>
      </c>
      <c r="E23" s="8">
        <v>371</v>
      </c>
      <c r="F23" s="8">
        <v>237</v>
      </c>
      <c r="G23" s="8">
        <v>48</v>
      </c>
      <c r="H23" s="8">
        <v>1</v>
      </c>
      <c r="I23" s="8">
        <v>171</v>
      </c>
      <c r="J23" s="8">
        <v>96</v>
      </c>
      <c r="K23" s="8">
        <v>3035</v>
      </c>
      <c r="L23" s="8">
        <v>1788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165</v>
      </c>
      <c r="B24" s="7" t="s">
        <v>19</v>
      </c>
      <c r="C24" s="8">
        <v>96</v>
      </c>
      <c r="D24" s="8">
        <v>69</v>
      </c>
      <c r="E24" s="8">
        <v>337</v>
      </c>
      <c r="F24" s="8">
        <v>210</v>
      </c>
      <c r="G24" s="8">
        <v>52</v>
      </c>
      <c r="H24" s="8">
        <v>3</v>
      </c>
      <c r="I24" s="8">
        <v>196</v>
      </c>
      <c r="J24" s="8">
        <v>100</v>
      </c>
      <c r="K24" s="8">
        <v>3468</v>
      </c>
      <c r="L24" s="8">
        <v>2067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166</v>
      </c>
      <c r="B25" s="7" t="s">
        <v>20</v>
      </c>
      <c r="C25" s="8">
        <v>15</v>
      </c>
      <c r="D25" s="8">
        <v>13</v>
      </c>
      <c r="E25" s="8">
        <v>70</v>
      </c>
      <c r="F25" s="8">
        <v>52</v>
      </c>
      <c r="G25" s="8">
        <v>11</v>
      </c>
      <c r="H25" s="8">
        <v>1</v>
      </c>
      <c r="I25" s="8">
        <v>29</v>
      </c>
      <c r="J25" s="8">
        <v>18</v>
      </c>
      <c r="K25" s="8">
        <v>532</v>
      </c>
      <c r="L25" s="8">
        <v>350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167</v>
      </c>
      <c r="B26" s="7" t="s">
        <v>21</v>
      </c>
      <c r="C26" s="8">
        <v>60</v>
      </c>
      <c r="D26" s="8">
        <v>39</v>
      </c>
      <c r="E26" s="8">
        <v>276</v>
      </c>
      <c r="F26" s="8">
        <v>196</v>
      </c>
      <c r="G26" s="8">
        <v>61</v>
      </c>
      <c r="H26" s="8">
        <v>9</v>
      </c>
      <c r="I26" s="8">
        <v>171</v>
      </c>
      <c r="J26" s="8">
        <v>77</v>
      </c>
      <c r="K26" s="8">
        <v>3284</v>
      </c>
      <c r="L26" s="8">
        <v>2018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168</v>
      </c>
      <c r="B27" s="7" t="s">
        <v>22</v>
      </c>
      <c r="C27" s="8">
        <v>85</v>
      </c>
      <c r="D27" s="8">
        <v>24</v>
      </c>
      <c r="E27" s="8">
        <v>569</v>
      </c>
      <c r="F27" s="8">
        <v>172</v>
      </c>
      <c r="G27" s="8">
        <v>122</v>
      </c>
      <c r="H27" s="8">
        <v>4</v>
      </c>
      <c r="I27" s="8">
        <v>283</v>
      </c>
      <c r="J27" s="8">
        <v>70</v>
      </c>
      <c r="K27" s="8">
        <v>5565</v>
      </c>
      <c r="L27" s="8">
        <v>1808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274</v>
      </c>
      <c r="B28" s="7" t="s">
        <v>23</v>
      </c>
      <c r="C28" s="8">
        <v>136</v>
      </c>
      <c r="D28" s="8">
        <v>37</v>
      </c>
      <c r="E28" s="8">
        <v>1434</v>
      </c>
      <c r="F28" s="8">
        <v>296</v>
      </c>
      <c r="G28" s="8">
        <v>625</v>
      </c>
      <c r="H28" s="8">
        <v>8</v>
      </c>
      <c r="I28" s="8">
        <v>741</v>
      </c>
      <c r="J28" s="8">
        <v>127</v>
      </c>
      <c r="K28" s="8">
        <v>13029</v>
      </c>
      <c r="L28" s="8">
        <v>3098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7" t="s">
        <v>24</v>
      </c>
      <c r="C29" s="8">
        <v>51</v>
      </c>
      <c r="D29" s="8">
        <v>15</v>
      </c>
      <c r="E29" s="8">
        <v>365</v>
      </c>
      <c r="F29" s="8">
        <v>87</v>
      </c>
      <c r="G29" s="8">
        <v>77</v>
      </c>
      <c r="H29" s="8">
        <v>8</v>
      </c>
      <c r="I29" s="8">
        <v>213</v>
      </c>
      <c r="J29" s="8">
        <v>53</v>
      </c>
      <c r="K29" s="8">
        <v>3606</v>
      </c>
      <c r="L29" s="8">
        <v>1388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6" t="s">
        <v>275</v>
      </c>
      <c r="B30" s="7" t="s">
        <v>25</v>
      </c>
      <c r="C30" s="8">
        <v>90</v>
      </c>
      <c r="D30" s="8">
        <v>36</v>
      </c>
      <c r="E30" s="8">
        <v>704</v>
      </c>
      <c r="F30" s="8">
        <v>210</v>
      </c>
      <c r="G30" s="8">
        <v>133</v>
      </c>
      <c r="H30" s="8">
        <v>12</v>
      </c>
      <c r="I30" s="8">
        <v>383</v>
      </c>
      <c r="J30" s="8">
        <v>96</v>
      </c>
      <c r="K30" s="8">
        <v>7844</v>
      </c>
      <c r="L30" s="8">
        <v>2444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4" t="s">
        <v>170</v>
      </c>
      <c r="B31" s="9" t="s">
        <v>26</v>
      </c>
      <c r="C31" s="5">
        <f t="shared" ref="C31:L31" si="2">SUM(C32:C33)</f>
        <v>24</v>
      </c>
      <c r="D31" s="5">
        <f t="shared" si="2"/>
        <v>24</v>
      </c>
      <c r="E31" s="5">
        <f t="shared" si="2"/>
        <v>137</v>
      </c>
      <c r="F31" s="5">
        <f t="shared" si="2"/>
        <v>137</v>
      </c>
      <c r="G31" s="5">
        <f t="shared" si="2"/>
        <v>24</v>
      </c>
      <c r="H31" s="5">
        <f t="shared" si="2"/>
        <v>24</v>
      </c>
      <c r="I31" s="5">
        <f t="shared" si="2"/>
        <v>67</v>
      </c>
      <c r="J31" s="5">
        <f t="shared" si="2"/>
        <v>67</v>
      </c>
      <c r="K31" s="5">
        <f t="shared" si="2"/>
        <v>1501</v>
      </c>
      <c r="L31" s="5">
        <f t="shared" si="2"/>
        <v>1501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6" t="s">
        <v>171</v>
      </c>
      <c r="B32" s="7" t="s">
        <v>27</v>
      </c>
      <c r="C32" s="8">
        <v>19</v>
      </c>
      <c r="D32" s="8">
        <v>19</v>
      </c>
      <c r="E32" s="8">
        <v>116</v>
      </c>
      <c r="F32" s="8">
        <v>116</v>
      </c>
      <c r="G32" s="8">
        <v>24</v>
      </c>
      <c r="H32" s="8">
        <v>24</v>
      </c>
      <c r="I32" s="8">
        <v>57</v>
      </c>
      <c r="J32" s="8">
        <v>57</v>
      </c>
      <c r="K32" s="8">
        <v>1338</v>
      </c>
      <c r="L32" s="8">
        <v>1338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20.100000000000001" customHeight="1" x14ac:dyDescent="0.25">
      <c r="A33" s="10" t="s">
        <v>172</v>
      </c>
      <c r="B33" s="11" t="s">
        <v>28</v>
      </c>
      <c r="C33" s="12">
        <v>5</v>
      </c>
      <c r="D33" s="12">
        <v>5</v>
      </c>
      <c r="E33" s="12">
        <v>21</v>
      </c>
      <c r="F33" s="12">
        <v>21</v>
      </c>
      <c r="G33" s="12">
        <v>0</v>
      </c>
      <c r="H33" s="12">
        <v>0</v>
      </c>
      <c r="I33" s="12">
        <v>10</v>
      </c>
      <c r="J33" s="12">
        <v>10</v>
      </c>
      <c r="K33" s="12">
        <v>163</v>
      </c>
      <c r="L33" s="12">
        <v>163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</sheetData>
  <mergeCells count="10">
    <mergeCell ref="A1:L1"/>
    <mergeCell ref="A2:L2"/>
    <mergeCell ref="A3:E3"/>
    <mergeCell ref="F3:L3"/>
    <mergeCell ref="A4:B5"/>
    <mergeCell ref="C4:D4"/>
    <mergeCell ref="E4:F4"/>
    <mergeCell ref="G4:H4"/>
    <mergeCell ref="I4:J4"/>
    <mergeCell ref="K4:L4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3.625" style="227" customWidth="1"/>
    <col min="2" max="6" width="11.875" style="227" customWidth="1"/>
    <col min="7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340</v>
      </c>
      <c r="B1" s="305"/>
      <c r="C1" s="305"/>
      <c r="D1" s="305"/>
      <c r="E1" s="305"/>
      <c r="F1" s="305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29</v>
      </c>
      <c r="B2" s="22"/>
      <c r="C2" s="22"/>
      <c r="D2" s="22"/>
      <c r="E2" s="22"/>
      <c r="F2" s="22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71">
        <v>95</v>
      </c>
      <c r="B3" s="271"/>
      <c r="C3" s="272" t="str">
        <f>"SY"&amp;A3+1911&amp;"-"&amp;A3+1912</f>
        <v>SY2006-2007</v>
      </c>
      <c r="D3" s="272"/>
      <c r="E3" s="272"/>
      <c r="F3" s="272"/>
      <c r="G3" s="231"/>
      <c r="H3" s="231"/>
      <c r="I3" s="231"/>
      <c r="J3" s="231"/>
      <c r="K3" s="231"/>
      <c r="L3" s="231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39.950000000000003" customHeight="1" x14ac:dyDescent="0.25">
      <c r="A4" s="261"/>
      <c r="B4" s="262" t="s">
        <v>230</v>
      </c>
      <c r="C4" s="262" t="s">
        <v>231</v>
      </c>
      <c r="D4" s="262" t="s">
        <v>232</v>
      </c>
      <c r="E4" s="262" t="s">
        <v>233</v>
      </c>
      <c r="F4" s="263" t="s">
        <v>234</v>
      </c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23.1" customHeight="1" x14ac:dyDescent="0.25">
      <c r="A5" s="269" t="s">
        <v>235</v>
      </c>
      <c r="B5" s="14">
        <v>3329</v>
      </c>
      <c r="C5" s="14">
        <v>12</v>
      </c>
      <c r="D5" s="14">
        <v>205</v>
      </c>
      <c r="E5" s="14">
        <v>1290</v>
      </c>
      <c r="F5" s="15">
        <v>1822</v>
      </c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23.1" customHeight="1" x14ac:dyDescent="0.25">
      <c r="A6" s="266" t="s">
        <v>239</v>
      </c>
      <c r="B6" s="16">
        <v>19037</v>
      </c>
      <c r="C6" s="16">
        <v>109</v>
      </c>
      <c r="D6" s="16">
        <v>1508</v>
      </c>
      <c r="E6" s="16">
        <v>4707</v>
      </c>
      <c r="F6" s="17">
        <v>12713</v>
      </c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65" t="s">
        <v>240</v>
      </c>
      <c r="B7" s="18">
        <v>216</v>
      </c>
      <c r="C7" s="18">
        <v>0</v>
      </c>
      <c r="D7" s="18">
        <v>9</v>
      </c>
      <c r="E7" s="18">
        <v>39</v>
      </c>
      <c r="F7" s="19">
        <v>168</v>
      </c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65" t="s">
        <v>241</v>
      </c>
      <c r="B8" s="18">
        <v>18821</v>
      </c>
      <c r="C8" s="18">
        <v>109</v>
      </c>
      <c r="D8" s="18">
        <v>1499</v>
      </c>
      <c r="E8" s="18">
        <v>4668</v>
      </c>
      <c r="F8" s="19">
        <v>12545</v>
      </c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23.1" customHeight="1" x14ac:dyDescent="0.25">
      <c r="A9" s="266" t="s">
        <v>242</v>
      </c>
      <c r="B9" s="16">
        <v>4691</v>
      </c>
      <c r="C9" s="16">
        <v>3</v>
      </c>
      <c r="D9" s="16">
        <v>103</v>
      </c>
      <c r="E9" s="16">
        <v>249</v>
      </c>
      <c r="F9" s="17">
        <v>4336</v>
      </c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65" t="s">
        <v>240</v>
      </c>
      <c r="B10" s="18">
        <v>1543</v>
      </c>
      <c r="C10" s="18">
        <v>0</v>
      </c>
      <c r="D10" s="18">
        <v>17</v>
      </c>
      <c r="E10" s="18">
        <v>23</v>
      </c>
      <c r="F10" s="19">
        <v>1503</v>
      </c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65" t="s">
        <v>241</v>
      </c>
      <c r="B11" s="18">
        <v>3148</v>
      </c>
      <c r="C11" s="18">
        <v>3</v>
      </c>
      <c r="D11" s="18">
        <v>86</v>
      </c>
      <c r="E11" s="18">
        <v>226</v>
      </c>
      <c r="F11" s="19">
        <v>2833</v>
      </c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23.1" customHeight="1" x14ac:dyDescent="0.25">
      <c r="A12" s="266" t="s">
        <v>259</v>
      </c>
      <c r="B12" s="16">
        <v>10282</v>
      </c>
      <c r="C12" s="16">
        <v>52</v>
      </c>
      <c r="D12" s="16">
        <v>711</v>
      </c>
      <c r="E12" s="16">
        <v>2273</v>
      </c>
      <c r="F12" s="17">
        <v>7246</v>
      </c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66" t="s">
        <v>244</v>
      </c>
      <c r="B13" s="16">
        <v>201815</v>
      </c>
      <c r="C13" s="16">
        <v>968</v>
      </c>
      <c r="D13" s="16">
        <v>17818</v>
      </c>
      <c r="E13" s="16">
        <v>54548</v>
      </c>
      <c r="F13" s="17">
        <v>128481</v>
      </c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65" t="s">
        <v>240</v>
      </c>
      <c r="B14" s="18">
        <v>105405</v>
      </c>
      <c r="C14" s="18">
        <v>496</v>
      </c>
      <c r="D14" s="18">
        <v>9053</v>
      </c>
      <c r="E14" s="18">
        <v>27579</v>
      </c>
      <c r="F14" s="19">
        <v>68277</v>
      </c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23.1" customHeight="1" x14ac:dyDescent="0.25">
      <c r="A15" s="265" t="s">
        <v>241</v>
      </c>
      <c r="B15" s="18">
        <v>96410</v>
      </c>
      <c r="C15" s="18">
        <v>472</v>
      </c>
      <c r="D15" s="18">
        <v>8765</v>
      </c>
      <c r="E15" s="18">
        <v>26969</v>
      </c>
      <c r="F15" s="19">
        <v>60204</v>
      </c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66" t="s">
        <v>245</v>
      </c>
      <c r="B16" s="16">
        <v>2895</v>
      </c>
      <c r="C16" s="16">
        <v>5</v>
      </c>
      <c r="D16" s="16">
        <v>272</v>
      </c>
      <c r="E16" s="16">
        <v>260</v>
      </c>
      <c r="F16" s="17">
        <v>2358</v>
      </c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65" t="s">
        <v>240</v>
      </c>
      <c r="B17" s="18">
        <v>1541</v>
      </c>
      <c r="C17" s="18">
        <v>3</v>
      </c>
      <c r="D17" s="18">
        <v>129</v>
      </c>
      <c r="E17" s="18">
        <v>128</v>
      </c>
      <c r="F17" s="19">
        <v>1281</v>
      </c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23.1" customHeight="1" x14ac:dyDescent="0.25">
      <c r="A18" s="265" t="s">
        <v>241</v>
      </c>
      <c r="B18" s="18">
        <v>1354</v>
      </c>
      <c r="C18" s="18">
        <v>2</v>
      </c>
      <c r="D18" s="18">
        <v>143</v>
      </c>
      <c r="E18" s="18">
        <v>132</v>
      </c>
      <c r="F18" s="19">
        <v>1077</v>
      </c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66" t="s">
        <v>227</v>
      </c>
      <c r="B19" s="16">
        <v>14126</v>
      </c>
      <c r="C19" s="16">
        <v>20</v>
      </c>
      <c r="D19" s="16">
        <v>211</v>
      </c>
      <c r="E19" s="16">
        <v>1252</v>
      </c>
      <c r="F19" s="17">
        <v>12643</v>
      </c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65" t="s">
        <v>240</v>
      </c>
      <c r="B20" s="18">
        <v>7691</v>
      </c>
      <c r="C20" s="18">
        <v>15</v>
      </c>
      <c r="D20" s="18">
        <v>108</v>
      </c>
      <c r="E20" s="18">
        <v>637</v>
      </c>
      <c r="F20" s="19">
        <v>6931</v>
      </c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23.1" customHeight="1" x14ac:dyDescent="0.25">
      <c r="A21" s="265" t="s">
        <v>241</v>
      </c>
      <c r="B21" s="18">
        <v>6435</v>
      </c>
      <c r="C21" s="18">
        <v>5</v>
      </c>
      <c r="D21" s="18">
        <v>103</v>
      </c>
      <c r="E21" s="18">
        <v>615</v>
      </c>
      <c r="F21" s="19">
        <v>5712</v>
      </c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66" t="s">
        <v>246</v>
      </c>
      <c r="B22" s="16">
        <v>63202</v>
      </c>
      <c r="C22" s="16">
        <v>351</v>
      </c>
      <c r="D22" s="16">
        <v>6547</v>
      </c>
      <c r="E22" s="16">
        <v>20748</v>
      </c>
      <c r="F22" s="17">
        <v>35556</v>
      </c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65" t="s">
        <v>240</v>
      </c>
      <c r="B23" s="18">
        <v>32980</v>
      </c>
      <c r="C23" s="18">
        <v>183</v>
      </c>
      <c r="D23" s="18">
        <v>3272</v>
      </c>
      <c r="E23" s="18">
        <v>10547</v>
      </c>
      <c r="F23" s="19">
        <v>18978</v>
      </c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23.1" customHeight="1" x14ac:dyDescent="0.25">
      <c r="A24" s="265" t="s">
        <v>241</v>
      </c>
      <c r="B24" s="18">
        <v>30222</v>
      </c>
      <c r="C24" s="18">
        <v>168</v>
      </c>
      <c r="D24" s="18">
        <v>3275</v>
      </c>
      <c r="E24" s="18">
        <v>10201</v>
      </c>
      <c r="F24" s="19">
        <v>16578</v>
      </c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23.1" customHeight="1" x14ac:dyDescent="0.25">
      <c r="A25" s="266" t="s">
        <v>247</v>
      </c>
      <c r="B25" s="16">
        <v>120997</v>
      </c>
      <c r="C25" s="16">
        <v>586</v>
      </c>
      <c r="D25" s="16">
        <v>10579</v>
      </c>
      <c r="E25" s="16">
        <v>32094</v>
      </c>
      <c r="F25" s="17">
        <v>77738</v>
      </c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23.1" customHeight="1" x14ac:dyDescent="0.25">
      <c r="A26" s="265" t="s">
        <v>240</v>
      </c>
      <c r="B26" s="18">
        <v>62852</v>
      </c>
      <c r="C26" s="18">
        <v>291</v>
      </c>
      <c r="D26" s="18">
        <v>5435</v>
      </c>
      <c r="E26" s="18">
        <v>16159</v>
      </c>
      <c r="F26" s="19">
        <v>40967</v>
      </c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23.1" customHeight="1" x14ac:dyDescent="0.25">
      <c r="A27" s="265" t="s">
        <v>241</v>
      </c>
      <c r="B27" s="18">
        <v>58145</v>
      </c>
      <c r="C27" s="18">
        <v>295</v>
      </c>
      <c r="D27" s="18">
        <v>5144</v>
      </c>
      <c r="E27" s="18">
        <v>15935</v>
      </c>
      <c r="F27" s="19">
        <v>36771</v>
      </c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23.1" customHeight="1" x14ac:dyDescent="0.25">
      <c r="A28" s="266" t="s">
        <v>248</v>
      </c>
      <c r="B28" s="16">
        <v>595</v>
      </c>
      <c r="C28" s="16">
        <v>6</v>
      </c>
      <c r="D28" s="16">
        <v>209</v>
      </c>
      <c r="E28" s="16">
        <v>194</v>
      </c>
      <c r="F28" s="17">
        <v>186</v>
      </c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65" t="s">
        <v>240</v>
      </c>
      <c r="B29" s="18">
        <v>341</v>
      </c>
      <c r="C29" s="18">
        <v>4</v>
      </c>
      <c r="D29" s="18">
        <v>109</v>
      </c>
      <c r="E29" s="18">
        <v>108</v>
      </c>
      <c r="F29" s="19">
        <v>120</v>
      </c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23.1" customHeight="1" x14ac:dyDescent="0.25">
      <c r="A30" s="267" t="s">
        <v>241</v>
      </c>
      <c r="B30" s="20">
        <v>254</v>
      </c>
      <c r="C30" s="20">
        <v>2</v>
      </c>
      <c r="D30" s="20">
        <v>100</v>
      </c>
      <c r="E30" s="20">
        <v>86</v>
      </c>
      <c r="F30" s="21">
        <v>66</v>
      </c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6.5" customHeight="1" x14ac:dyDescent="0.25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16.5" customHeight="1" x14ac:dyDescent="0.25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6.5" customHeight="1" x14ac:dyDescent="0.25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6.5" customHeight="1" x14ac:dyDescent="0.25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</sheetData>
  <mergeCells count="4">
    <mergeCell ref="A1:F1"/>
    <mergeCell ref="A2:F2"/>
    <mergeCell ref="A3:B3"/>
    <mergeCell ref="C3:F3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3.75" style="1" customWidth="1"/>
    <col min="3" max="4" width="5.75" style="1" customWidth="1"/>
    <col min="5" max="6" width="6.25" style="1" customWidth="1"/>
    <col min="7" max="8" width="5.375" style="1" customWidth="1"/>
    <col min="9" max="10" width="6.25" style="1" customWidth="1"/>
    <col min="11" max="11" width="8.125" style="1" customWidth="1"/>
    <col min="12" max="12" width="7.25" style="1" customWidth="1"/>
    <col min="13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277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271">
        <v>96</v>
      </c>
      <c r="B3" s="271"/>
      <c r="C3" s="271"/>
      <c r="D3" s="271"/>
      <c r="E3" s="271"/>
      <c r="F3" s="272" t="str">
        <f>"SY"&amp;A3+1911&amp;"-"&amp;A3+1912</f>
        <v>SY2007-2008</v>
      </c>
      <c r="G3" s="272"/>
      <c r="H3" s="272"/>
      <c r="I3" s="272"/>
      <c r="J3" s="272"/>
      <c r="K3" s="272"/>
      <c r="L3" s="27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39.950000000000003" customHeight="1" x14ac:dyDescent="0.25">
      <c r="A4" s="232"/>
      <c r="B4" s="232"/>
      <c r="C4" s="250" t="s">
        <v>250</v>
      </c>
      <c r="D4" s="250"/>
      <c r="E4" s="250" t="s">
        <v>251</v>
      </c>
      <c r="F4" s="250"/>
      <c r="G4" s="250" t="s">
        <v>252</v>
      </c>
      <c r="H4" s="250"/>
      <c r="I4" s="250" t="s">
        <v>261</v>
      </c>
      <c r="J4" s="250"/>
      <c r="K4" s="251" t="s">
        <v>254</v>
      </c>
      <c r="L4" s="25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3"/>
      <c r="D5" s="211" t="s">
        <v>143</v>
      </c>
      <c r="E5" s="23"/>
      <c r="F5" s="211" t="s">
        <v>143</v>
      </c>
      <c r="G5" s="23"/>
      <c r="H5" s="211" t="s">
        <v>143</v>
      </c>
      <c r="I5" s="23"/>
      <c r="J5" s="211" t="s">
        <v>143</v>
      </c>
      <c r="K5" s="23"/>
      <c r="L5" s="259" t="s">
        <v>143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20.100000000000001" customHeight="1" x14ac:dyDescent="0.25">
      <c r="A6" s="2" t="s">
        <v>255</v>
      </c>
      <c r="B6" s="35" t="s">
        <v>1</v>
      </c>
      <c r="C6" s="3">
        <f t="shared" ref="C6:L6" si="0">C7+C31</f>
        <v>3283</v>
      </c>
      <c r="D6" s="3">
        <f t="shared" si="0"/>
        <v>1528</v>
      </c>
      <c r="E6" s="3">
        <f t="shared" si="0"/>
        <v>17403</v>
      </c>
      <c r="F6" s="3">
        <f t="shared" si="0"/>
        <v>5700</v>
      </c>
      <c r="G6" s="3">
        <f t="shared" si="0"/>
        <v>4444</v>
      </c>
      <c r="H6" s="3">
        <f t="shared" si="0"/>
        <v>378</v>
      </c>
      <c r="I6" s="3">
        <f t="shared" si="0"/>
        <v>10173</v>
      </c>
      <c r="J6" s="3">
        <f t="shared" si="0"/>
        <v>3110</v>
      </c>
      <c r="K6" s="3">
        <f t="shared" si="0"/>
        <v>191773</v>
      </c>
      <c r="L6" s="3">
        <f t="shared" si="0"/>
        <v>73224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4" t="s">
        <v>149</v>
      </c>
      <c r="B7" s="9" t="s">
        <v>2</v>
      </c>
      <c r="C7" s="5">
        <f t="shared" ref="C7:L7" si="1">SUM(C8:C30)</f>
        <v>3259</v>
      </c>
      <c r="D7" s="5">
        <f t="shared" si="1"/>
        <v>1504</v>
      </c>
      <c r="E7" s="5">
        <f t="shared" si="1"/>
        <v>17263</v>
      </c>
      <c r="F7" s="5">
        <f t="shared" si="1"/>
        <v>5560</v>
      </c>
      <c r="G7" s="5">
        <f t="shared" si="1"/>
        <v>4434</v>
      </c>
      <c r="H7" s="5">
        <f t="shared" si="1"/>
        <v>368</v>
      </c>
      <c r="I7" s="5">
        <f t="shared" si="1"/>
        <v>10106</v>
      </c>
      <c r="J7" s="5">
        <f t="shared" si="1"/>
        <v>3043</v>
      </c>
      <c r="K7" s="5">
        <f t="shared" si="1"/>
        <v>190368</v>
      </c>
      <c r="L7" s="5">
        <f t="shared" si="1"/>
        <v>71819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6" t="s">
        <v>269</v>
      </c>
      <c r="B8" s="7" t="s">
        <v>3</v>
      </c>
      <c r="C8" s="8">
        <v>334</v>
      </c>
      <c r="D8" s="8">
        <v>139</v>
      </c>
      <c r="E8" s="8">
        <v>1994</v>
      </c>
      <c r="F8" s="8">
        <v>919</v>
      </c>
      <c r="G8" s="8">
        <v>657</v>
      </c>
      <c r="H8" s="8">
        <v>75</v>
      </c>
      <c r="I8" s="8">
        <v>1369</v>
      </c>
      <c r="J8" s="8">
        <v>471</v>
      </c>
      <c r="K8" s="8">
        <v>22953</v>
      </c>
      <c r="L8" s="8">
        <v>11817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155</v>
      </c>
      <c r="B9" s="7" t="s">
        <v>4</v>
      </c>
      <c r="C9" s="8">
        <v>174</v>
      </c>
      <c r="D9" s="8">
        <v>70</v>
      </c>
      <c r="E9" s="8">
        <v>1479</v>
      </c>
      <c r="F9" s="8">
        <v>454</v>
      </c>
      <c r="G9" s="8">
        <v>409</v>
      </c>
      <c r="H9" s="8">
        <v>26</v>
      </c>
      <c r="I9" s="8">
        <v>844</v>
      </c>
      <c r="J9" s="8">
        <v>251</v>
      </c>
      <c r="K9" s="8">
        <v>16242</v>
      </c>
      <c r="L9" s="8">
        <v>6340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270</v>
      </c>
      <c r="B10" s="7" t="s">
        <v>5</v>
      </c>
      <c r="C10" s="8">
        <v>368</v>
      </c>
      <c r="D10" s="8">
        <v>201</v>
      </c>
      <c r="E10" s="8">
        <v>1855</v>
      </c>
      <c r="F10" s="8">
        <v>977</v>
      </c>
      <c r="G10" s="8">
        <v>405</v>
      </c>
      <c r="H10" s="8">
        <v>154</v>
      </c>
      <c r="I10" s="8">
        <v>1061</v>
      </c>
      <c r="J10" s="8">
        <v>459</v>
      </c>
      <c r="K10" s="8">
        <v>22538</v>
      </c>
      <c r="L10" s="8">
        <v>12237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156</v>
      </c>
      <c r="B11" s="7" t="s">
        <v>6</v>
      </c>
      <c r="C11" s="8">
        <v>56</v>
      </c>
      <c r="D11" s="8">
        <v>38</v>
      </c>
      <c r="E11" s="8">
        <v>278</v>
      </c>
      <c r="F11" s="8">
        <v>130</v>
      </c>
      <c r="G11" s="8">
        <v>85</v>
      </c>
      <c r="H11" s="8">
        <v>4</v>
      </c>
      <c r="I11" s="8">
        <v>148</v>
      </c>
      <c r="J11" s="8">
        <v>66</v>
      </c>
      <c r="K11" s="8">
        <v>2843</v>
      </c>
      <c r="L11" s="8">
        <v>1569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218</v>
      </c>
      <c r="B12" s="7" t="s">
        <v>7</v>
      </c>
      <c r="C12" s="8">
        <v>312</v>
      </c>
      <c r="D12" s="8">
        <v>52</v>
      </c>
      <c r="E12" s="8">
        <v>1775</v>
      </c>
      <c r="F12" s="8">
        <v>202</v>
      </c>
      <c r="G12" s="8">
        <v>177</v>
      </c>
      <c r="H12" s="8">
        <v>6</v>
      </c>
      <c r="I12" s="8">
        <v>953</v>
      </c>
      <c r="J12" s="8">
        <v>107</v>
      </c>
      <c r="K12" s="8">
        <v>18222</v>
      </c>
      <c r="L12" s="8">
        <v>2656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157</v>
      </c>
      <c r="B13" s="7" t="s">
        <v>8</v>
      </c>
      <c r="C13" s="8">
        <v>107</v>
      </c>
      <c r="D13" s="8">
        <v>35</v>
      </c>
      <c r="E13" s="8">
        <v>536</v>
      </c>
      <c r="F13" s="8">
        <v>94</v>
      </c>
      <c r="G13" s="8">
        <v>263</v>
      </c>
      <c r="H13" s="8">
        <v>8</v>
      </c>
      <c r="I13" s="8">
        <v>269</v>
      </c>
      <c r="J13" s="8">
        <v>49</v>
      </c>
      <c r="K13" s="8">
        <v>5616</v>
      </c>
      <c r="L13" s="8">
        <v>1125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158</v>
      </c>
      <c r="B14" s="7" t="s">
        <v>9</v>
      </c>
      <c r="C14" s="8">
        <v>102</v>
      </c>
      <c r="D14" s="8">
        <v>45</v>
      </c>
      <c r="E14" s="8">
        <v>399</v>
      </c>
      <c r="F14" s="8">
        <v>129</v>
      </c>
      <c r="G14" s="8">
        <v>154</v>
      </c>
      <c r="H14" s="8">
        <v>1</v>
      </c>
      <c r="I14" s="8">
        <v>235</v>
      </c>
      <c r="J14" s="8">
        <v>63</v>
      </c>
      <c r="K14" s="8">
        <v>5770</v>
      </c>
      <c r="L14" s="8">
        <v>1596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271</v>
      </c>
      <c r="B15" s="7" t="s">
        <v>10</v>
      </c>
      <c r="C15" s="8">
        <v>135</v>
      </c>
      <c r="D15" s="8">
        <v>68</v>
      </c>
      <c r="E15" s="8">
        <v>553</v>
      </c>
      <c r="F15" s="8">
        <v>240</v>
      </c>
      <c r="G15" s="8">
        <v>61</v>
      </c>
      <c r="H15" s="8">
        <v>23</v>
      </c>
      <c r="I15" s="8">
        <v>359</v>
      </c>
      <c r="J15" s="8">
        <v>125</v>
      </c>
      <c r="K15" s="8">
        <v>6799</v>
      </c>
      <c r="L15" s="8">
        <v>3453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159</v>
      </c>
      <c r="B16" s="7" t="s">
        <v>11</v>
      </c>
      <c r="C16" s="8">
        <v>124</v>
      </c>
      <c r="D16" s="8">
        <v>44</v>
      </c>
      <c r="E16" s="8">
        <v>579</v>
      </c>
      <c r="F16" s="8">
        <v>142</v>
      </c>
      <c r="G16" s="8">
        <v>53</v>
      </c>
      <c r="H16" s="8">
        <v>0</v>
      </c>
      <c r="I16" s="8">
        <v>374</v>
      </c>
      <c r="J16" s="8">
        <v>72</v>
      </c>
      <c r="K16" s="8">
        <v>6648</v>
      </c>
      <c r="L16" s="8">
        <v>1840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160</v>
      </c>
      <c r="B17" s="7" t="s">
        <v>12</v>
      </c>
      <c r="C17" s="8">
        <v>106</v>
      </c>
      <c r="D17" s="8">
        <v>81</v>
      </c>
      <c r="E17" s="8">
        <v>345</v>
      </c>
      <c r="F17" s="8">
        <v>178</v>
      </c>
      <c r="G17" s="8">
        <v>97</v>
      </c>
      <c r="H17" s="8">
        <v>8</v>
      </c>
      <c r="I17" s="8">
        <v>185</v>
      </c>
      <c r="J17" s="8">
        <v>104</v>
      </c>
      <c r="K17" s="8">
        <v>3601</v>
      </c>
      <c r="L17" s="8">
        <v>1956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161</v>
      </c>
      <c r="B18" s="7" t="s">
        <v>13</v>
      </c>
      <c r="C18" s="8">
        <v>111</v>
      </c>
      <c r="D18" s="8">
        <v>21</v>
      </c>
      <c r="E18" s="8">
        <v>693</v>
      </c>
      <c r="F18" s="8">
        <v>62</v>
      </c>
      <c r="G18" s="8">
        <v>233</v>
      </c>
      <c r="H18" s="8">
        <v>4</v>
      </c>
      <c r="I18" s="8">
        <v>368</v>
      </c>
      <c r="J18" s="8">
        <v>31</v>
      </c>
      <c r="K18" s="8">
        <v>6687</v>
      </c>
      <c r="L18" s="8">
        <v>650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162</v>
      </c>
      <c r="B19" s="7" t="s">
        <v>14</v>
      </c>
      <c r="C19" s="8">
        <v>118</v>
      </c>
      <c r="D19" s="8">
        <v>68</v>
      </c>
      <c r="E19" s="8">
        <v>447</v>
      </c>
      <c r="F19" s="8">
        <v>138</v>
      </c>
      <c r="G19" s="8">
        <v>163</v>
      </c>
      <c r="H19" s="8">
        <v>4</v>
      </c>
      <c r="I19" s="8">
        <v>231</v>
      </c>
      <c r="J19" s="8">
        <v>98</v>
      </c>
      <c r="K19" s="8">
        <v>5152</v>
      </c>
      <c r="L19" s="8">
        <v>1879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272</v>
      </c>
      <c r="B20" s="7" t="s">
        <v>15</v>
      </c>
      <c r="C20" s="8">
        <v>233</v>
      </c>
      <c r="D20" s="8">
        <v>115</v>
      </c>
      <c r="E20" s="8">
        <v>1165</v>
      </c>
      <c r="F20" s="8">
        <v>236</v>
      </c>
      <c r="G20" s="8">
        <v>281</v>
      </c>
      <c r="H20" s="8">
        <v>0</v>
      </c>
      <c r="I20" s="8">
        <v>624</v>
      </c>
      <c r="J20" s="8">
        <v>170</v>
      </c>
      <c r="K20" s="8">
        <v>13395</v>
      </c>
      <c r="L20" s="8">
        <v>3681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265</v>
      </c>
      <c r="B21" s="7" t="s">
        <v>16</v>
      </c>
      <c r="C21" s="8">
        <v>215</v>
      </c>
      <c r="D21" s="8">
        <v>117</v>
      </c>
      <c r="E21" s="8">
        <v>1061</v>
      </c>
      <c r="F21" s="8">
        <v>286</v>
      </c>
      <c r="G21" s="8">
        <v>245</v>
      </c>
      <c r="H21" s="8">
        <v>5</v>
      </c>
      <c r="I21" s="8">
        <v>583</v>
      </c>
      <c r="J21" s="8">
        <v>149</v>
      </c>
      <c r="K21" s="8">
        <v>10856</v>
      </c>
      <c r="L21" s="8">
        <v>3684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163</v>
      </c>
      <c r="B22" s="7" t="s">
        <v>17</v>
      </c>
      <c r="C22" s="8">
        <v>137</v>
      </c>
      <c r="D22" s="8">
        <v>90</v>
      </c>
      <c r="E22" s="8">
        <v>473</v>
      </c>
      <c r="F22" s="8">
        <v>173</v>
      </c>
      <c r="G22" s="8">
        <v>73</v>
      </c>
      <c r="H22" s="8">
        <v>0</v>
      </c>
      <c r="I22" s="8">
        <v>335</v>
      </c>
      <c r="J22" s="8">
        <v>170</v>
      </c>
      <c r="K22" s="8">
        <v>5060</v>
      </c>
      <c r="L22" s="8">
        <v>2343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273</v>
      </c>
      <c r="B23" s="7" t="s">
        <v>18</v>
      </c>
      <c r="C23" s="8">
        <v>97</v>
      </c>
      <c r="D23" s="8">
        <v>81</v>
      </c>
      <c r="E23" s="8">
        <v>278</v>
      </c>
      <c r="F23" s="8">
        <v>166</v>
      </c>
      <c r="G23" s="8">
        <v>51</v>
      </c>
      <c r="H23" s="8">
        <v>1</v>
      </c>
      <c r="I23" s="8">
        <v>172</v>
      </c>
      <c r="J23" s="8">
        <v>97</v>
      </c>
      <c r="K23" s="8">
        <v>2631</v>
      </c>
      <c r="L23" s="8">
        <v>1694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165</v>
      </c>
      <c r="B24" s="7" t="s">
        <v>19</v>
      </c>
      <c r="C24" s="8">
        <v>96</v>
      </c>
      <c r="D24" s="8">
        <v>70</v>
      </c>
      <c r="E24" s="8">
        <v>270</v>
      </c>
      <c r="F24" s="8">
        <v>168</v>
      </c>
      <c r="G24" s="8">
        <v>44</v>
      </c>
      <c r="H24" s="8">
        <v>2</v>
      </c>
      <c r="I24" s="8">
        <v>191</v>
      </c>
      <c r="J24" s="8">
        <v>100</v>
      </c>
      <c r="K24" s="8">
        <v>3448</v>
      </c>
      <c r="L24" s="8">
        <v>1995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166</v>
      </c>
      <c r="B25" s="7" t="s">
        <v>20</v>
      </c>
      <c r="C25" s="8">
        <v>15</v>
      </c>
      <c r="D25" s="8">
        <v>13</v>
      </c>
      <c r="E25" s="8">
        <v>55</v>
      </c>
      <c r="F25" s="8">
        <v>38</v>
      </c>
      <c r="G25" s="8">
        <v>9</v>
      </c>
      <c r="H25" s="8">
        <v>1</v>
      </c>
      <c r="I25" s="8">
        <v>29</v>
      </c>
      <c r="J25" s="8">
        <v>18</v>
      </c>
      <c r="K25" s="8">
        <v>489</v>
      </c>
      <c r="L25" s="8">
        <v>332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167</v>
      </c>
      <c r="B26" s="7" t="s">
        <v>21</v>
      </c>
      <c r="C26" s="8">
        <v>59</v>
      </c>
      <c r="D26" s="8">
        <v>39</v>
      </c>
      <c r="E26" s="8">
        <v>215</v>
      </c>
      <c r="F26" s="8">
        <v>148</v>
      </c>
      <c r="G26" s="8">
        <v>57</v>
      </c>
      <c r="H26" s="8">
        <v>10</v>
      </c>
      <c r="I26" s="8">
        <v>167</v>
      </c>
      <c r="J26" s="8">
        <v>77</v>
      </c>
      <c r="K26" s="8">
        <v>3132</v>
      </c>
      <c r="L26" s="8">
        <v>1919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168</v>
      </c>
      <c r="B27" s="7" t="s">
        <v>22</v>
      </c>
      <c r="C27" s="8">
        <v>87</v>
      </c>
      <c r="D27" s="8">
        <v>28</v>
      </c>
      <c r="E27" s="8">
        <v>524</v>
      </c>
      <c r="F27" s="8">
        <v>159</v>
      </c>
      <c r="G27" s="8">
        <v>120</v>
      </c>
      <c r="H27" s="8">
        <v>5</v>
      </c>
      <c r="I27" s="8">
        <v>296</v>
      </c>
      <c r="J27" s="8">
        <v>90</v>
      </c>
      <c r="K27" s="8">
        <v>5839</v>
      </c>
      <c r="L27" s="8">
        <v>2383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274</v>
      </c>
      <c r="B28" s="7" t="s">
        <v>23</v>
      </c>
      <c r="C28" s="8">
        <v>131</v>
      </c>
      <c r="D28" s="8">
        <v>37</v>
      </c>
      <c r="E28" s="8">
        <v>1293</v>
      </c>
      <c r="F28" s="8">
        <v>258</v>
      </c>
      <c r="G28" s="8">
        <v>561</v>
      </c>
      <c r="H28" s="8">
        <v>9</v>
      </c>
      <c r="I28" s="8">
        <v>717</v>
      </c>
      <c r="J28" s="8">
        <v>127</v>
      </c>
      <c r="K28" s="8">
        <v>11800</v>
      </c>
      <c r="L28" s="8">
        <v>2963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7" t="s">
        <v>24</v>
      </c>
      <c r="C29" s="8">
        <v>51</v>
      </c>
      <c r="D29" s="8">
        <v>15</v>
      </c>
      <c r="E29" s="8">
        <v>347</v>
      </c>
      <c r="F29" s="8">
        <v>83</v>
      </c>
      <c r="G29" s="8">
        <v>101</v>
      </c>
      <c r="H29" s="8">
        <v>8</v>
      </c>
      <c r="I29" s="8">
        <v>212</v>
      </c>
      <c r="J29" s="8">
        <v>52</v>
      </c>
      <c r="K29" s="8">
        <v>3231</v>
      </c>
      <c r="L29" s="8">
        <v>1276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6" t="s">
        <v>275</v>
      </c>
      <c r="B30" s="7" t="s">
        <v>25</v>
      </c>
      <c r="C30" s="8">
        <v>91</v>
      </c>
      <c r="D30" s="8">
        <v>37</v>
      </c>
      <c r="E30" s="8">
        <v>649</v>
      </c>
      <c r="F30" s="8">
        <v>180</v>
      </c>
      <c r="G30" s="8">
        <v>135</v>
      </c>
      <c r="H30" s="8">
        <v>14</v>
      </c>
      <c r="I30" s="8">
        <v>384</v>
      </c>
      <c r="J30" s="8">
        <v>97</v>
      </c>
      <c r="K30" s="8">
        <v>7416</v>
      </c>
      <c r="L30" s="8">
        <v>2431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4" t="s">
        <v>170</v>
      </c>
      <c r="B31" s="9" t="s">
        <v>26</v>
      </c>
      <c r="C31" s="5">
        <f t="shared" ref="C31:L31" si="2">SUM(C32:C33)</f>
        <v>24</v>
      </c>
      <c r="D31" s="5">
        <f t="shared" si="2"/>
        <v>24</v>
      </c>
      <c r="E31" s="5">
        <f t="shared" si="2"/>
        <v>140</v>
      </c>
      <c r="F31" s="5">
        <f t="shared" si="2"/>
        <v>140</v>
      </c>
      <c r="G31" s="5">
        <f t="shared" si="2"/>
        <v>10</v>
      </c>
      <c r="H31" s="5">
        <f t="shared" si="2"/>
        <v>10</v>
      </c>
      <c r="I31" s="5">
        <f t="shared" si="2"/>
        <v>67</v>
      </c>
      <c r="J31" s="5">
        <f t="shared" si="2"/>
        <v>67</v>
      </c>
      <c r="K31" s="5">
        <f t="shared" si="2"/>
        <v>1405</v>
      </c>
      <c r="L31" s="5">
        <f t="shared" si="2"/>
        <v>1405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6" t="s">
        <v>171</v>
      </c>
      <c r="B32" s="7" t="s">
        <v>27</v>
      </c>
      <c r="C32" s="8">
        <v>19</v>
      </c>
      <c r="D32" s="8">
        <v>19</v>
      </c>
      <c r="E32" s="8">
        <v>119</v>
      </c>
      <c r="F32" s="8">
        <v>119</v>
      </c>
      <c r="G32" s="8">
        <v>10</v>
      </c>
      <c r="H32" s="8">
        <v>10</v>
      </c>
      <c r="I32" s="8">
        <v>57</v>
      </c>
      <c r="J32" s="8">
        <v>57</v>
      </c>
      <c r="K32" s="8">
        <v>1220</v>
      </c>
      <c r="L32" s="8">
        <v>1220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20.100000000000001" customHeight="1" x14ac:dyDescent="0.25">
      <c r="A33" s="10" t="s">
        <v>172</v>
      </c>
      <c r="B33" s="11" t="s">
        <v>28</v>
      </c>
      <c r="C33" s="12">
        <v>5</v>
      </c>
      <c r="D33" s="12">
        <v>5</v>
      </c>
      <c r="E33" s="12">
        <v>21</v>
      </c>
      <c r="F33" s="12">
        <v>21</v>
      </c>
      <c r="G33" s="12">
        <v>0</v>
      </c>
      <c r="H33" s="12">
        <v>0</v>
      </c>
      <c r="I33" s="12">
        <v>10</v>
      </c>
      <c r="J33" s="12">
        <v>10</v>
      </c>
      <c r="K33" s="12">
        <v>185</v>
      </c>
      <c r="L33" s="12">
        <v>185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</sheetData>
  <mergeCells count="10">
    <mergeCell ref="A1:L1"/>
    <mergeCell ref="A2:L2"/>
    <mergeCell ref="A3:E3"/>
    <mergeCell ref="F3:L3"/>
    <mergeCell ref="A4:B5"/>
    <mergeCell ref="C4:D4"/>
    <mergeCell ref="E4:F4"/>
    <mergeCell ref="G4:H4"/>
    <mergeCell ref="I4:J4"/>
    <mergeCell ref="K4:L4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3.625" style="227" customWidth="1"/>
    <col min="2" max="6" width="11.875" style="227" customWidth="1"/>
    <col min="7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340</v>
      </c>
      <c r="B1" s="305"/>
      <c r="C1" s="305"/>
      <c r="D1" s="305"/>
      <c r="E1" s="305"/>
      <c r="F1" s="305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29</v>
      </c>
      <c r="B2" s="22"/>
      <c r="C2" s="22"/>
      <c r="D2" s="22"/>
      <c r="E2" s="22"/>
      <c r="F2" s="22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71">
        <v>96</v>
      </c>
      <c r="B3" s="271"/>
      <c r="C3" s="272" t="str">
        <f>"SY"&amp;A3+1911&amp;"-"&amp;A3+1912</f>
        <v>SY2007-2008</v>
      </c>
      <c r="D3" s="272"/>
      <c r="E3" s="272"/>
      <c r="F3" s="272"/>
      <c r="G3" s="231"/>
      <c r="H3" s="231"/>
      <c r="I3" s="231"/>
      <c r="J3" s="231"/>
      <c r="K3" s="231"/>
      <c r="L3" s="231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39.950000000000003" customHeight="1" x14ac:dyDescent="0.25">
      <c r="A4" s="261"/>
      <c r="B4" s="262" t="s">
        <v>230</v>
      </c>
      <c r="C4" s="262" t="s">
        <v>231</v>
      </c>
      <c r="D4" s="262" t="s">
        <v>232</v>
      </c>
      <c r="E4" s="262" t="s">
        <v>233</v>
      </c>
      <c r="F4" s="263" t="s">
        <v>234</v>
      </c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23.1" customHeight="1" x14ac:dyDescent="0.25">
      <c r="A5" s="269" t="s">
        <v>235</v>
      </c>
      <c r="B5" s="14">
        <v>3283</v>
      </c>
      <c r="C5" s="14">
        <v>13</v>
      </c>
      <c r="D5" s="14">
        <v>206</v>
      </c>
      <c r="E5" s="14">
        <v>1309</v>
      </c>
      <c r="F5" s="15">
        <v>1755</v>
      </c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23.1" customHeight="1" x14ac:dyDescent="0.25">
      <c r="A6" s="266" t="s">
        <v>239</v>
      </c>
      <c r="B6" s="16">
        <v>17403</v>
      </c>
      <c r="C6" s="16">
        <v>104</v>
      </c>
      <c r="D6" s="16">
        <v>1359</v>
      </c>
      <c r="E6" s="16">
        <v>4237</v>
      </c>
      <c r="F6" s="17">
        <v>11703</v>
      </c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65" t="s">
        <v>240</v>
      </c>
      <c r="B7" s="18">
        <v>199</v>
      </c>
      <c r="C7" s="18">
        <v>0</v>
      </c>
      <c r="D7" s="18">
        <v>8</v>
      </c>
      <c r="E7" s="18">
        <v>30</v>
      </c>
      <c r="F7" s="19">
        <v>161</v>
      </c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65" t="s">
        <v>241</v>
      </c>
      <c r="B8" s="18">
        <v>17204</v>
      </c>
      <c r="C8" s="18">
        <v>104</v>
      </c>
      <c r="D8" s="18">
        <v>1351</v>
      </c>
      <c r="E8" s="18">
        <v>4207</v>
      </c>
      <c r="F8" s="19">
        <v>11542</v>
      </c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23.1" customHeight="1" x14ac:dyDescent="0.25">
      <c r="A9" s="266" t="s">
        <v>242</v>
      </c>
      <c r="B9" s="16">
        <f>SUM(C9:F9)</f>
        <v>4444</v>
      </c>
      <c r="C9" s="16">
        <v>3</v>
      </c>
      <c r="D9" s="16">
        <v>102</v>
      </c>
      <c r="E9" s="16">
        <v>273</v>
      </c>
      <c r="F9" s="17">
        <v>4066</v>
      </c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65" t="s">
        <v>240</v>
      </c>
      <c r="B10" s="18">
        <f>SUM(C10:F10)</f>
        <v>1475</v>
      </c>
      <c r="C10" s="18">
        <v>0</v>
      </c>
      <c r="D10" s="18">
        <v>15</v>
      </c>
      <c r="E10" s="18">
        <v>19</v>
      </c>
      <c r="F10" s="19">
        <v>1441</v>
      </c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65" t="s">
        <v>241</v>
      </c>
      <c r="B11" s="18">
        <f>SUM(C11:F11)</f>
        <v>2969</v>
      </c>
      <c r="C11" s="18">
        <v>3</v>
      </c>
      <c r="D11" s="18">
        <v>87</v>
      </c>
      <c r="E11" s="18">
        <v>254</v>
      </c>
      <c r="F11" s="19">
        <v>2625</v>
      </c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23.1" customHeight="1" x14ac:dyDescent="0.25">
      <c r="A12" s="266" t="s">
        <v>259</v>
      </c>
      <c r="B12" s="16">
        <v>10173</v>
      </c>
      <c r="C12" s="16">
        <v>52</v>
      </c>
      <c r="D12" s="16">
        <v>713</v>
      </c>
      <c r="E12" s="16">
        <v>2345</v>
      </c>
      <c r="F12" s="17">
        <v>7063</v>
      </c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66" t="s">
        <v>244</v>
      </c>
      <c r="B13" s="16">
        <v>191773</v>
      </c>
      <c r="C13" s="16">
        <v>1003</v>
      </c>
      <c r="D13" s="16">
        <v>17975</v>
      </c>
      <c r="E13" s="16">
        <v>54246</v>
      </c>
      <c r="F13" s="17">
        <v>118549</v>
      </c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65" t="s">
        <v>240</v>
      </c>
      <c r="B14" s="18">
        <v>100217</v>
      </c>
      <c r="C14" s="18">
        <v>502</v>
      </c>
      <c r="D14" s="18">
        <v>9147</v>
      </c>
      <c r="E14" s="18">
        <v>27591</v>
      </c>
      <c r="F14" s="19">
        <v>62977</v>
      </c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23.1" customHeight="1" x14ac:dyDescent="0.25">
      <c r="A15" s="265" t="s">
        <v>241</v>
      </c>
      <c r="B15" s="18">
        <v>91556</v>
      </c>
      <c r="C15" s="18">
        <v>501</v>
      </c>
      <c r="D15" s="18">
        <v>8828</v>
      </c>
      <c r="E15" s="18">
        <v>26655</v>
      </c>
      <c r="F15" s="19">
        <v>55572</v>
      </c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66" t="s">
        <v>245</v>
      </c>
      <c r="B16" s="16">
        <v>2115</v>
      </c>
      <c r="C16" s="16">
        <v>0</v>
      </c>
      <c r="D16" s="16">
        <v>10</v>
      </c>
      <c r="E16" s="16">
        <v>45</v>
      </c>
      <c r="F16" s="17">
        <v>2060</v>
      </c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65" t="s">
        <v>240</v>
      </c>
      <c r="B17" s="18">
        <v>1127</v>
      </c>
      <c r="C17" s="18">
        <v>0</v>
      </c>
      <c r="D17" s="18">
        <v>5</v>
      </c>
      <c r="E17" s="18">
        <v>27</v>
      </c>
      <c r="F17" s="19">
        <v>1095</v>
      </c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23.1" customHeight="1" x14ac:dyDescent="0.25">
      <c r="A18" s="265" t="s">
        <v>241</v>
      </c>
      <c r="B18" s="18">
        <v>988</v>
      </c>
      <c r="C18" s="18">
        <v>0</v>
      </c>
      <c r="D18" s="18">
        <v>5</v>
      </c>
      <c r="E18" s="18">
        <v>18</v>
      </c>
      <c r="F18" s="19">
        <v>965</v>
      </c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66" t="s">
        <v>227</v>
      </c>
      <c r="B19" s="16">
        <v>13886</v>
      </c>
      <c r="C19" s="16">
        <v>20</v>
      </c>
      <c r="D19" s="16">
        <v>220</v>
      </c>
      <c r="E19" s="16">
        <v>1387</v>
      </c>
      <c r="F19" s="17">
        <v>12259</v>
      </c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65" t="s">
        <v>240</v>
      </c>
      <c r="B20" s="18">
        <v>7493</v>
      </c>
      <c r="C20" s="18">
        <v>12</v>
      </c>
      <c r="D20" s="18">
        <v>130</v>
      </c>
      <c r="E20" s="18">
        <v>690</v>
      </c>
      <c r="F20" s="19">
        <v>6661</v>
      </c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23.1" customHeight="1" x14ac:dyDescent="0.25">
      <c r="A21" s="265" t="s">
        <v>241</v>
      </c>
      <c r="B21" s="18">
        <v>6393</v>
      </c>
      <c r="C21" s="18">
        <v>8</v>
      </c>
      <c r="D21" s="18">
        <v>90</v>
      </c>
      <c r="E21" s="18">
        <v>697</v>
      </c>
      <c r="F21" s="19">
        <v>5598</v>
      </c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66" t="s">
        <v>246</v>
      </c>
      <c r="B22" s="16">
        <v>66426</v>
      </c>
      <c r="C22" s="16">
        <v>425</v>
      </c>
      <c r="D22" s="16">
        <v>7472</v>
      </c>
      <c r="E22" s="16">
        <v>22148</v>
      </c>
      <c r="F22" s="17">
        <v>36381</v>
      </c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65" t="s">
        <v>240</v>
      </c>
      <c r="B23" s="18">
        <v>34710</v>
      </c>
      <c r="C23" s="18">
        <v>207</v>
      </c>
      <c r="D23" s="18">
        <v>3842</v>
      </c>
      <c r="E23" s="18">
        <v>11241</v>
      </c>
      <c r="F23" s="19">
        <v>19420</v>
      </c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23.1" customHeight="1" x14ac:dyDescent="0.25">
      <c r="A24" s="265" t="s">
        <v>241</v>
      </c>
      <c r="B24" s="18">
        <v>31716</v>
      </c>
      <c r="C24" s="18">
        <v>218</v>
      </c>
      <c r="D24" s="18">
        <v>3630</v>
      </c>
      <c r="E24" s="18">
        <v>10907</v>
      </c>
      <c r="F24" s="19">
        <v>16961</v>
      </c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23.1" customHeight="1" x14ac:dyDescent="0.25">
      <c r="A25" s="266" t="s">
        <v>247</v>
      </c>
      <c r="B25" s="16">
        <v>109035</v>
      </c>
      <c r="C25" s="16">
        <v>553</v>
      </c>
      <c r="D25" s="16">
        <v>10197</v>
      </c>
      <c r="E25" s="16">
        <v>30577</v>
      </c>
      <c r="F25" s="17">
        <v>67708</v>
      </c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23.1" customHeight="1" x14ac:dyDescent="0.25">
      <c r="A26" s="265" t="s">
        <v>240</v>
      </c>
      <c r="B26" s="18">
        <v>56696</v>
      </c>
      <c r="C26" s="18">
        <v>278</v>
      </c>
      <c r="D26" s="18">
        <v>5126</v>
      </c>
      <c r="E26" s="18">
        <v>15577</v>
      </c>
      <c r="F26" s="19">
        <v>35715</v>
      </c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23.1" customHeight="1" x14ac:dyDescent="0.25">
      <c r="A27" s="265" t="s">
        <v>241</v>
      </c>
      <c r="B27" s="18">
        <v>52339</v>
      </c>
      <c r="C27" s="18">
        <v>275</v>
      </c>
      <c r="D27" s="18">
        <v>5071</v>
      </c>
      <c r="E27" s="18">
        <v>15000</v>
      </c>
      <c r="F27" s="19">
        <v>31993</v>
      </c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23.1" customHeight="1" x14ac:dyDescent="0.25">
      <c r="A28" s="266" t="s">
        <v>248</v>
      </c>
      <c r="B28" s="16">
        <v>311</v>
      </c>
      <c r="C28" s="16">
        <v>5</v>
      </c>
      <c r="D28" s="16">
        <v>76</v>
      </c>
      <c r="E28" s="16">
        <v>89</v>
      </c>
      <c r="F28" s="17">
        <v>141</v>
      </c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65" t="s">
        <v>240</v>
      </c>
      <c r="B29" s="18">
        <v>191</v>
      </c>
      <c r="C29" s="18">
        <v>5</v>
      </c>
      <c r="D29" s="18">
        <v>44</v>
      </c>
      <c r="E29" s="18">
        <v>56</v>
      </c>
      <c r="F29" s="19">
        <v>86</v>
      </c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23.1" customHeight="1" x14ac:dyDescent="0.25">
      <c r="A30" s="267" t="s">
        <v>241</v>
      </c>
      <c r="B30" s="20">
        <v>120</v>
      </c>
      <c r="C30" s="20">
        <v>0</v>
      </c>
      <c r="D30" s="20">
        <v>32</v>
      </c>
      <c r="E30" s="20">
        <v>33</v>
      </c>
      <c r="F30" s="21">
        <v>55</v>
      </c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6.5" customHeight="1" x14ac:dyDescent="0.25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16.5" customHeight="1" x14ac:dyDescent="0.25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6.5" customHeight="1" x14ac:dyDescent="0.25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6.5" customHeight="1" x14ac:dyDescent="0.25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</sheetData>
  <mergeCells count="4">
    <mergeCell ref="A1:F1"/>
    <mergeCell ref="A2:F2"/>
    <mergeCell ref="A3:B3"/>
    <mergeCell ref="C3:F3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3.75" style="1" customWidth="1"/>
    <col min="3" max="4" width="5.75" style="1" customWidth="1"/>
    <col min="5" max="6" width="6.25" style="1" customWidth="1"/>
    <col min="7" max="8" width="5.375" style="1" customWidth="1"/>
    <col min="9" max="10" width="6.25" style="1" customWidth="1"/>
    <col min="11" max="11" width="8.125" style="1" customWidth="1"/>
    <col min="12" max="12" width="7.25" style="1" customWidth="1"/>
    <col min="13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277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271">
        <v>97</v>
      </c>
      <c r="B3" s="271"/>
      <c r="C3" s="271"/>
      <c r="D3" s="271"/>
      <c r="E3" s="271"/>
      <c r="F3" s="272" t="str">
        <f>"SY"&amp;A3+1911&amp;"-"&amp;A3+1912</f>
        <v>SY2008-2009</v>
      </c>
      <c r="G3" s="272"/>
      <c r="H3" s="272"/>
      <c r="I3" s="272"/>
      <c r="J3" s="272"/>
      <c r="K3" s="272"/>
      <c r="L3" s="27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39.950000000000003" customHeight="1" x14ac:dyDescent="0.25">
      <c r="A4" s="232"/>
      <c r="B4" s="232"/>
      <c r="C4" s="250" t="s">
        <v>250</v>
      </c>
      <c r="D4" s="250"/>
      <c r="E4" s="250" t="s">
        <v>251</v>
      </c>
      <c r="F4" s="250"/>
      <c r="G4" s="250" t="s">
        <v>252</v>
      </c>
      <c r="H4" s="250"/>
      <c r="I4" s="250" t="s">
        <v>261</v>
      </c>
      <c r="J4" s="250"/>
      <c r="K4" s="251" t="s">
        <v>254</v>
      </c>
      <c r="L4" s="25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3"/>
      <c r="D5" s="211" t="s">
        <v>143</v>
      </c>
      <c r="E5" s="23"/>
      <c r="F5" s="211" t="s">
        <v>143</v>
      </c>
      <c r="G5" s="23"/>
      <c r="H5" s="211" t="s">
        <v>143</v>
      </c>
      <c r="I5" s="23"/>
      <c r="J5" s="211" t="s">
        <v>143</v>
      </c>
      <c r="K5" s="23"/>
      <c r="L5" s="259" t="s">
        <v>143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20.100000000000001" customHeight="1" x14ac:dyDescent="0.25">
      <c r="A6" s="2" t="s">
        <v>255</v>
      </c>
      <c r="B6" s="35" t="s">
        <v>1</v>
      </c>
      <c r="C6" s="3">
        <f t="shared" ref="C6:L6" si="0">C7+C31</f>
        <v>3195</v>
      </c>
      <c r="D6" s="3">
        <f t="shared" si="0"/>
        <v>1544</v>
      </c>
      <c r="E6" s="3">
        <f t="shared" si="0"/>
        <v>17369</v>
      </c>
      <c r="F6" s="3">
        <f t="shared" si="0"/>
        <v>5856</v>
      </c>
      <c r="G6" s="3">
        <f t="shared" si="0"/>
        <v>4024</v>
      </c>
      <c r="H6" s="3">
        <f t="shared" si="0"/>
        <v>291</v>
      </c>
      <c r="I6" s="3">
        <f t="shared" si="0"/>
        <v>9820</v>
      </c>
      <c r="J6" s="3">
        <f t="shared" si="0"/>
        <v>3051</v>
      </c>
      <c r="K6" s="3">
        <f t="shared" si="0"/>
        <v>185668</v>
      </c>
      <c r="L6" s="3">
        <f t="shared" si="0"/>
        <v>73329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4" t="s">
        <v>149</v>
      </c>
      <c r="B7" s="9" t="s">
        <v>2</v>
      </c>
      <c r="C7" s="5">
        <f t="shared" ref="C7:L7" si="1">SUM(C8:C30)</f>
        <v>3171</v>
      </c>
      <c r="D7" s="5">
        <f t="shared" si="1"/>
        <v>1520</v>
      </c>
      <c r="E7" s="5">
        <f t="shared" si="1"/>
        <v>17230</v>
      </c>
      <c r="F7" s="5">
        <f t="shared" si="1"/>
        <v>5717</v>
      </c>
      <c r="G7" s="5">
        <f t="shared" si="1"/>
        <v>4015</v>
      </c>
      <c r="H7" s="5">
        <f t="shared" si="1"/>
        <v>282</v>
      </c>
      <c r="I7" s="5">
        <f t="shared" si="1"/>
        <v>9753</v>
      </c>
      <c r="J7" s="5">
        <f t="shared" si="1"/>
        <v>2984</v>
      </c>
      <c r="K7" s="5">
        <f t="shared" si="1"/>
        <v>184267</v>
      </c>
      <c r="L7" s="5">
        <f t="shared" si="1"/>
        <v>71928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6" t="s">
        <v>269</v>
      </c>
      <c r="B8" s="7" t="s">
        <v>3</v>
      </c>
      <c r="C8" s="8">
        <v>318</v>
      </c>
      <c r="D8" s="8">
        <v>139</v>
      </c>
      <c r="E8" s="8">
        <v>1962</v>
      </c>
      <c r="F8" s="8">
        <v>952</v>
      </c>
      <c r="G8" s="8">
        <v>584</v>
      </c>
      <c r="H8" s="8">
        <v>52</v>
      </c>
      <c r="I8" s="8">
        <v>1294</v>
      </c>
      <c r="J8" s="8">
        <v>470</v>
      </c>
      <c r="K8" s="8">
        <v>21825</v>
      </c>
      <c r="L8" s="8">
        <v>11634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155</v>
      </c>
      <c r="B9" s="7" t="s">
        <v>4</v>
      </c>
      <c r="C9" s="8">
        <v>168</v>
      </c>
      <c r="D9" s="8">
        <v>72</v>
      </c>
      <c r="E9" s="8">
        <v>1498</v>
      </c>
      <c r="F9" s="8">
        <v>479</v>
      </c>
      <c r="G9" s="8">
        <v>357</v>
      </c>
      <c r="H9" s="8">
        <v>13</v>
      </c>
      <c r="I9" s="8">
        <v>781</v>
      </c>
      <c r="J9" s="8">
        <v>228</v>
      </c>
      <c r="K9" s="8">
        <v>15118</v>
      </c>
      <c r="L9" s="8">
        <v>6423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270</v>
      </c>
      <c r="B10" s="7" t="s">
        <v>5</v>
      </c>
      <c r="C10" s="8">
        <v>356</v>
      </c>
      <c r="D10" s="8">
        <v>201</v>
      </c>
      <c r="E10" s="8">
        <v>1806</v>
      </c>
      <c r="F10" s="8">
        <v>983</v>
      </c>
      <c r="G10" s="8">
        <v>403</v>
      </c>
      <c r="H10" s="8">
        <v>153</v>
      </c>
      <c r="I10" s="8">
        <v>1019</v>
      </c>
      <c r="J10" s="8">
        <v>454</v>
      </c>
      <c r="K10" s="8">
        <v>21259</v>
      </c>
      <c r="L10" s="8">
        <v>12269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156</v>
      </c>
      <c r="B11" s="7" t="s">
        <v>6</v>
      </c>
      <c r="C11" s="8">
        <v>56</v>
      </c>
      <c r="D11" s="8">
        <v>38</v>
      </c>
      <c r="E11" s="8">
        <v>267</v>
      </c>
      <c r="F11" s="8">
        <v>134</v>
      </c>
      <c r="G11" s="8">
        <v>78</v>
      </c>
      <c r="H11" s="8">
        <v>3</v>
      </c>
      <c r="I11" s="8">
        <v>149</v>
      </c>
      <c r="J11" s="8">
        <v>67</v>
      </c>
      <c r="K11" s="8">
        <v>2683</v>
      </c>
      <c r="L11" s="8">
        <v>1547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218</v>
      </c>
      <c r="B12" s="7" t="s">
        <v>7</v>
      </c>
      <c r="C12" s="8">
        <v>287</v>
      </c>
      <c r="D12" s="8">
        <v>53</v>
      </c>
      <c r="E12" s="8">
        <v>1738</v>
      </c>
      <c r="F12" s="8">
        <v>213</v>
      </c>
      <c r="G12" s="8">
        <v>124</v>
      </c>
      <c r="H12" s="8">
        <v>2</v>
      </c>
      <c r="I12" s="8">
        <v>912</v>
      </c>
      <c r="J12" s="8">
        <v>108</v>
      </c>
      <c r="K12" s="8">
        <v>18932</v>
      </c>
      <c r="L12" s="8">
        <v>2657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157</v>
      </c>
      <c r="B13" s="7" t="s">
        <v>8</v>
      </c>
      <c r="C13" s="8">
        <v>105</v>
      </c>
      <c r="D13" s="8">
        <v>35</v>
      </c>
      <c r="E13" s="8">
        <v>533</v>
      </c>
      <c r="F13" s="8">
        <v>100</v>
      </c>
      <c r="G13" s="8">
        <v>242</v>
      </c>
      <c r="H13" s="8">
        <v>8</v>
      </c>
      <c r="I13" s="8">
        <v>263</v>
      </c>
      <c r="J13" s="8">
        <v>51</v>
      </c>
      <c r="K13" s="8">
        <v>5528</v>
      </c>
      <c r="L13" s="8">
        <v>1173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158</v>
      </c>
      <c r="B14" s="7" t="s">
        <v>9</v>
      </c>
      <c r="C14" s="8">
        <v>104</v>
      </c>
      <c r="D14" s="8">
        <v>47</v>
      </c>
      <c r="E14" s="8">
        <v>392</v>
      </c>
      <c r="F14" s="8">
        <v>134</v>
      </c>
      <c r="G14" s="8">
        <v>153</v>
      </c>
      <c r="H14" s="8">
        <v>1</v>
      </c>
      <c r="I14" s="8">
        <v>240</v>
      </c>
      <c r="J14" s="8">
        <v>66</v>
      </c>
      <c r="K14" s="8">
        <v>5438</v>
      </c>
      <c r="L14" s="8">
        <v>1619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271</v>
      </c>
      <c r="B15" s="7" t="s">
        <v>10</v>
      </c>
      <c r="C15" s="8">
        <v>135</v>
      </c>
      <c r="D15" s="8">
        <v>70</v>
      </c>
      <c r="E15" s="8">
        <v>575</v>
      </c>
      <c r="F15" s="8">
        <v>262</v>
      </c>
      <c r="G15" s="8">
        <v>29</v>
      </c>
      <c r="H15" s="8">
        <v>0</v>
      </c>
      <c r="I15" s="8">
        <v>356</v>
      </c>
      <c r="J15" s="8">
        <v>129</v>
      </c>
      <c r="K15" s="8">
        <v>6634</v>
      </c>
      <c r="L15" s="8">
        <v>3460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159</v>
      </c>
      <c r="B16" s="7" t="s">
        <v>11</v>
      </c>
      <c r="C16" s="8">
        <v>121</v>
      </c>
      <c r="D16" s="8">
        <v>44</v>
      </c>
      <c r="E16" s="8">
        <v>601</v>
      </c>
      <c r="F16" s="8">
        <v>144</v>
      </c>
      <c r="G16" s="8">
        <v>46</v>
      </c>
      <c r="H16" s="8">
        <v>0</v>
      </c>
      <c r="I16" s="8">
        <v>373</v>
      </c>
      <c r="J16" s="8">
        <v>71</v>
      </c>
      <c r="K16" s="8">
        <v>6734</v>
      </c>
      <c r="L16" s="8">
        <v>1854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160</v>
      </c>
      <c r="B17" s="7" t="s">
        <v>12</v>
      </c>
      <c r="C17" s="8">
        <v>103</v>
      </c>
      <c r="D17" s="8">
        <v>82</v>
      </c>
      <c r="E17" s="8">
        <v>335</v>
      </c>
      <c r="F17" s="8">
        <v>184</v>
      </c>
      <c r="G17" s="8">
        <v>74</v>
      </c>
      <c r="H17" s="8">
        <v>2</v>
      </c>
      <c r="I17" s="8">
        <v>181</v>
      </c>
      <c r="J17" s="8">
        <v>105</v>
      </c>
      <c r="K17" s="8">
        <v>3475</v>
      </c>
      <c r="L17" s="8">
        <v>1978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161</v>
      </c>
      <c r="B18" s="7" t="s">
        <v>13</v>
      </c>
      <c r="C18" s="8">
        <v>108</v>
      </c>
      <c r="D18" s="8">
        <v>21</v>
      </c>
      <c r="E18" s="8">
        <v>724</v>
      </c>
      <c r="F18" s="8">
        <v>65</v>
      </c>
      <c r="G18" s="8">
        <v>212</v>
      </c>
      <c r="H18" s="8">
        <v>3</v>
      </c>
      <c r="I18" s="8">
        <v>367</v>
      </c>
      <c r="J18" s="8">
        <v>31</v>
      </c>
      <c r="K18" s="8">
        <v>6352</v>
      </c>
      <c r="L18" s="8">
        <v>638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162</v>
      </c>
      <c r="B19" s="7" t="s">
        <v>14</v>
      </c>
      <c r="C19" s="8">
        <v>117</v>
      </c>
      <c r="D19" s="8">
        <v>67</v>
      </c>
      <c r="E19" s="8">
        <v>424</v>
      </c>
      <c r="F19" s="8">
        <v>144</v>
      </c>
      <c r="G19" s="8">
        <v>138</v>
      </c>
      <c r="H19" s="8">
        <v>1</v>
      </c>
      <c r="I19" s="8">
        <v>234</v>
      </c>
      <c r="J19" s="8">
        <v>97</v>
      </c>
      <c r="K19" s="8">
        <v>4860</v>
      </c>
      <c r="L19" s="8">
        <v>1863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272</v>
      </c>
      <c r="B20" s="7" t="s">
        <v>15</v>
      </c>
      <c r="C20" s="8">
        <v>228</v>
      </c>
      <c r="D20" s="8">
        <v>115</v>
      </c>
      <c r="E20" s="8">
        <v>1155</v>
      </c>
      <c r="F20" s="8">
        <v>247</v>
      </c>
      <c r="G20" s="8">
        <v>253</v>
      </c>
      <c r="H20" s="8">
        <v>0</v>
      </c>
      <c r="I20" s="8">
        <v>620</v>
      </c>
      <c r="J20" s="8">
        <v>170</v>
      </c>
      <c r="K20" s="8">
        <v>12799</v>
      </c>
      <c r="L20" s="8">
        <v>3659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265</v>
      </c>
      <c r="B21" s="7" t="s">
        <v>16</v>
      </c>
      <c r="C21" s="8">
        <v>214</v>
      </c>
      <c r="D21" s="8">
        <v>117</v>
      </c>
      <c r="E21" s="8">
        <v>1149</v>
      </c>
      <c r="F21" s="8">
        <v>296</v>
      </c>
      <c r="G21" s="8">
        <v>267</v>
      </c>
      <c r="H21" s="8">
        <v>1</v>
      </c>
      <c r="I21" s="8">
        <v>581</v>
      </c>
      <c r="J21" s="8">
        <v>149</v>
      </c>
      <c r="K21" s="8">
        <v>11114</v>
      </c>
      <c r="L21" s="8">
        <v>3685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163</v>
      </c>
      <c r="B22" s="7" t="s">
        <v>17</v>
      </c>
      <c r="C22" s="8">
        <v>140</v>
      </c>
      <c r="D22" s="8">
        <v>95</v>
      </c>
      <c r="E22" s="8">
        <v>479</v>
      </c>
      <c r="F22" s="8">
        <v>186</v>
      </c>
      <c r="G22" s="8">
        <v>81</v>
      </c>
      <c r="H22" s="8">
        <v>0</v>
      </c>
      <c r="I22" s="8">
        <v>286</v>
      </c>
      <c r="J22" s="8">
        <v>132</v>
      </c>
      <c r="K22" s="8">
        <v>5000</v>
      </c>
      <c r="L22" s="8">
        <v>2427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273</v>
      </c>
      <c r="B23" s="7" t="s">
        <v>18</v>
      </c>
      <c r="C23" s="8">
        <v>97</v>
      </c>
      <c r="D23" s="8">
        <v>82</v>
      </c>
      <c r="E23" s="8">
        <v>262</v>
      </c>
      <c r="F23" s="8">
        <v>159</v>
      </c>
      <c r="G23" s="8">
        <v>52</v>
      </c>
      <c r="H23" s="8">
        <v>1</v>
      </c>
      <c r="I23" s="8">
        <v>168</v>
      </c>
      <c r="J23" s="8">
        <v>98</v>
      </c>
      <c r="K23" s="8">
        <v>2591</v>
      </c>
      <c r="L23" s="8">
        <v>1681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165</v>
      </c>
      <c r="B24" s="7" t="s">
        <v>19</v>
      </c>
      <c r="C24" s="8">
        <v>95</v>
      </c>
      <c r="D24" s="8">
        <v>71</v>
      </c>
      <c r="E24" s="8">
        <v>282</v>
      </c>
      <c r="F24" s="8">
        <v>170</v>
      </c>
      <c r="G24" s="8">
        <v>40</v>
      </c>
      <c r="H24" s="8">
        <v>1</v>
      </c>
      <c r="I24" s="8">
        <v>189</v>
      </c>
      <c r="J24" s="8">
        <v>104</v>
      </c>
      <c r="K24" s="8">
        <v>3323</v>
      </c>
      <c r="L24" s="8">
        <v>1986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166</v>
      </c>
      <c r="B25" s="7" t="s">
        <v>20</v>
      </c>
      <c r="C25" s="8">
        <v>16</v>
      </c>
      <c r="D25" s="8">
        <v>14</v>
      </c>
      <c r="E25" s="8">
        <v>54</v>
      </c>
      <c r="F25" s="8">
        <v>39</v>
      </c>
      <c r="G25" s="8">
        <v>8</v>
      </c>
      <c r="H25" s="8">
        <v>0</v>
      </c>
      <c r="I25" s="8">
        <v>26</v>
      </c>
      <c r="J25" s="8">
        <v>19</v>
      </c>
      <c r="K25" s="8">
        <v>505</v>
      </c>
      <c r="L25" s="8">
        <v>349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167</v>
      </c>
      <c r="B26" s="7" t="s">
        <v>21</v>
      </c>
      <c r="C26" s="8">
        <v>56</v>
      </c>
      <c r="D26" s="8">
        <v>39</v>
      </c>
      <c r="E26" s="8">
        <v>213</v>
      </c>
      <c r="F26" s="8">
        <v>150</v>
      </c>
      <c r="G26" s="8">
        <v>55</v>
      </c>
      <c r="H26" s="8">
        <v>11</v>
      </c>
      <c r="I26" s="8">
        <v>157</v>
      </c>
      <c r="J26" s="8">
        <v>74</v>
      </c>
      <c r="K26" s="8">
        <v>3090</v>
      </c>
      <c r="L26" s="8">
        <v>1926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168</v>
      </c>
      <c r="B27" s="7" t="s">
        <v>22</v>
      </c>
      <c r="C27" s="8">
        <v>80</v>
      </c>
      <c r="D27" s="8">
        <v>28</v>
      </c>
      <c r="E27" s="8">
        <v>524</v>
      </c>
      <c r="F27" s="8">
        <v>158</v>
      </c>
      <c r="G27" s="8">
        <v>106</v>
      </c>
      <c r="H27" s="8">
        <v>5</v>
      </c>
      <c r="I27" s="8">
        <v>282</v>
      </c>
      <c r="J27" s="8">
        <v>90</v>
      </c>
      <c r="K27" s="8">
        <v>5685</v>
      </c>
      <c r="L27" s="8">
        <v>2370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274</v>
      </c>
      <c r="B28" s="7" t="s">
        <v>23</v>
      </c>
      <c r="C28" s="8">
        <v>128</v>
      </c>
      <c r="D28" s="8">
        <v>39</v>
      </c>
      <c r="E28" s="8">
        <v>1271</v>
      </c>
      <c r="F28" s="8">
        <v>257</v>
      </c>
      <c r="G28" s="8">
        <v>501</v>
      </c>
      <c r="H28" s="8">
        <v>7</v>
      </c>
      <c r="I28" s="8">
        <v>699</v>
      </c>
      <c r="J28" s="8">
        <v>126</v>
      </c>
      <c r="K28" s="8">
        <v>10924</v>
      </c>
      <c r="L28" s="8">
        <v>2972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7" t="s">
        <v>24</v>
      </c>
      <c r="C29" s="8">
        <v>50</v>
      </c>
      <c r="D29" s="8">
        <v>15</v>
      </c>
      <c r="E29" s="8">
        <v>352</v>
      </c>
      <c r="F29" s="8">
        <v>86</v>
      </c>
      <c r="G29" s="8">
        <v>86</v>
      </c>
      <c r="H29" s="8">
        <v>8</v>
      </c>
      <c r="I29" s="8">
        <v>208</v>
      </c>
      <c r="J29" s="8">
        <v>52</v>
      </c>
      <c r="K29" s="8">
        <v>3264</v>
      </c>
      <c r="L29" s="8">
        <v>1369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6" t="s">
        <v>275</v>
      </c>
      <c r="B30" s="7" t="s">
        <v>25</v>
      </c>
      <c r="C30" s="8">
        <v>89</v>
      </c>
      <c r="D30" s="8">
        <v>36</v>
      </c>
      <c r="E30" s="8">
        <v>634</v>
      </c>
      <c r="F30" s="8">
        <v>175</v>
      </c>
      <c r="G30" s="8">
        <v>126</v>
      </c>
      <c r="H30" s="8">
        <v>10</v>
      </c>
      <c r="I30" s="8">
        <v>368</v>
      </c>
      <c r="J30" s="8">
        <v>93</v>
      </c>
      <c r="K30" s="8">
        <v>7134</v>
      </c>
      <c r="L30" s="8">
        <v>2389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4" t="s">
        <v>170</v>
      </c>
      <c r="B31" s="9" t="s">
        <v>26</v>
      </c>
      <c r="C31" s="5">
        <f t="shared" ref="C31:L31" si="2">SUM(C32:C33)</f>
        <v>24</v>
      </c>
      <c r="D31" s="5">
        <f t="shared" si="2"/>
        <v>24</v>
      </c>
      <c r="E31" s="5">
        <f t="shared" si="2"/>
        <v>139</v>
      </c>
      <c r="F31" s="5">
        <f t="shared" si="2"/>
        <v>139</v>
      </c>
      <c r="G31" s="5">
        <f t="shared" si="2"/>
        <v>9</v>
      </c>
      <c r="H31" s="5">
        <f t="shared" si="2"/>
        <v>9</v>
      </c>
      <c r="I31" s="5">
        <f t="shared" si="2"/>
        <v>67</v>
      </c>
      <c r="J31" s="5">
        <f t="shared" si="2"/>
        <v>67</v>
      </c>
      <c r="K31" s="5">
        <f t="shared" si="2"/>
        <v>1401</v>
      </c>
      <c r="L31" s="5">
        <f t="shared" si="2"/>
        <v>1401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6" t="s">
        <v>171</v>
      </c>
      <c r="B32" s="7" t="s">
        <v>27</v>
      </c>
      <c r="C32" s="8">
        <v>19</v>
      </c>
      <c r="D32" s="8">
        <v>19</v>
      </c>
      <c r="E32" s="8">
        <v>117</v>
      </c>
      <c r="F32" s="8">
        <v>117</v>
      </c>
      <c r="G32" s="8">
        <v>9</v>
      </c>
      <c r="H32" s="8">
        <v>9</v>
      </c>
      <c r="I32" s="8">
        <v>57</v>
      </c>
      <c r="J32" s="8">
        <v>57</v>
      </c>
      <c r="K32" s="8">
        <v>1241</v>
      </c>
      <c r="L32" s="8">
        <v>1241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20.100000000000001" customHeight="1" x14ac:dyDescent="0.25">
      <c r="A33" s="10" t="s">
        <v>172</v>
      </c>
      <c r="B33" s="11" t="s">
        <v>28</v>
      </c>
      <c r="C33" s="12">
        <v>5</v>
      </c>
      <c r="D33" s="12">
        <v>5</v>
      </c>
      <c r="E33" s="12">
        <v>22</v>
      </c>
      <c r="F33" s="12">
        <v>22</v>
      </c>
      <c r="G33" s="12">
        <v>0</v>
      </c>
      <c r="H33" s="12">
        <v>0</v>
      </c>
      <c r="I33" s="12">
        <v>10</v>
      </c>
      <c r="J33" s="12">
        <v>10</v>
      </c>
      <c r="K33" s="12">
        <v>160</v>
      </c>
      <c r="L33" s="12">
        <v>160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</sheetData>
  <mergeCells count="10">
    <mergeCell ref="A1:L1"/>
    <mergeCell ref="A2:L2"/>
    <mergeCell ref="A3:E3"/>
    <mergeCell ref="F3:L3"/>
    <mergeCell ref="A4:B5"/>
    <mergeCell ref="C4:D4"/>
    <mergeCell ref="E4:F4"/>
    <mergeCell ref="G4:H4"/>
    <mergeCell ref="I4:J4"/>
    <mergeCell ref="K4:L4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3.625" style="227" customWidth="1"/>
    <col min="2" max="6" width="11.875" style="227" customWidth="1"/>
    <col min="7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340</v>
      </c>
      <c r="B1" s="305"/>
      <c r="C1" s="305"/>
      <c r="D1" s="305"/>
      <c r="E1" s="305"/>
      <c r="F1" s="305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29</v>
      </c>
      <c r="B2" s="22"/>
      <c r="C2" s="22"/>
      <c r="D2" s="22"/>
      <c r="E2" s="22"/>
      <c r="F2" s="22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71">
        <v>97</v>
      </c>
      <c r="B3" s="271"/>
      <c r="C3" s="272" t="str">
        <f>"SY"&amp;A3+1911&amp;"-"&amp;A3+1912</f>
        <v>SY2008-2009</v>
      </c>
      <c r="D3" s="272"/>
      <c r="E3" s="272"/>
      <c r="F3" s="272"/>
      <c r="G3" s="231"/>
      <c r="H3" s="231"/>
      <c r="I3" s="231"/>
      <c r="J3" s="231"/>
      <c r="K3" s="231"/>
      <c r="L3" s="231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39.950000000000003" customHeight="1" x14ac:dyDescent="0.25">
      <c r="A4" s="261"/>
      <c r="B4" s="262" t="s">
        <v>230</v>
      </c>
      <c r="C4" s="262" t="s">
        <v>231</v>
      </c>
      <c r="D4" s="262" t="s">
        <v>232</v>
      </c>
      <c r="E4" s="262" t="s">
        <v>233</v>
      </c>
      <c r="F4" s="263" t="s">
        <v>234</v>
      </c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23.1" customHeight="1" x14ac:dyDescent="0.25">
      <c r="A5" s="269" t="s">
        <v>235</v>
      </c>
      <c r="B5" s="14">
        <f>SUM(C5:F5)</f>
        <v>3195</v>
      </c>
      <c r="C5" s="14">
        <v>14</v>
      </c>
      <c r="D5" s="14">
        <v>207</v>
      </c>
      <c r="E5" s="14">
        <v>1323</v>
      </c>
      <c r="F5" s="15">
        <v>1651</v>
      </c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23.1" customHeight="1" x14ac:dyDescent="0.25">
      <c r="A6" s="266" t="s">
        <v>239</v>
      </c>
      <c r="B6" s="16">
        <f>SUM(B7:B8)</f>
        <v>17369</v>
      </c>
      <c r="C6" s="16">
        <f>SUM(C7:C8)</f>
        <v>109</v>
      </c>
      <c r="D6" s="16">
        <f>SUM(D7:D8)</f>
        <v>1413</v>
      </c>
      <c r="E6" s="16">
        <f>SUM(E7:E8)</f>
        <v>4334</v>
      </c>
      <c r="F6" s="17">
        <f>SUM(F7:F8)</f>
        <v>11513</v>
      </c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65" t="s">
        <v>240</v>
      </c>
      <c r="B7" s="18">
        <v>197</v>
      </c>
      <c r="C7" s="18">
        <v>0</v>
      </c>
      <c r="D7" s="18">
        <v>5</v>
      </c>
      <c r="E7" s="18">
        <v>32</v>
      </c>
      <c r="F7" s="19">
        <v>160</v>
      </c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65" t="s">
        <v>241</v>
      </c>
      <c r="B8" s="18">
        <v>17172</v>
      </c>
      <c r="C8" s="18">
        <v>109</v>
      </c>
      <c r="D8" s="18">
        <v>1408</v>
      </c>
      <c r="E8" s="18">
        <v>4302</v>
      </c>
      <c r="F8" s="19">
        <v>11353</v>
      </c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23.1" customHeight="1" x14ac:dyDescent="0.25">
      <c r="A9" s="266" t="s">
        <v>242</v>
      </c>
      <c r="B9" s="16">
        <f>SUM(B10:B11)</f>
        <v>4024</v>
      </c>
      <c r="C9" s="16">
        <f>SUM(C10:C11)</f>
        <v>3</v>
      </c>
      <c r="D9" s="16">
        <f>SUM(D10:D11)</f>
        <v>64</v>
      </c>
      <c r="E9" s="16">
        <f>SUM(E10:E11)</f>
        <v>224</v>
      </c>
      <c r="F9" s="17">
        <f>SUM(F10:F11)</f>
        <v>3733</v>
      </c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65" t="s">
        <v>240</v>
      </c>
      <c r="B10" s="18">
        <v>1395</v>
      </c>
      <c r="C10" s="18">
        <v>0</v>
      </c>
      <c r="D10" s="18">
        <v>13</v>
      </c>
      <c r="E10" s="18">
        <v>15</v>
      </c>
      <c r="F10" s="19">
        <v>1367</v>
      </c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65" t="s">
        <v>241</v>
      </c>
      <c r="B11" s="18">
        <v>2629</v>
      </c>
      <c r="C11" s="18">
        <v>3</v>
      </c>
      <c r="D11" s="18">
        <v>51</v>
      </c>
      <c r="E11" s="18">
        <v>209</v>
      </c>
      <c r="F11" s="19">
        <v>2366</v>
      </c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23.1" customHeight="1" x14ac:dyDescent="0.25">
      <c r="A12" s="266" t="s">
        <v>259</v>
      </c>
      <c r="B12" s="16">
        <f>SUM(C12:F12)</f>
        <v>9820</v>
      </c>
      <c r="C12" s="16">
        <v>52</v>
      </c>
      <c r="D12" s="16">
        <v>689</v>
      </c>
      <c r="E12" s="16">
        <v>2310</v>
      </c>
      <c r="F12" s="17">
        <v>6769</v>
      </c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66" t="s">
        <v>244</v>
      </c>
      <c r="B13" s="16">
        <f>SUM(B14:B15)</f>
        <v>185668</v>
      </c>
      <c r="C13" s="16">
        <f>SUM(C14:C15)</f>
        <v>1085</v>
      </c>
      <c r="D13" s="16">
        <f>SUM(D14:D15)</f>
        <v>17810</v>
      </c>
      <c r="E13" s="16">
        <f>SUM(E14:E15)</f>
        <v>54434</v>
      </c>
      <c r="F13" s="17">
        <f>SUM(F14:F15)</f>
        <v>112339</v>
      </c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65" t="s">
        <v>240</v>
      </c>
      <c r="B14" s="18">
        <v>97256</v>
      </c>
      <c r="C14" s="18">
        <v>564</v>
      </c>
      <c r="D14" s="18">
        <v>9127</v>
      </c>
      <c r="E14" s="18">
        <v>27772</v>
      </c>
      <c r="F14" s="19">
        <v>59793</v>
      </c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23.1" customHeight="1" x14ac:dyDescent="0.25">
      <c r="A15" s="265" t="s">
        <v>241</v>
      </c>
      <c r="B15" s="18">
        <v>88412</v>
      </c>
      <c r="C15" s="18">
        <v>521</v>
      </c>
      <c r="D15" s="18">
        <v>8683</v>
      </c>
      <c r="E15" s="18">
        <v>26662</v>
      </c>
      <c r="F15" s="19">
        <v>52546</v>
      </c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66" t="s">
        <v>245</v>
      </c>
      <c r="B16" s="16">
        <f>SUM(B17:B18)</f>
        <v>2011</v>
      </c>
      <c r="C16" s="16">
        <f>SUM(C17:C18)</f>
        <v>0</v>
      </c>
      <c r="D16" s="16">
        <f>SUM(D17:D18)</f>
        <v>11</v>
      </c>
      <c r="E16" s="16">
        <f>SUM(E17:E18)</f>
        <v>51</v>
      </c>
      <c r="F16" s="17">
        <f>SUM(F17:F18)</f>
        <v>1949</v>
      </c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65" t="s">
        <v>240</v>
      </c>
      <c r="B17" s="18">
        <f>SUM(C17:F17)</f>
        <v>1084</v>
      </c>
      <c r="C17" s="18">
        <v>0</v>
      </c>
      <c r="D17" s="18">
        <v>5</v>
      </c>
      <c r="E17" s="18">
        <v>25</v>
      </c>
      <c r="F17" s="19">
        <v>1054</v>
      </c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23.1" customHeight="1" x14ac:dyDescent="0.25">
      <c r="A18" s="265" t="s">
        <v>241</v>
      </c>
      <c r="B18" s="18">
        <f>SUM(C18:F18)</f>
        <v>927</v>
      </c>
      <c r="C18" s="18">
        <v>0</v>
      </c>
      <c r="D18" s="18">
        <v>6</v>
      </c>
      <c r="E18" s="18">
        <v>26</v>
      </c>
      <c r="F18" s="19">
        <v>895</v>
      </c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66" t="s">
        <v>227</v>
      </c>
      <c r="B19" s="16">
        <f>SUM(B20:B21)</f>
        <v>12892</v>
      </c>
      <c r="C19" s="16">
        <f>SUM(C20:C21)</f>
        <v>23</v>
      </c>
      <c r="D19" s="16">
        <f>SUM(D20:D21)</f>
        <v>224</v>
      </c>
      <c r="E19" s="16">
        <f>SUM(E20:E21)</f>
        <v>1364</v>
      </c>
      <c r="F19" s="17">
        <f>SUM(F20:F21)</f>
        <v>11281</v>
      </c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65" t="s">
        <v>240</v>
      </c>
      <c r="B20" s="18">
        <f>SUM(C20:F20)</f>
        <v>6943</v>
      </c>
      <c r="C20" s="18">
        <v>14</v>
      </c>
      <c r="D20" s="18">
        <v>122</v>
      </c>
      <c r="E20" s="18">
        <v>689</v>
      </c>
      <c r="F20" s="19">
        <v>6118</v>
      </c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23.1" customHeight="1" x14ac:dyDescent="0.25">
      <c r="A21" s="265" t="s">
        <v>241</v>
      </c>
      <c r="B21" s="18">
        <f>SUM(C21:F21)</f>
        <v>5949</v>
      </c>
      <c r="C21" s="18">
        <v>9</v>
      </c>
      <c r="D21" s="18">
        <v>102</v>
      </c>
      <c r="E21" s="18">
        <v>675</v>
      </c>
      <c r="F21" s="19">
        <v>5163</v>
      </c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66" t="s">
        <v>246</v>
      </c>
      <c r="B22" s="16">
        <f>SUM(B23:B24)</f>
        <v>64791</v>
      </c>
      <c r="C22" s="16">
        <f>SUM(C23:C24)</f>
        <v>469</v>
      </c>
      <c r="D22" s="16">
        <f>SUM(D23:D24)</f>
        <v>7240</v>
      </c>
      <c r="E22" s="16">
        <f>SUM(E23:E24)</f>
        <v>21931</v>
      </c>
      <c r="F22" s="17">
        <f>SUM(F23:F24)</f>
        <v>35151</v>
      </c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65" t="s">
        <v>240</v>
      </c>
      <c r="B23" s="18">
        <f>SUM(C23:F23)</f>
        <v>34032</v>
      </c>
      <c r="C23" s="18">
        <v>247</v>
      </c>
      <c r="D23" s="18">
        <v>3714</v>
      </c>
      <c r="E23" s="18">
        <v>11219</v>
      </c>
      <c r="F23" s="19">
        <v>18852</v>
      </c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23.1" customHeight="1" x14ac:dyDescent="0.25">
      <c r="A24" s="265" t="s">
        <v>241</v>
      </c>
      <c r="B24" s="18">
        <f>SUM(C24:F24)</f>
        <v>30759</v>
      </c>
      <c r="C24" s="18">
        <v>222</v>
      </c>
      <c r="D24" s="18">
        <v>3526</v>
      </c>
      <c r="E24" s="18">
        <v>10712</v>
      </c>
      <c r="F24" s="19">
        <v>16299</v>
      </c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23.1" customHeight="1" x14ac:dyDescent="0.25">
      <c r="A25" s="266" t="s">
        <v>247</v>
      </c>
      <c r="B25" s="16">
        <f>SUM(B26:B27)</f>
        <v>105596</v>
      </c>
      <c r="C25" s="16">
        <f>SUM(C26:C27)</f>
        <v>591</v>
      </c>
      <c r="D25" s="16">
        <f>SUM(D26:D27)</f>
        <v>10214</v>
      </c>
      <c r="E25" s="16">
        <f>SUM(E26:E27)</f>
        <v>30980</v>
      </c>
      <c r="F25" s="17">
        <f>SUM(F26:F27)</f>
        <v>63811</v>
      </c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23.1" customHeight="1" x14ac:dyDescent="0.25">
      <c r="A26" s="265" t="s">
        <v>240</v>
      </c>
      <c r="B26" s="18">
        <f>SUM(C26:F26)</f>
        <v>54972</v>
      </c>
      <c r="C26" s="18">
        <v>301</v>
      </c>
      <c r="D26" s="18">
        <v>5216</v>
      </c>
      <c r="E26" s="18">
        <v>15774</v>
      </c>
      <c r="F26" s="19">
        <v>33681</v>
      </c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23.1" customHeight="1" x14ac:dyDescent="0.25">
      <c r="A27" s="265" t="s">
        <v>241</v>
      </c>
      <c r="B27" s="18">
        <f>SUM(C27:F27)</f>
        <v>50624</v>
      </c>
      <c r="C27" s="18">
        <v>290</v>
      </c>
      <c r="D27" s="18">
        <v>4998</v>
      </c>
      <c r="E27" s="18">
        <v>15206</v>
      </c>
      <c r="F27" s="19">
        <v>30130</v>
      </c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23.1" customHeight="1" x14ac:dyDescent="0.25">
      <c r="A28" s="266" t="s">
        <v>248</v>
      </c>
      <c r="B28" s="16">
        <f>SUM(B29:B30)</f>
        <v>378</v>
      </c>
      <c r="C28" s="16">
        <f>SUM(C29:C30)</f>
        <v>2</v>
      </c>
      <c r="D28" s="16">
        <f>SUM(D29:D30)</f>
        <v>121</v>
      </c>
      <c r="E28" s="16">
        <f>SUM(E29:E30)</f>
        <v>108</v>
      </c>
      <c r="F28" s="17">
        <f>SUM(F29:F30)</f>
        <v>147</v>
      </c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65" t="s">
        <v>240</v>
      </c>
      <c r="B29" s="18">
        <f>SUM(C29:F29)</f>
        <v>225</v>
      </c>
      <c r="C29" s="18">
        <v>2</v>
      </c>
      <c r="D29" s="18">
        <v>70</v>
      </c>
      <c r="E29" s="18">
        <v>65</v>
      </c>
      <c r="F29" s="19">
        <v>88</v>
      </c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23.1" customHeight="1" x14ac:dyDescent="0.25">
      <c r="A30" s="267" t="s">
        <v>241</v>
      </c>
      <c r="B30" s="20">
        <f>SUM(C30:F30)</f>
        <v>153</v>
      </c>
      <c r="C30" s="20">
        <v>0</v>
      </c>
      <c r="D30" s="20">
        <v>51</v>
      </c>
      <c r="E30" s="20">
        <v>43</v>
      </c>
      <c r="F30" s="21">
        <v>59</v>
      </c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6.5" customHeight="1" x14ac:dyDescent="0.25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16.5" customHeight="1" x14ac:dyDescent="0.25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6.5" customHeight="1" x14ac:dyDescent="0.25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6.5" customHeight="1" x14ac:dyDescent="0.25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</sheetData>
  <mergeCells count="4">
    <mergeCell ref="A1:F1"/>
    <mergeCell ref="A2:F2"/>
    <mergeCell ref="A3:B3"/>
    <mergeCell ref="C3:F3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8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3.75" style="1" customWidth="1"/>
    <col min="3" max="4" width="5.75" style="1" customWidth="1"/>
    <col min="5" max="6" width="6.25" style="1" customWidth="1"/>
    <col min="7" max="8" width="5.375" style="1" customWidth="1"/>
    <col min="9" max="10" width="6.25" style="1" customWidth="1"/>
    <col min="11" max="11" width="8.125" style="1" customWidth="1"/>
    <col min="12" max="12" width="7.25" style="1" customWidth="1"/>
    <col min="13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277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271">
        <v>98</v>
      </c>
      <c r="B3" s="271"/>
      <c r="C3" s="271"/>
      <c r="D3" s="271"/>
      <c r="E3" s="271"/>
      <c r="F3" s="272" t="str">
        <f>"SY"&amp;A3+1911&amp;"-"&amp;A3+1912</f>
        <v>SY2009-2010</v>
      </c>
      <c r="G3" s="272"/>
      <c r="H3" s="272"/>
      <c r="I3" s="272"/>
      <c r="J3" s="272"/>
      <c r="K3" s="272"/>
      <c r="L3" s="27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39.950000000000003" customHeight="1" x14ac:dyDescent="0.25">
      <c r="A4" s="232"/>
      <c r="B4" s="232"/>
      <c r="C4" s="250" t="s">
        <v>250</v>
      </c>
      <c r="D4" s="250"/>
      <c r="E4" s="250" t="s">
        <v>251</v>
      </c>
      <c r="F4" s="250"/>
      <c r="G4" s="250" t="s">
        <v>252</v>
      </c>
      <c r="H4" s="250"/>
      <c r="I4" s="250" t="s">
        <v>261</v>
      </c>
      <c r="J4" s="250"/>
      <c r="K4" s="251" t="s">
        <v>254</v>
      </c>
      <c r="L4" s="25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3"/>
      <c r="D5" s="211" t="s">
        <v>143</v>
      </c>
      <c r="E5" s="23"/>
      <c r="F5" s="211" t="s">
        <v>143</v>
      </c>
      <c r="G5" s="23"/>
      <c r="H5" s="211" t="s">
        <v>143</v>
      </c>
      <c r="I5" s="23"/>
      <c r="J5" s="211" t="s">
        <v>143</v>
      </c>
      <c r="K5" s="23"/>
      <c r="L5" s="259" t="s">
        <v>143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20.100000000000001" customHeight="1" x14ac:dyDescent="0.25">
      <c r="A6" s="2" t="s">
        <v>255</v>
      </c>
      <c r="B6" s="35" t="s">
        <v>1</v>
      </c>
      <c r="C6" s="3">
        <f t="shared" ref="C6:L6" si="0">C7+C31</f>
        <v>3154</v>
      </c>
      <c r="D6" s="3">
        <f t="shared" si="0"/>
        <v>1553</v>
      </c>
      <c r="E6" s="3">
        <f t="shared" si="0"/>
        <v>16904</v>
      </c>
      <c r="F6" s="3">
        <f t="shared" si="0"/>
        <v>5938</v>
      </c>
      <c r="G6" s="3">
        <f t="shared" si="0"/>
        <v>4007</v>
      </c>
      <c r="H6" s="3">
        <f t="shared" si="0"/>
        <v>278</v>
      </c>
      <c r="I6" s="3">
        <f t="shared" si="0"/>
        <v>9602</v>
      </c>
      <c r="J6" s="3">
        <f t="shared" si="0"/>
        <v>3062</v>
      </c>
      <c r="K6" s="3">
        <f t="shared" si="0"/>
        <v>182049</v>
      </c>
      <c r="L6" s="3">
        <f t="shared" si="0"/>
        <v>72991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4" t="s">
        <v>149</v>
      </c>
      <c r="B7" s="9" t="s">
        <v>2</v>
      </c>
      <c r="C7" s="5">
        <f t="shared" ref="C7:L7" si="1">SUM(C8:C30)</f>
        <v>3130</v>
      </c>
      <c r="D7" s="5">
        <f t="shared" si="1"/>
        <v>1529</v>
      </c>
      <c r="E7" s="5">
        <f t="shared" si="1"/>
        <v>16766</v>
      </c>
      <c r="F7" s="5">
        <f t="shared" si="1"/>
        <v>5800</v>
      </c>
      <c r="G7" s="5">
        <f t="shared" si="1"/>
        <v>3999</v>
      </c>
      <c r="H7" s="5">
        <f t="shared" si="1"/>
        <v>270</v>
      </c>
      <c r="I7" s="5">
        <f t="shared" si="1"/>
        <v>9537</v>
      </c>
      <c r="J7" s="5">
        <f t="shared" si="1"/>
        <v>2997</v>
      </c>
      <c r="K7" s="5">
        <f t="shared" si="1"/>
        <v>180726</v>
      </c>
      <c r="L7" s="5">
        <f t="shared" si="1"/>
        <v>71668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6" t="s">
        <v>269</v>
      </c>
      <c r="B8" s="7" t="s">
        <v>3</v>
      </c>
      <c r="C8" s="8">
        <v>314</v>
      </c>
      <c r="D8" s="8">
        <v>139</v>
      </c>
      <c r="E8" s="8">
        <v>1937</v>
      </c>
      <c r="F8" s="8">
        <v>942</v>
      </c>
      <c r="G8" s="8">
        <v>568</v>
      </c>
      <c r="H8" s="8">
        <v>47</v>
      </c>
      <c r="I8" s="8">
        <v>1270</v>
      </c>
      <c r="J8" s="8">
        <v>468</v>
      </c>
      <c r="K8" s="8">
        <v>20974</v>
      </c>
      <c r="L8" s="8">
        <v>11607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155</v>
      </c>
      <c r="B9" s="7" t="s">
        <v>4</v>
      </c>
      <c r="C9" s="8">
        <v>168</v>
      </c>
      <c r="D9" s="8">
        <v>73</v>
      </c>
      <c r="E9" s="8">
        <v>1426</v>
      </c>
      <c r="F9" s="8">
        <v>490</v>
      </c>
      <c r="G9" s="8">
        <v>357</v>
      </c>
      <c r="H9" s="8">
        <v>13</v>
      </c>
      <c r="I9" s="8">
        <v>781</v>
      </c>
      <c r="J9" s="8">
        <v>241</v>
      </c>
      <c r="K9" s="8">
        <v>14239</v>
      </c>
      <c r="L9" s="8">
        <v>6203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270</v>
      </c>
      <c r="B10" s="7" t="s">
        <v>5</v>
      </c>
      <c r="C10" s="8">
        <v>347</v>
      </c>
      <c r="D10" s="8">
        <v>201</v>
      </c>
      <c r="E10" s="8">
        <v>1781</v>
      </c>
      <c r="F10" s="8">
        <v>993</v>
      </c>
      <c r="G10" s="8">
        <v>409</v>
      </c>
      <c r="H10" s="8">
        <v>154</v>
      </c>
      <c r="I10" s="8">
        <v>972</v>
      </c>
      <c r="J10" s="8">
        <v>446</v>
      </c>
      <c r="K10" s="8">
        <v>20689</v>
      </c>
      <c r="L10" s="8">
        <v>12255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156</v>
      </c>
      <c r="B11" s="7" t="s">
        <v>6</v>
      </c>
      <c r="C11" s="8">
        <v>56</v>
      </c>
      <c r="D11" s="8">
        <v>38</v>
      </c>
      <c r="E11" s="8">
        <v>276</v>
      </c>
      <c r="F11" s="8">
        <v>140</v>
      </c>
      <c r="G11" s="8">
        <v>83</v>
      </c>
      <c r="H11" s="8">
        <v>2</v>
      </c>
      <c r="I11" s="8">
        <v>153</v>
      </c>
      <c r="J11" s="8">
        <v>71</v>
      </c>
      <c r="K11" s="8">
        <v>2542</v>
      </c>
      <c r="L11" s="8">
        <v>1487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218</v>
      </c>
      <c r="B12" s="7" t="s">
        <v>7</v>
      </c>
      <c r="C12" s="8">
        <v>287</v>
      </c>
      <c r="D12" s="8">
        <v>53</v>
      </c>
      <c r="E12" s="8">
        <v>1824</v>
      </c>
      <c r="F12" s="8">
        <v>219</v>
      </c>
      <c r="G12" s="8">
        <v>126</v>
      </c>
      <c r="H12" s="8">
        <v>2</v>
      </c>
      <c r="I12" s="8">
        <v>919</v>
      </c>
      <c r="J12" s="8">
        <v>111</v>
      </c>
      <c r="K12" s="8">
        <v>20034</v>
      </c>
      <c r="L12" s="8">
        <v>2660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157</v>
      </c>
      <c r="B13" s="7" t="s">
        <v>8</v>
      </c>
      <c r="C13" s="8">
        <v>102</v>
      </c>
      <c r="D13" s="8">
        <v>35</v>
      </c>
      <c r="E13" s="8">
        <v>531</v>
      </c>
      <c r="F13" s="8">
        <v>100</v>
      </c>
      <c r="G13" s="8">
        <v>226</v>
      </c>
      <c r="H13" s="8">
        <v>3</v>
      </c>
      <c r="I13" s="8">
        <v>259</v>
      </c>
      <c r="J13" s="8">
        <v>51</v>
      </c>
      <c r="K13" s="8">
        <v>5081</v>
      </c>
      <c r="L13" s="8">
        <v>1231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158</v>
      </c>
      <c r="B14" s="7" t="s">
        <v>9</v>
      </c>
      <c r="C14" s="8">
        <v>105</v>
      </c>
      <c r="D14" s="8">
        <v>50</v>
      </c>
      <c r="E14" s="8">
        <v>378</v>
      </c>
      <c r="F14" s="8">
        <v>139</v>
      </c>
      <c r="G14" s="8">
        <v>153</v>
      </c>
      <c r="H14" s="8">
        <v>0</v>
      </c>
      <c r="I14" s="8">
        <v>234</v>
      </c>
      <c r="J14" s="8">
        <v>68</v>
      </c>
      <c r="K14" s="8">
        <v>5062</v>
      </c>
      <c r="L14" s="8">
        <v>1663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271</v>
      </c>
      <c r="B15" s="7" t="s">
        <v>10</v>
      </c>
      <c r="C15" s="8">
        <v>135</v>
      </c>
      <c r="D15" s="8">
        <v>72</v>
      </c>
      <c r="E15" s="8">
        <v>642</v>
      </c>
      <c r="F15" s="8">
        <v>268</v>
      </c>
      <c r="G15" s="8">
        <v>39</v>
      </c>
      <c r="H15" s="8">
        <v>1</v>
      </c>
      <c r="I15" s="8">
        <v>353</v>
      </c>
      <c r="J15" s="8">
        <v>131</v>
      </c>
      <c r="K15" s="8">
        <v>7455</v>
      </c>
      <c r="L15" s="8">
        <v>3432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159</v>
      </c>
      <c r="B16" s="7" t="s">
        <v>11</v>
      </c>
      <c r="C16" s="8">
        <v>117</v>
      </c>
      <c r="D16" s="8">
        <v>44</v>
      </c>
      <c r="E16" s="8">
        <v>596</v>
      </c>
      <c r="F16" s="8">
        <v>160</v>
      </c>
      <c r="G16" s="8">
        <v>47</v>
      </c>
      <c r="H16" s="8">
        <v>0</v>
      </c>
      <c r="I16" s="8">
        <v>357</v>
      </c>
      <c r="J16" s="8">
        <v>78</v>
      </c>
      <c r="K16" s="8">
        <v>6199</v>
      </c>
      <c r="L16" s="8">
        <v>1835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160</v>
      </c>
      <c r="B17" s="7" t="s">
        <v>12</v>
      </c>
      <c r="C17" s="8">
        <v>104</v>
      </c>
      <c r="D17" s="8">
        <v>83</v>
      </c>
      <c r="E17" s="8">
        <v>328</v>
      </c>
      <c r="F17" s="8">
        <v>186</v>
      </c>
      <c r="G17" s="8">
        <v>89</v>
      </c>
      <c r="H17" s="8">
        <v>2</v>
      </c>
      <c r="I17" s="8">
        <v>179</v>
      </c>
      <c r="J17" s="8">
        <v>106</v>
      </c>
      <c r="K17" s="8">
        <v>3181</v>
      </c>
      <c r="L17" s="8">
        <v>1960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161</v>
      </c>
      <c r="B18" s="7" t="s">
        <v>13</v>
      </c>
      <c r="C18" s="8">
        <v>104</v>
      </c>
      <c r="D18" s="8">
        <v>21</v>
      </c>
      <c r="E18" s="8">
        <v>483</v>
      </c>
      <c r="F18" s="8">
        <v>65</v>
      </c>
      <c r="G18" s="8">
        <v>231</v>
      </c>
      <c r="H18" s="8">
        <v>3</v>
      </c>
      <c r="I18" s="8">
        <v>360</v>
      </c>
      <c r="J18" s="8">
        <v>31</v>
      </c>
      <c r="K18" s="8">
        <v>6536</v>
      </c>
      <c r="L18" s="8">
        <v>634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162</v>
      </c>
      <c r="B19" s="7" t="s">
        <v>14</v>
      </c>
      <c r="C19" s="8">
        <v>117</v>
      </c>
      <c r="D19" s="8">
        <v>68</v>
      </c>
      <c r="E19" s="8">
        <v>323</v>
      </c>
      <c r="F19" s="8">
        <v>142</v>
      </c>
      <c r="G19" s="8">
        <v>117</v>
      </c>
      <c r="H19" s="8">
        <v>0</v>
      </c>
      <c r="I19" s="8">
        <v>235</v>
      </c>
      <c r="J19" s="8">
        <v>99</v>
      </c>
      <c r="K19" s="8">
        <v>4812</v>
      </c>
      <c r="L19" s="8">
        <v>1782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272</v>
      </c>
      <c r="B20" s="7" t="s">
        <v>15</v>
      </c>
      <c r="C20" s="8">
        <v>223</v>
      </c>
      <c r="D20" s="8">
        <v>115</v>
      </c>
      <c r="E20" s="8">
        <v>1143</v>
      </c>
      <c r="F20" s="8">
        <v>255</v>
      </c>
      <c r="G20" s="8">
        <v>240</v>
      </c>
      <c r="H20" s="8">
        <v>0</v>
      </c>
      <c r="I20" s="8">
        <v>607</v>
      </c>
      <c r="J20" s="8">
        <v>170</v>
      </c>
      <c r="K20" s="8">
        <v>11678</v>
      </c>
      <c r="L20" s="8">
        <v>3670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265</v>
      </c>
      <c r="B21" s="7" t="s">
        <v>16</v>
      </c>
      <c r="C21" s="8">
        <v>210</v>
      </c>
      <c r="D21" s="8">
        <v>117</v>
      </c>
      <c r="E21" s="8">
        <v>1165</v>
      </c>
      <c r="F21" s="8">
        <v>300</v>
      </c>
      <c r="G21" s="8">
        <v>273</v>
      </c>
      <c r="H21" s="8">
        <v>1</v>
      </c>
      <c r="I21" s="8">
        <v>567</v>
      </c>
      <c r="J21" s="8">
        <v>147</v>
      </c>
      <c r="K21" s="8">
        <v>11106</v>
      </c>
      <c r="L21" s="8">
        <v>3454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163</v>
      </c>
      <c r="B22" s="7" t="s">
        <v>17</v>
      </c>
      <c r="C22" s="8">
        <v>140</v>
      </c>
      <c r="D22" s="8">
        <v>96</v>
      </c>
      <c r="E22" s="8">
        <v>485</v>
      </c>
      <c r="F22" s="8">
        <v>193</v>
      </c>
      <c r="G22" s="8">
        <v>73</v>
      </c>
      <c r="H22" s="8">
        <v>0</v>
      </c>
      <c r="I22" s="8">
        <v>282</v>
      </c>
      <c r="J22" s="8">
        <v>133</v>
      </c>
      <c r="K22" s="8">
        <v>4833</v>
      </c>
      <c r="L22" s="8">
        <v>2456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273</v>
      </c>
      <c r="B23" s="7" t="s">
        <v>18</v>
      </c>
      <c r="C23" s="8">
        <v>97</v>
      </c>
      <c r="D23" s="8">
        <v>82</v>
      </c>
      <c r="E23" s="8">
        <v>267</v>
      </c>
      <c r="F23" s="8">
        <v>162</v>
      </c>
      <c r="G23" s="8">
        <v>47</v>
      </c>
      <c r="H23" s="8">
        <v>1</v>
      </c>
      <c r="I23" s="8">
        <v>169</v>
      </c>
      <c r="J23" s="8">
        <v>99</v>
      </c>
      <c r="K23" s="8">
        <v>2555</v>
      </c>
      <c r="L23" s="8">
        <v>1710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165</v>
      </c>
      <c r="B24" s="7" t="s">
        <v>19</v>
      </c>
      <c r="C24" s="8">
        <v>98</v>
      </c>
      <c r="D24" s="8">
        <v>74</v>
      </c>
      <c r="E24" s="8">
        <v>257</v>
      </c>
      <c r="F24" s="8">
        <v>175</v>
      </c>
      <c r="G24" s="8">
        <v>40</v>
      </c>
      <c r="H24" s="8">
        <v>1</v>
      </c>
      <c r="I24" s="8">
        <v>191</v>
      </c>
      <c r="J24" s="8">
        <v>105</v>
      </c>
      <c r="K24" s="8">
        <v>3186</v>
      </c>
      <c r="L24" s="8">
        <v>2012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166</v>
      </c>
      <c r="B25" s="7" t="s">
        <v>20</v>
      </c>
      <c r="C25" s="8">
        <v>16</v>
      </c>
      <c r="D25" s="8">
        <v>14</v>
      </c>
      <c r="E25" s="8">
        <v>58</v>
      </c>
      <c r="F25" s="8">
        <v>41</v>
      </c>
      <c r="G25" s="8">
        <v>8</v>
      </c>
      <c r="H25" s="8">
        <v>0</v>
      </c>
      <c r="I25" s="8">
        <v>26</v>
      </c>
      <c r="J25" s="8">
        <v>19</v>
      </c>
      <c r="K25" s="8">
        <v>544</v>
      </c>
      <c r="L25" s="8">
        <v>364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167</v>
      </c>
      <c r="B26" s="7" t="s">
        <v>21</v>
      </c>
      <c r="C26" s="8">
        <v>55</v>
      </c>
      <c r="D26" s="8">
        <v>39</v>
      </c>
      <c r="E26" s="8">
        <v>224</v>
      </c>
      <c r="F26" s="8">
        <v>157</v>
      </c>
      <c r="G26" s="8">
        <v>63</v>
      </c>
      <c r="H26" s="8">
        <v>11</v>
      </c>
      <c r="I26" s="8">
        <v>136</v>
      </c>
      <c r="J26" s="8">
        <v>77</v>
      </c>
      <c r="K26" s="8">
        <v>3078</v>
      </c>
      <c r="L26" s="8">
        <v>2016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168</v>
      </c>
      <c r="B27" s="7" t="s">
        <v>22</v>
      </c>
      <c r="C27" s="8">
        <v>74</v>
      </c>
      <c r="D27" s="8">
        <v>25</v>
      </c>
      <c r="E27" s="8">
        <v>528</v>
      </c>
      <c r="F27" s="8">
        <v>152</v>
      </c>
      <c r="G27" s="8">
        <v>105</v>
      </c>
      <c r="H27" s="8">
        <v>4</v>
      </c>
      <c r="I27" s="8">
        <v>268</v>
      </c>
      <c r="J27" s="8">
        <v>84</v>
      </c>
      <c r="K27" s="8">
        <v>5890</v>
      </c>
      <c r="L27" s="8">
        <v>2258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274</v>
      </c>
      <c r="B28" s="7" t="s">
        <v>23</v>
      </c>
      <c r="C28" s="8">
        <v>124</v>
      </c>
      <c r="D28" s="8">
        <v>39</v>
      </c>
      <c r="E28" s="8">
        <v>1215</v>
      </c>
      <c r="F28" s="8">
        <v>254</v>
      </c>
      <c r="G28" s="8">
        <v>467</v>
      </c>
      <c r="H28" s="8">
        <v>7</v>
      </c>
      <c r="I28" s="8">
        <v>658</v>
      </c>
      <c r="J28" s="8">
        <v>118</v>
      </c>
      <c r="K28" s="8">
        <v>10444</v>
      </c>
      <c r="L28" s="8">
        <v>3098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7" t="s">
        <v>24</v>
      </c>
      <c r="C29" s="8">
        <v>48</v>
      </c>
      <c r="D29" s="8">
        <v>15</v>
      </c>
      <c r="E29" s="8">
        <v>260</v>
      </c>
      <c r="F29" s="8">
        <v>86</v>
      </c>
      <c r="G29" s="8">
        <v>81</v>
      </c>
      <c r="H29" s="8">
        <v>8</v>
      </c>
      <c r="I29" s="8">
        <v>195</v>
      </c>
      <c r="J29" s="8">
        <v>52</v>
      </c>
      <c r="K29" s="8">
        <v>3410</v>
      </c>
      <c r="L29" s="8">
        <v>1398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6" t="s">
        <v>275</v>
      </c>
      <c r="B30" s="7" t="s">
        <v>25</v>
      </c>
      <c r="C30" s="8">
        <v>89</v>
      </c>
      <c r="D30" s="8">
        <v>36</v>
      </c>
      <c r="E30" s="8">
        <v>639</v>
      </c>
      <c r="F30" s="8">
        <v>181</v>
      </c>
      <c r="G30" s="8">
        <v>157</v>
      </c>
      <c r="H30" s="8">
        <v>10</v>
      </c>
      <c r="I30" s="8">
        <v>366</v>
      </c>
      <c r="J30" s="8">
        <v>92</v>
      </c>
      <c r="K30" s="8">
        <v>7198</v>
      </c>
      <c r="L30" s="8">
        <v>2483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4" t="s">
        <v>170</v>
      </c>
      <c r="B31" s="9" t="s">
        <v>26</v>
      </c>
      <c r="C31" s="5">
        <f t="shared" ref="C31:L31" si="2">SUM(C32:C33)</f>
        <v>24</v>
      </c>
      <c r="D31" s="5">
        <f t="shared" si="2"/>
        <v>24</v>
      </c>
      <c r="E31" s="5">
        <f t="shared" si="2"/>
        <v>138</v>
      </c>
      <c r="F31" s="5">
        <f t="shared" si="2"/>
        <v>138</v>
      </c>
      <c r="G31" s="5">
        <f t="shared" si="2"/>
        <v>8</v>
      </c>
      <c r="H31" s="5">
        <f t="shared" si="2"/>
        <v>8</v>
      </c>
      <c r="I31" s="5">
        <f t="shared" si="2"/>
        <v>65</v>
      </c>
      <c r="J31" s="5">
        <f t="shared" si="2"/>
        <v>65</v>
      </c>
      <c r="K31" s="5">
        <f t="shared" si="2"/>
        <v>1323</v>
      </c>
      <c r="L31" s="5">
        <f t="shared" si="2"/>
        <v>1323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6" t="s">
        <v>171</v>
      </c>
      <c r="B32" s="7" t="s">
        <v>27</v>
      </c>
      <c r="C32" s="8">
        <v>19</v>
      </c>
      <c r="D32" s="8">
        <v>19</v>
      </c>
      <c r="E32" s="8">
        <v>115</v>
      </c>
      <c r="F32" s="8">
        <v>115</v>
      </c>
      <c r="G32" s="8">
        <v>8</v>
      </c>
      <c r="H32" s="8">
        <v>8</v>
      </c>
      <c r="I32" s="8">
        <v>55</v>
      </c>
      <c r="J32" s="8">
        <v>55</v>
      </c>
      <c r="K32" s="8">
        <v>1192</v>
      </c>
      <c r="L32" s="8">
        <v>1192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20.100000000000001" customHeight="1" x14ac:dyDescent="0.25">
      <c r="A33" s="10" t="s">
        <v>172</v>
      </c>
      <c r="B33" s="11" t="s">
        <v>28</v>
      </c>
      <c r="C33" s="12">
        <v>5</v>
      </c>
      <c r="D33" s="12">
        <v>5</v>
      </c>
      <c r="E33" s="12">
        <v>23</v>
      </c>
      <c r="F33" s="12">
        <v>23</v>
      </c>
      <c r="G33" s="12">
        <v>0</v>
      </c>
      <c r="H33" s="12">
        <v>0</v>
      </c>
      <c r="I33" s="12">
        <v>10</v>
      </c>
      <c r="J33" s="12">
        <v>10</v>
      </c>
      <c r="K33" s="12">
        <v>131</v>
      </c>
      <c r="L33" s="12">
        <v>131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268" t="s">
        <v>249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131" customFormat="1" ht="15.75" customHeight="1" x14ac:dyDescent="0.25">
      <c r="A35" s="268" t="s">
        <v>266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131" customFormat="1" ht="15.75" customHeight="1" x14ac:dyDescent="0.25">
      <c r="A36" s="268" t="s">
        <v>267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131" customFormat="1" ht="15.75" customHeight="1" x14ac:dyDescent="0.25">
      <c r="A37" s="268" t="s">
        <v>268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131" customFormat="1" ht="15.75" customHeight="1" x14ac:dyDescent="0.25">
      <c r="A38" s="268" t="s">
        <v>345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</sheetData>
  <mergeCells count="10">
    <mergeCell ref="A1:L1"/>
    <mergeCell ref="A2:L2"/>
    <mergeCell ref="A3:E3"/>
    <mergeCell ref="F3:L3"/>
    <mergeCell ref="A4:B5"/>
    <mergeCell ref="C4:D4"/>
    <mergeCell ref="E4:F4"/>
    <mergeCell ref="G4:H4"/>
    <mergeCell ref="I4:J4"/>
    <mergeCell ref="K4:L4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5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3.625" style="227" customWidth="1"/>
    <col min="2" max="6" width="11.875" style="227" customWidth="1"/>
    <col min="7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340</v>
      </c>
      <c r="B1" s="305"/>
      <c r="C1" s="305"/>
      <c r="D1" s="305"/>
      <c r="E1" s="305"/>
      <c r="F1" s="305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29</v>
      </c>
      <c r="B2" s="22"/>
      <c r="C2" s="22"/>
      <c r="D2" s="22"/>
      <c r="E2" s="22"/>
      <c r="F2" s="22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71">
        <v>98</v>
      </c>
      <c r="B3" s="271"/>
      <c r="C3" s="272" t="str">
        <f>"SY"&amp;A3+1911&amp;"-"&amp;A3+1912</f>
        <v>SY2009-2010</v>
      </c>
      <c r="D3" s="272"/>
      <c r="E3" s="272"/>
      <c r="F3" s="272"/>
      <c r="G3" s="231"/>
      <c r="H3" s="231"/>
      <c r="I3" s="231"/>
      <c r="J3" s="231"/>
      <c r="K3" s="231"/>
      <c r="L3" s="231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39.950000000000003" customHeight="1" x14ac:dyDescent="0.25">
      <c r="A4" s="261"/>
      <c r="B4" s="262" t="s">
        <v>230</v>
      </c>
      <c r="C4" s="262" t="s">
        <v>231</v>
      </c>
      <c r="D4" s="262" t="s">
        <v>232</v>
      </c>
      <c r="E4" s="262" t="s">
        <v>233</v>
      </c>
      <c r="F4" s="263" t="s">
        <v>234</v>
      </c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23.1" customHeight="1" x14ac:dyDescent="0.25">
      <c r="A5" s="269" t="s">
        <v>235</v>
      </c>
      <c r="B5" s="14">
        <f>SUM(C5:F5)</f>
        <v>3154</v>
      </c>
      <c r="C5" s="14">
        <v>13</v>
      </c>
      <c r="D5" s="14">
        <v>210</v>
      </c>
      <c r="E5" s="14">
        <v>1330</v>
      </c>
      <c r="F5" s="15">
        <v>1601</v>
      </c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23.1" customHeight="1" x14ac:dyDescent="0.25">
      <c r="A6" s="266" t="s">
        <v>239</v>
      </c>
      <c r="B6" s="16">
        <f>SUM(B7:B8)</f>
        <v>16904</v>
      </c>
      <c r="C6" s="16">
        <f>SUM(C7:C8)</f>
        <v>103</v>
      </c>
      <c r="D6" s="16">
        <f>SUM(D7:D8)</f>
        <v>1418</v>
      </c>
      <c r="E6" s="16">
        <f>SUM(E7:E8)</f>
        <v>4417</v>
      </c>
      <c r="F6" s="17">
        <f>SUM(F7:F8)</f>
        <v>10966</v>
      </c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65" t="s">
        <v>240</v>
      </c>
      <c r="B7" s="18">
        <v>196</v>
      </c>
      <c r="C7" s="18">
        <v>0</v>
      </c>
      <c r="D7" s="18">
        <v>8</v>
      </c>
      <c r="E7" s="18">
        <v>34</v>
      </c>
      <c r="F7" s="19">
        <v>154</v>
      </c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65" t="s">
        <v>241</v>
      </c>
      <c r="B8" s="18">
        <v>16708</v>
      </c>
      <c r="C8" s="18">
        <v>103</v>
      </c>
      <c r="D8" s="18">
        <v>1410</v>
      </c>
      <c r="E8" s="18">
        <v>4383</v>
      </c>
      <c r="F8" s="19">
        <v>10812</v>
      </c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23.1" customHeight="1" x14ac:dyDescent="0.25">
      <c r="A9" s="266" t="s">
        <v>242</v>
      </c>
      <c r="B9" s="16">
        <f>SUM(B10:B11)</f>
        <v>4007</v>
      </c>
      <c r="C9" s="16">
        <f>SUM(C10:C11)</f>
        <v>3</v>
      </c>
      <c r="D9" s="16">
        <f>SUM(D10:D11)</f>
        <v>59</v>
      </c>
      <c r="E9" s="16">
        <f>SUM(E10:E11)</f>
        <v>216</v>
      </c>
      <c r="F9" s="17">
        <f>SUM(F10:F11)</f>
        <v>3729</v>
      </c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65" t="s">
        <v>240</v>
      </c>
      <c r="B10" s="18">
        <v>1405</v>
      </c>
      <c r="C10" s="18">
        <v>0</v>
      </c>
      <c r="D10" s="18">
        <v>13</v>
      </c>
      <c r="E10" s="18">
        <v>13</v>
      </c>
      <c r="F10" s="19">
        <v>1379</v>
      </c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65" t="s">
        <v>241</v>
      </c>
      <c r="B11" s="18">
        <v>2602</v>
      </c>
      <c r="C11" s="18">
        <v>3</v>
      </c>
      <c r="D11" s="18">
        <v>46</v>
      </c>
      <c r="E11" s="18">
        <v>203</v>
      </c>
      <c r="F11" s="19">
        <v>2350</v>
      </c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23.1" customHeight="1" x14ac:dyDescent="0.25">
      <c r="A12" s="266" t="s">
        <v>259</v>
      </c>
      <c r="B12" s="16">
        <f>SUM(C12:F12)</f>
        <v>9602</v>
      </c>
      <c r="C12" s="16">
        <v>50</v>
      </c>
      <c r="D12" s="16">
        <v>702</v>
      </c>
      <c r="E12" s="16">
        <v>2310</v>
      </c>
      <c r="F12" s="17">
        <v>6540</v>
      </c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66" t="s">
        <v>244</v>
      </c>
      <c r="B13" s="16">
        <f>SUM(B14:B15)</f>
        <v>182049</v>
      </c>
      <c r="C13" s="16">
        <f>SUM(C14:C15)</f>
        <v>1130</v>
      </c>
      <c r="D13" s="16">
        <f>SUM(D14:D15)</f>
        <v>17622</v>
      </c>
      <c r="E13" s="16">
        <f>SUM(E14:E15)</f>
        <v>54239</v>
      </c>
      <c r="F13" s="17">
        <f>SUM(F14:F15)</f>
        <v>109058</v>
      </c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65" t="s">
        <v>240</v>
      </c>
      <c r="B14" s="18">
        <v>95704</v>
      </c>
      <c r="C14" s="18">
        <v>609</v>
      </c>
      <c r="D14" s="18">
        <v>9124</v>
      </c>
      <c r="E14" s="18">
        <v>27690</v>
      </c>
      <c r="F14" s="19">
        <v>58281</v>
      </c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23.1" customHeight="1" x14ac:dyDescent="0.25">
      <c r="A15" s="265" t="s">
        <v>241</v>
      </c>
      <c r="B15" s="18">
        <v>86345</v>
      </c>
      <c r="C15" s="18">
        <v>521</v>
      </c>
      <c r="D15" s="18">
        <v>8498</v>
      </c>
      <c r="E15" s="18">
        <v>26549</v>
      </c>
      <c r="F15" s="19">
        <v>50777</v>
      </c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66" t="s">
        <v>245</v>
      </c>
      <c r="B16" s="16">
        <f>SUM(B17:B18)</f>
        <v>1770</v>
      </c>
      <c r="C16" s="16">
        <f>SUM(C17:C18)</f>
        <v>0</v>
      </c>
      <c r="D16" s="16">
        <f>SUM(D17:D18)</f>
        <v>7</v>
      </c>
      <c r="E16" s="16">
        <f>SUM(E17:E18)</f>
        <v>28</v>
      </c>
      <c r="F16" s="17">
        <f>SUM(F17:F18)</f>
        <v>1735</v>
      </c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65" t="s">
        <v>240</v>
      </c>
      <c r="B17" s="18">
        <v>1009</v>
      </c>
      <c r="C17" s="18">
        <v>0</v>
      </c>
      <c r="D17" s="18">
        <v>5</v>
      </c>
      <c r="E17" s="18">
        <v>10</v>
      </c>
      <c r="F17" s="19">
        <v>994</v>
      </c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23.1" customHeight="1" x14ac:dyDescent="0.25">
      <c r="A18" s="265" t="s">
        <v>241</v>
      </c>
      <c r="B18" s="18">
        <v>761</v>
      </c>
      <c r="C18" s="18">
        <v>0</v>
      </c>
      <c r="D18" s="18">
        <v>2</v>
      </c>
      <c r="E18" s="18">
        <v>18</v>
      </c>
      <c r="F18" s="19">
        <v>741</v>
      </c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66" t="s">
        <v>227</v>
      </c>
      <c r="B19" s="16">
        <f>SUM(B20:B21)</f>
        <v>11805</v>
      </c>
      <c r="C19" s="16">
        <f>SUM(C20:C21)</f>
        <v>30</v>
      </c>
      <c r="D19" s="16">
        <f>SUM(D20:D21)</f>
        <v>167</v>
      </c>
      <c r="E19" s="16">
        <f>SUM(E20:E21)</f>
        <v>984</v>
      </c>
      <c r="F19" s="17">
        <f>SUM(F20:F21)</f>
        <v>10624</v>
      </c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65" t="s">
        <v>240</v>
      </c>
      <c r="B20" s="18">
        <v>6385</v>
      </c>
      <c r="C20" s="18">
        <v>16</v>
      </c>
      <c r="D20" s="18">
        <v>106</v>
      </c>
      <c r="E20" s="18">
        <v>531</v>
      </c>
      <c r="F20" s="19">
        <v>5732</v>
      </c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23.1" customHeight="1" x14ac:dyDescent="0.25">
      <c r="A21" s="265" t="s">
        <v>241</v>
      </c>
      <c r="B21" s="18">
        <v>5420</v>
      </c>
      <c r="C21" s="18">
        <v>14</v>
      </c>
      <c r="D21" s="18">
        <v>61</v>
      </c>
      <c r="E21" s="18">
        <v>453</v>
      </c>
      <c r="F21" s="19">
        <v>4892</v>
      </c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66" t="s">
        <v>246</v>
      </c>
      <c r="B22" s="16">
        <f>SUM(B23:B24)</f>
        <v>67948</v>
      </c>
      <c r="C22" s="16">
        <f>SUM(C23:C24)</f>
        <v>485</v>
      </c>
      <c r="D22" s="16">
        <f>SUM(D23:D24)</f>
        <v>7454</v>
      </c>
      <c r="E22" s="16">
        <f>SUM(E23:E24)</f>
        <v>22416</v>
      </c>
      <c r="F22" s="17">
        <f>SUM(F23:F24)</f>
        <v>37593</v>
      </c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65" t="s">
        <v>240</v>
      </c>
      <c r="B23" s="18">
        <v>35567</v>
      </c>
      <c r="C23" s="18">
        <v>261</v>
      </c>
      <c r="D23" s="18">
        <v>3902</v>
      </c>
      <c r="E23" s="18">
        <v>11377</v>
      </c>
      <c r="F23" s="19">
        <v>20027</v>
      </c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23.1" customHeight="1" x14ac:dyDescent="0.25">
      <c r="A24" s="265" t="s">
        <v>241</v>
      </c>
      <c r="B24" s="18">
        <v>32381</v>
      </c>
      <c r="C24" s="18">
        <v>224</v>
      </c>
      <c r="D24" s="18">
        <v>3552</v>
      </c>
      <c r="E24" s="18">
        <v>11039</v>
      </c>
      <c r="F24" s="19">
        <v>17566</v>
      </c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23.1" customHeight="1" x14ac:dyDescent="0.25">
      <c r="A25" s="266" t="s">
        <v>247</v>
      </c>
      <c r="B25" s="16">
        <f>SUM(B26:B27)</f>
        <v>100105</v>
      </c>
      <c r="C25" s="16">
        <f>SUM(C26:C27)</f>
        <v>614</v>
      </c>
      <c r="D25" s="16">
        <f>SUM(D26:D27)</f>
        <v>9973</v>
      </c>
      <c r="E25" s="16">
        <f>SUM(E26:E27)</f>
        <v>30727</v>
      </c>
      <c r="F25" s="17">
        <f>SUM(F26:F27)</f>
        <v>58791</v>
      </c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23.1" customHeight="1" x14ac:dyDescent="0.25">
      <c r="A26" s="265" t="s">
        <v>240</v>
      </c>
      <c r="B26" s="18">
        <v>52503</v>
      </c>
      <c r="C26" s="18">
        <v>331</v>
      </c>
      <c r="D26" s="18">
        <v>5098</v>
      </c>
      <c r="E26" s="18">
        <v>15719</v>
      </c>
      <c r="F26" s="19">
        <v>31355</v>
      </c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23.1" customHeight="1" x14ac:dyDescent="0.25">
      <c r="A27" s="265" t="s">
        <v>241</v>
      </c>
      <c r="B27" s="18">
        <v>47602</v>
      </c>
      <c r="C27" s="18">
        <v>283</v>
      </c>
      <c r="D27" s="18">
        <v>4875</v>
      </c>
      <c r="E27" s="18">
        <v>15008</v>
      </c>
      <c r="F27" s="19">
        <v>27436</v>
      </c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23.1" customHeight="1" x14ac:dyDescent="0.25">
      <c r="A28" s="266" t="s">
        <v>248</v>
      </c>
      <c r="B28" s="16">
        <f>SUM(B29:B30)</f>
        <v>421</v>
      </c>
      <c r="C28" s="16">
        <f>SUM(C29:C30)</f>
        <v>1</v>
      </c>
      <c r="D28" s="16">
        <f>SUM(D29:D30)</f>
        <v>21</v>
      </c>
      <c r="E28" s="16">
        <f>SUM(E29:E30)</f>
        <v>84</v>
      </c>
      <c r="F28" s="17">
        <f>SUM(F29:F30)</f>
        <v>315</v>
      </c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65" t="s">
        <v>240</v>
      </c>
      <c r="B29" s="18">
        <v>240</v>
      </c>
      <c r="C29" s="18">
        <v>1</v>
      </c>
      <c r="D29" s="18">
        <v>13</v>
      </c>
      <c r="E29" s="18">
        <v>53</v>
      </c>
      <c r="F29" s="19">
        <v>173</v>
      </c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23.1" customHeight="1" x14ac:dyDescent="0.25">
      <c r="A30" s="267" t="s">
        <v>241</v>
      </c>
      <c r="B30" s="20">
        <v>181</v>
      </c>
      <c r="C30" s="20">
        <v>0</v>
      </c>
      <c r="D30" s="20">
        <v>8</v>
      </c>
      <c r="E30" s="20">
        <v>31</v>
      </c>
      <c r="F30" s="21">
        <v>142</v>
      </c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6.5" customHeight="1" x14ac:dyDescent="0.25">
      <c r="A31" s="268" t="s">
        <v>249</v>
      </c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16.5" customHeight="1" x14ac:dyDescent="0.25">
      <c r="A32" s="268" t="s">
        <v>266</v>
      </c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6.5" customHeight="1" x14ac:dyDescent="0.25">
      <c r="A33" s="268" t="s">
        <v>267</v>
      </c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6.5" customHeight="1" x14ac:dyDescent="0.25">
      <c r="A34" s="268" t="s">
        <v>268</v>
      </c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  <row r="35" spans="1:257" s="131" customFormat="1" ht="16.5" customHeight="1" x14ac:dyDescent="0.25">
      <c r="A35" s="268" t="s">
        <v>345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227"/>
      <c r="BB35" s="227"/>
      <c r="BC35" s="227"/>
      <c r="BD35" s="227"/>
      <c r="BE35" s="227"/>
      <c r="BF35" s="227"/>
      <c r="BG35" s="227"/>
      <c r="BH35" s="227"/>
      <c r="BI35" s="227"/>
      <c r="BJ35" s="227"/>
      <c r="BK35" s="227"/>
      <c r="BL35" s="227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  <c r="CK35" s="227"/>
      <c r="CL35" s="227"/>
      <c r="CM35" s="227"/>
      <c r="CN35" s="227"/>
      <c r="CO35" s="227"/>
      <c r="CP35" s="227"/>
      <c r="CQ35" s="227"/>
      <c r="CR35" s="227"/>
      <c r="CS35" s="227"/>
      <c r="CT35" s="227"/>
      <c r="CU35" s="227"/>
      <c r="CV35" s="227"/>
      <c r="CW35" s="227"/>
      <c r="CX35" s="227"/>
      <c r="CY35" s="227"/>
      <c r="CZ35" s="227"/>
      <c r="DA35" s="227"/>
      <c r="DB35" s="227"/>
      <c r="DC35" s="227"/>
      <c r="DD35" s="227"/>
      <c r="DE35" s="227"/>
      <c r="DF35" s="227"/>
      <c r="DG35" s="227"/>
      <c r="DH35" s="227"/>
      <c r="DI35" s="227"/>
      <c r="DJ35" s="227"/>
      <c r="DK35" s="227"/>
      <c r="DL35" s="227"/>
      <c r="DM35" s="227"/>
      <c r="DN35" s="227"/>
      <c r="DO35" s="227"/>
      <c r="DP35" s="227"/>
      <c r="DQ35" s="227"/>
      <c r="DR35" s="227"/>
      <c r="DS35" s="227"/>
      <c r="DT35" s="227"/>
      <c r="DU35" s="227"/>
      <c r="DV35" s="227"/>
      <c r="DW35" s="227"/>
      <c r="DX35" s="227"/>
      <c r="DY35" s="227"/>
      <c r="DZ35" s="227"/>
      <c r="EA35" s="227"/>
      <c r="EB35" s="227"/>
      <c r="EC35" s="227"/>
      <c r="ED35" s="227"/>
      <c r="EE35" s="227"/>
      <c r="EF35" s="227"/>
      <c r="EG35" s="227"/>
      <c r="EH35" s="227"/>
      <c r="EI35" s="227"/>
      <c r="EJ35" s="227"/>
      <c r="EK35" s="227"/>
      <c r="EL35" s="227"/>
      <c r="EM35" s="227"/>
      <c r="EN35" s="227"/>
      <c r="EO35" s="227"/>
      <c r="EP35" s="227"/>
      <c r="EQ35" s="227"/>
      <c r="ER35" s="227"/>
      <c r="ES35" s="227"/>
      <c r="ET35" s="227"/>
      <c r="EU35" s="227"/>
      <c r="EV35" s="227"/>
      <c r="EW35" s="227"/>
      <c r="EX35" s="227"/>
      <c r="EY35" s="227"/>
      <c r="EZ35" s="227"/>
      <c r="FA35" s="227"/>
      <c r="FB35" s="227"/>
      <c r="FC35" s="227"/>
      <c r="FD35" s="227"/>
      <c r="FE35" s="227"/>
      <c r="FF35" s="227"/>
      <c r="FG35" s="227"/>
      <c r="FH35" s="227"/>
      <c r="FI35" s="227"/>
      <c r="FJ35" s="227"/>
      <c r="FK35" s="227"/>
      <c r="FL35" s="227"/>
      <c r="FM35" s="227"/>
      <c r="FN35" s="227"/>
      <c r="FO35" s="227"/>
      <c r="FP35" s="227"/>
      <c r="FQ35" s="227"/>
      <c r="FR35" s="227"/>
      <c r="FS35" s="227"/>
      <c r="FT35" s="227"/>
      <c r="FU35" s="227"/>
      <c r="FV35" s="227"/>
      <c r="FW35" s="227"/>
      <c r="FX35" s="227"/>
      <c r="FY35" s="227"/>
      <c r="FZ35" s="227"/>
      <c r="GA35" s="227"/>
      <c r="GB35" s="227"/>
      <c r="GC35" s="227"/>
      <c r="GD35" s="227"/>
      <c r="GE35" s="227"/>
      <c r="GF35" s="227"/>
      <c r="GG35" s="227"/>
      <c r="GH35" s="227"/>
      <c r="GI35" s="227"/>
      <c r="GJ35" s="227"/>
      <c r="GK35" s="227"/>
      <c r="GL35" s="227"/>
      <c r="GM35" s="227"/>
      <c r="GN35" s="227"/>
      <c r="GO35" s="227"/>
      <c r="GP35" s="227"/>
      <c r="GQ35" s="227"/>
      <c r="GR35" s="227"/>
      <c r="GS35" s="227"/>
      <c r="GT35" s="227"/>
      <c r="GU35" s="227"/>
      <c r="GV35" s="227"/>
      <c r="GW35" s="227"/>
      <c r="GX35" s="227"/>
      <c r="GY35" s="227"/>
      <c r="GZ35" s="227"/>
      <c r="HA35" s="227"/>
      <c r="HB35" s="227"/>
      <c r="HC35" s="227"/>
      <c r="HD35" s="227"/>
      <c r="HE35" s="227"/>
      <c r="HF35" s="227"/>
      <c r="HG35" s="227"/>
      <c r="HH35" s="227"/>
      <c r="HI35" s="227"/>
      <c r="HJ35" s="227"/>
      <c r="HK35" s="227"/>
      <c r="HL35" s="227"/>
      <c r="HM35" s="227"/>
      <c r="HN35" s="227"/>
      <c r="HO35" s="227"/>
      <c r="HP35" s="227"/>
      <c r="HQ35" s="227"/>
      <c r="HR35" s="227"/>
      <c r="HS35" s="227"/>
      <c r="HT35" s="227"/>
      <c r="HU35" s="227"/>
      <c r="HV35" s="227"/>
      <c r="HW35" s="227"/>
      <c r="HX35" s="227"/>
      <c r="HY35" s="227"/>
      <c r="HZ35" s="227"/>
      <c r="IA35" s="227"/>
      <c r="IB35" s="227"/>
      <c r="IC35" s="227"/>
      <c r="ID35" s="227"/>
      <c r="IE35" s="227"/>
      <c r="IF35" s="227"/>
      <c r="IG35" s="227"/>
      <c r="IH35" s="227"/>
      <c r="II35" s="227"/>
      <c r="IJ35" s="227"/>
      <c r="IK35" s="227"/>
      <c r="IL35" s="227"/>
      <c r="IM35" s="227"/>
      <c r="IN35" s="227"/>
      <c r="IO35" s="227"/>
      <c r="IP35" s="227"/>
      <c r="IQ35" s="227"/>
      <c r="IR35" s="227"/>
      <c r="IS35" s="227"/>
      <c r="IT35" s="227"/>
      <c r="IU35" s="227"/>
      <c r="IV35" s="227"/>
      <c r="IW35" s="227"/>
    </row>
  </sheetData>
  <mergeCells count="4">
    <mergeCell ref="A1:F1"/>
    <mergeCell ref="A2:F2"/>
    <mergeCell ref="A3:B3"/>
    <mergeCell ref="C3:F3"/>
  </mergeCells>
  <phoneticPr fontId="23" type="noConversion"/>
  <printOptions horizontalCentered="1"/>
  <pageMargins left="0.22992125984252007" right="0.27007874015748007" top="1.2791338582677159" bottom="0.92519685039370114" header="0.98385826771653495" footer="0.62992125984252012"/>
  <pageSetup paperSize="0" scale="93" fitToWidth="0" fitToHeight="0" pageOrder="overThenDown" orientation="portrait" horizontalDpi="0" verticalDpi="0" copies="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9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3.75" style="1" customWidth="1"/>
    <col min="3" max="4" width="5.75" style="1" customWidth="1"/>
    <col min="5" max="6" width="6.25" style="1" customWidth="1"/>
    <col min="7" max="8" width="5.375" style="1" customWidth="1"/>
    <col min="9" max="10" width="6.25" style="1" customWidth="1"/>
    <col min="11" max="11" width="8.125" style="1" customWidth="1"/>
    <col min="12" max="12" width="7.25" style="1" customWidth="1"/>
    <col min="13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277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271">
        <v>99</v>
      </c>
      <c r="B3" s="271"/>
      <c r="C3" s="271"/>
      <c r="D3" s="271"/>
      <c r="E3" s="271"/>
      <c r="F3" s="272" t="str">
        <f>"SY"&amp;A3+1911&amp;"-"&amp;A3+1912</f>
        <v>SY2010-2011</v>
      </c>
      <c r="G3" s="272"/>
      <c r="H3" s="272"/>
      <c r="I3" s="272"/>
      <c r="J3" s="272"/>
      <c r="K3" s="272"/>
      <c r="L3" s="27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39.950000000000003" customHeight="1" x14ac:dyDescent="0.25">
      <c r="A4" s="232"/>
      <c r="B4" s="232"/>
      <c r="C4" s="250" t="s">
        <v>250</v>
      </c>
      <c r="D4" s="250"/>
      <c r="E4" s="250" t="s">
        <v>251</v>
      </c>
      <c r="F4" s="250"/>
      <c r="G4" s="250" t="s">
        <v>252</v>
      </c>
      <c r="H4" s="250"/>
      <c r="I4" s="250" t="s">
        <v>261</v>
      </c>
      <c r="J4" s="250"/>
      <c r="K4" s="251" t="s">
        <v>254</v>
      </c>
      <c r="L4" s="25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3"/>
      <c r="D5" s="211" t="s">
        <v>143</v>
      </c>
      <c r="E5" s="23"/>
      <c r="F5" s="211" t="s">
        <v>143</v>
      </c>
      <c r="G5" s="23"/>
      <c r="H5" s="211" t="s">
        <v>143</v>
      </c>
      <c r="I5" s="23"/>
      <c r="J5" s="211" t="s">
        <v>143</v>
      </c>
      <c r="K5" s="23"/>
      <c r="L5" s="259" t="s">
        <v>143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20.100000000000001" customHeight="1" x14ac:dyDescent="0.25">
      <c r="A6" s="2" t="s">
        <v>255</v>
      </c>
      <c r="B6" s="35" t="s">
        <v>1</v>
      </c>
      <c r="C6" s="3">
        <f t="shared" ref="C6:L6" si="0">C7+C31</f>
        <v>3283</v>
      </c>
      <c r="D6" s="3">
        <f t="shared" si="0"/>
        <v>1560</v>
      </c>
      <c r="E6" s="3">
        <f t="shared" si="0"/>
        <v>14630</v>
      </c>
      <c r="F6" s="3">
        <f t="shared" si="0"/>
        <v>5801</v>
      </c>
      <c r="G6" s="3">
        <f t="shared" si="0"/>
        <v>4030</v>
      </c>
      <c r="H6" s="3">
        <f t="shared" si="0"/>
        <v>288</v>
      </c>
      <c r="I6" s="3">
        <f t="shared" si="0"/>
        <v>9492</v>
      </c>
      <c r="J6" s="3">
        <f t="shared" si="0"/>
        <v>3076</v>
      </c>
      <c r="K6" s="3">
        <f t="shared" si="0"/>
        <v>183901</v>
      </c>
      <c r="L6" s="3">
        <f t="shared" si="0"/>
        <v>72027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4" t="s">
        <v>149</v>
      </c>
      <c r="B7" s="9" t="s">
        <v>2</v>
      </c>
      <c r="C7" s="5">
        <f t="shared" ref="C7:L7" si="1">SUM(C8:C30)</f>
        <v>3258</v>
      </c>
      <c r="D7" s="5">
        <f t="shared" si="1"/>
        <v>1536</v>
      </c>
      <c r="E7" s="5">
        <f t="shared" si="1"/>
        <v>14502</v>
      </c>
      <c r="F7" s="5">
        <f t="shared" si="1"/>
        <v>5673</v>
      </c>
      <c r="G7" s="5">
        <f t="shared" si="1"/>
        <v>4022</v>
      </c>
      <c r="H7" s="5">
        <f t="shared" si="1"/>
        <v>280</v>
      </c>
      <c r="I7" s="5">
        <f t="shared" si="1"/>
        <v>9429</v>
      </c>
      <c r="J7" s="5">
        <f t="shared" si="1"/>
        <v>3013</v>
      </c>
      <c r="K7" s="5">
        <f t="shared" si="1"/>
        <v>182597</v>
      </c>
      <c r="L7" s="5">
        <f t="shared" si="1"/>
        <v>70723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6" t="s">
        <v>151</v>
      </c>
      <c r="B8" s="7" t="s">
        <v>3</v>
      </c>
      <c r="C8" s="8">
        <v>309</v>
      </c>
      <c r="D8" s="8">
        <v>135</v>
      </c>
      <c r="E8" s="8">
        <v>1854</v>
      </c>
      <c r="F8" s="8">
        <v>929</v>
      </c>
      <c r="G8" s="8">
        <v>525</v>
      </c>
      <c r="H8" s="8">
        <v>41</v>
      </c>
      <c r="I8" s="8">
        <v>1210</v>
      </c>
      <c r="J8" s="8">
        <v>458</v>
      </c>
      <c r="K8" s="8">
        <v>20106</v>
      </c>
      <c r="L8" s="8">
        <v>11610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155</v>
      </c>
      <c r="B9" s="7" t="s">
        <v>4</v>
      </c>
      <c r="C9" s="8">
        <v>171</v>
      </c>
      <c r="D9" s="8">
        <v>74</v>
      </c>
      <c r="E9" s="8">
        <v>1384</v>
      </c>
      <c r="F9" s="8">
        <v>496</v>
      </c>
      <c r="G9" s="8">
        <v>361</v>
      </c>
      <c r="H9" s="8">
        <v>15</v>
      </c>
      <c r="I9" s="8">
        <v>766</v>
      </c>
      <c r="J9" s="8">
        <v>242</v>
      </c>
      <c r="K9" s="8">
        <v>14094</v>
      </c>
      <c r="L9" s="8">
        <v>6046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262</v>
      </c>
      <c r="B10" s="7" t="s">
        <v>5</v>
      </c>
      <c r="C10" s="8">
        <v>370</v>
      </c>
      <c r="D10" s="8">
        <v>203</v>
      </c>
      <c r="E10" s="8">
        <v>1572</v>
      </c>
      <c r="F10" s="8">
        <v>993</v>
      </c>
      <c r="G10" s="8">
        <v>425</v>
      </c>
      <c r="H10" s="8">
        <v>165</v>
      </c>
      <c r="I10" s="8">
        <v>1000</v>
      </c>
      <c r="J10" s="8">
        <v>463</v>
      </c>
      <c r="K10" s="8">
        <v>20984</v>
      </c>
      <c r="L10" s="8">
        <v>12263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156</v>
      </c>
      <c r="B11" s="7" t="s">
        <v>6</v>
      </c>
      <c r="C11" s="8">
        <v>55</v>
      </c>
      <c r="D11" s="8">
        <v>38</v>
      </c>
      <c r="E11" s="8">
        <v>204</v>
      </c>
      <c r="F11" s="8">
        <v>112</v>
      </c>
      <c r="G11" s="8">
        <v>79</v>
      </c>
      <c r="H11" s="8">
        <v>1</v>
      </c>
      <c r="I11" s="8">
        <v>151</v>
      </c>
      <c r="J11" s="8">
        <v>70</v>
      </c>
      <c r="K11" s="8">
        <v>2458</v>
      </c>
      <c r="L11" s="8">
        <v>1485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218</v>
      </c>
      <c r="B12" s="7" t="s">
        <v>7</v>
      </c>
      <c r="C12" s="8">
        <v>303</v>
      </c>
      <c r="D12" s="8">
        <v>54</v>
      </c>
      <c r="E12" s="8">
        <v>1609</v>
      </c>
      <c r="F12" s="8">
        <v>228</v>
      </c>
      <c r="G12" s="8">
        <v>153</v>
      </c>
      <c r="H12" s="8">
        <v>2</v>
      </c>
      <c r="I12" s="8">
        <v>920</v>
      </c>
      <c r="J12" s="8">
        <v>113</v>
      </c>
      <c r="K12" s="8">
        <v>21896</v>
      </c>
      <c r="L12" s="8">
        <v>2671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157</v>
      </c>
      <c r="B13" s="7" t="s">
        <v>8</v>
      </c>
      <c r="C13" s="8">
        <v>118</v>
      </c>
      <c r="D13" s="8">
        <v>38</v>
      </c>
      <c r="E13" s="8">
        <v>383</v>
      </c>
      <c r="F13" s="8">
        <v>88</v>
      </c>
      <c r="G13" s="8">
        <v>227</v>
      </c>
      <c r="H13" s="8">
        <v>7</v>
      </c>
      <c r="I13" s="8">
        <v>260</v>
      </c>
      <c r="J13" s="8">
        <v>50</v>
      </c>
      <c r="K13" s="8">
        <v>4999</v>
      </c>
      <c r="L13" s="8">
        <v>1200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158</v>
      </c>
      <c r="B14" s="7" t="s">
        <v>9</v>
      </c>
      <c r="C14" s="8">
        <v>103</v>
      </c>
      <c r="D14" s="8">
        <v>47</v>
      </c>
      <c r="E14" s="8">
        <v>231</v>
      </c>
      <c r="F14" s="8">
        <v>135</v>
      </c>
      <c r="G14" s="8">
        <v>143</v>
      </c>
      <c r="H14" s="8">
        <v>0</v>
      </c>
      <c r="I14" s="8">
        <v>229</v>
      </c>
      <c r="J14" s="8">
        <v>66</v>
      </c>
      <c r="K14" s="8">
        <v>5023</v>
      </c>
      <c r="L14" s="8">
        <v>1621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263</v>
      </c>
      <c r="B15" s="7" t="s">
        <v>10</v>
      </c>
      <c r="C15" s="8">
        <v>143</v>
      </c>
      <c r="D15" s="8">
        <v>71</v>
      </c>
      <c r="E15" s="8">
        <v>501</v>
      </c>
      <c r="F15" s="8">
        <v>253</v>
      </c>
      <c r="G15" s="8">
        <v>51</v>
      </c>
      <c r="H15" s="8">
        <v>0</v>
      </c>
      <c r="I15" s="8">
        <v>351</v>
      </c>
      <c r="J15" s="8">
        <v>125</v>
      </c>
      <c r="K15" s="8">
        <v>7507</v>
      </c>
      <c r="L15" s="8">
        <v>3397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159</v>
      </c>
      <c r="B16" s="7" t="s">
        <v>11</v>
      </c>
      <c r="C16" s="8">
        <v>131</v>
      </c>
      <c r="D16" s="8">
        <v>45</v>
      </c>
      <c r="E16" s="8">
        <v>524</v>
      </c>
      <c r="F16" s="8">
        <v>156</v>
      </c>
      <c r="G16" s="8">
        <v>52</v>
      </c>
      <c r="H16" s="8">
        <v>0</v>
      </c>
      <c r="I16" s="8">
        <v>349</v>
      </c>
      <c r="J16" s="8">
        <v>77</v>
      </c>
      <c r="K16" s="8">
        <v>5455</v>
      </c>
      <c r="L16" s="8">
        <v>1683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160</v>
      </c>
      <c r="B17" s="7" t="s">
        <v>12</v>
      </c>
      <c r="C17" s="8">
        <v>107</v>
      </c>
      <c r="D17" s="8">
        <v>85</v>
      </c>
      <c r="E17" s="8">
        <v>250</v>
      </c>
      <c r="F17" s="8">
        <v>188</v>
      </c>
      <c r="G17" s="8">
        <v>70</v>
      </c>
      <c r="H17" s="8">
        <v>2</v>
      </c>
      <c r="I17" s="8">
        <v>184</v>
      </c>
      <c r="J17" s="8">
        <v>112</v>
      </c>
      <c r="K17" s="8">
        <v>3231</v>
      </c>
      <c r="L17" s="8">
        <v>1993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161</v>
      </c>
      <c r="B18" s="7" t="s">
        <v>13</v>
      </c>
      <c r="C18" s="8">
        <v>117</v>
      </c>
      <c r="D18" s="8">
        <v>21</v>
      </c>
      <c r="E18" s="8">
        <v>483</v>
      </c>
      <c r="F18" s="8">
        <v>64</v>
      </c>
      <c r="G18" s="8">
        <v>231</v>
      </c>
      <c r="H18" s="8">
        <v>2</v>
      </c>
      <c r="I18" s="8">
        <v>369</v>
      </c>
      <c r="J18" s="8">
        <v>31</v>
      </c>
      <c r="K18" s="8">
        <v>7278</v>
      </c>
      <c r="L18" s="8">
        <v>608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162</v>
      </c>
      <c r="B19" s="7" t="s">
        <v>14</v>
      </c>
      <c r="C19" s="8">
        <v>127</v>
      </c>
      <c r="D19" s="8">
        <v>72</v>
      </c>
      <c r="E19" s="8">
        <v>251</v>
      </c>
      <c r="F19" s="8">
        <v>135</v>
      </c>
      <c r="G19" s="8">
        <v>116</v>
      </c>
      <c r="H19" s="8">
        <v>0</v>
      </c>
      <c r="I19" s="8">
        <v>234</v>
      </c>
      <c r="J19" s="8">
        <v>98</v>
      </c>
      <c r="K19" s="8">
        <v>4642</v>
      </c>
      <c r="L19" s="8">
        <v>1729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264</v>
      </c>
      <c r="B20" s="7" t="s">
        <v>15</v>
      </c>
      <c r="C20" s="8">
        <v>227</v>
      </c>
      <c r="D20" s="8">
        <v>115</v>
      </c>
      <c r="E20" s="8">
        <v>868</v>
      </c>
      <c r="F20" s="8">
        <v>242</v>
      </c>
      <c r="G20" s="8">
        <v>245</v>
      </c>
      <c r="H20" s="8">
        <v>0</v>
      </c>
      <c r="I20" s="8">
        <v>597</v>
      </c>
      <c r="J20" s="8">
        <v>170</v>
      </c>
      <c r="K20" s="8">
        <v>12089</v>
      </c>
      <c r="L20" s="8">
        <v>3557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265</v>
      </c>
      <c r="B21" s="7" t="s">
        <v>16</v>
      </c>
      <c r="C21" s="8">
        <v>215</v>
      </c>
      <c r="D21" s="8">
        <v>117</v>
      </c>
      <c r="E21" s="8">
        <v>1060</v>
      </c>
      <c r="F21" s="8">
        <v>294</v>
      </c>
      <c r="G21" s="8">
        <v>284</v>
      </c>
      <c r="H21" s="8">
        <v>1</v>
      </c>
      <c r="I21" s="8">
        <v>561</v>
      </c>
      <c r="J21" s="8">
        <v>147</v>
      </c>
      <c r="K21" s="8">
        <v>11608</v>
      </c>
      <c r="L21" s="8">
        <v>3351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163</v>
      </c>
      <c r="B22" s="7" t="s">
        <v>17</v>
      </c>
      <c r="C22" s="8">
        <v>142</v>
      </c>
      <c r="D22" s="8">
        <v>98</v>
      </c>
      <c r="E22" s="8">
        <v>425</v>
      </c>
      <c r="F22" s="8">
        <v>203</v>
      </c>
      <c r="G22" s="8">
        <v>91</v>
      </c>
      <c r="H22" s="8">
        <v>1</v>
      </c>
      <c r="I22" s="8">
        <v>290</v>
      </c>
      <c r="J22" s="8">
        <v>147</v>
      </c>
      <c r="K22" s="8">
        <v>4624</v>
      </c>
      <c r="L22" s="8">
        <v>2345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164</v>
      </c>
      <c r="B23" s="7" t="s">
        <v>18</v>
      </c>
      <c r="C23" s="8">
        <v>100</v>
      </c>
      <c r="D23" s="8">
        <v>84</v>
      </c>
      <c r="E23" s="8">
        <v>202</v>
      </c>
      <c r="F23" s="8">
        <v>153</v>
      </c>
      <c r="G23" s="8">
        <v>46</v>
      </c>
      <c r="H23" s="8">
        <v>1</v>
      </c>
      <c r="I23" s="8">
        <v>170</v>
      </c>
      <c r="J23" s="8">
        <v>100</v>
      </c>
      <c r="K23" s="8">
        <v>2637</v>
      </c>
      <c r="L23" s="8">
        <v>1749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165</v>
      </c>
      <c r="B24" s="7" t="s">
        <v>19</v>
      </c>
      <c r="C24" s="8">
        <v>99</v>
      </c>
      <c r="D24" s="8">
        <v>71</v>
      </c>
      <c r="E24" s="8">
        <v>235</v>
      </c>
      <c r="F24" s="8">
        <v>162</v>
      </c>
      <c r="G24" s="8">
        <v>38</v>
      </c>
      <c r="H24" s="8">
        <v>0</v>
      </c>
      <c r="I24" s="8">
        <v>183</v>
      </c>
      <c r="J24" s="8">
        <v>101</v>
      </c>
      <c r="K24" s="8">
        <v>3095</v>
      </c>
      <c r="L24" s="8">
        <v>1901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166</v>
      </c>
      <c r="B25" s="7" t="s">
        <v>20</v>
      </c>
      <c r="C25" s="8">
        <v>16</v>
      </c>
      <c r="D25" s="8">
        <v>14</v>
      </c>
      <c r="E25" s="8">
        <v>47</v>
      </c>
      <c r="F25" s="8">
        <v>31</v>
      </c>
      <c r="G25" s="8">
        <v>8</v>
      </c>
      <c r="H25" s="8">
        <v>0</v>
      </c>
      <c r="I25" s="8">
        <v>26</v>
      </c>
      <c r="J25" s="8">
        <v>19</v>
      </c>
      <c r="K25" s="8">
        <v>487</v>
      </c>
      <c r="L25" s="8">
        <v>357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167</v>
      </c>
      <c r="B26" s="7" t="s">
        <v>21</v>
      </c>
      <c r="C26" s="8">
        <v>57</v>
      </c>
      <c r="D26" s="8">
        <v>39</v>
      </c>
      <c r="E26" s="8">
        <v>215</v>
      </c>
      <c r="F26" s="8">
        <v>158</v>
      </c>
      <c r="G26" s="8">
        <v>66</v>
      </c>
      <c r="H26" s="8">
        <v>13</v>
      </c>
      <c r="I26" s="8">
        <v>129</v>
      </c>
      <c r="J26" s="8">
        <v>77</v>
      </c>
      <c r="K26" s="8">
        <v>3029</v>
      </c>
      <c r="L26" s="8">
        <v>1990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168</v>
      </c>
      <c r="B27" s="7" t="s">
        <v>22</v>
      </c>
      <c r="C27" s="8">
        <v>76</v>
      </c>
      <c r="D27" s="8">
        <v>25</v>
      </c>
      <c r="E27" s="8">
        <v>406</v>
      </c>
      <c r="F27" s="8">
        <v>149</v>
      </c>
      <c r="G27" s="8">
        <v>117</v>
      </c>
      <c r="H27" s="8">
        <v>6</v>
      </c>
      <c r="I27" s="8">
        <v>257</v>
      </c>
      <c r="J27" s="8">
        <v>85</v>
      </c>
      <c r="K27" s="8">
        <v>5813</v>
      </c>
      <c r="L27" s="8">
        <v>2248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153</v>
      </c>
      <c r="B28" s="7" t="s">
        <v>23</v>
      </c>
      <c r="C28" s="8">
        <v>132</v>
      </c>
      <c r="D28" s="8">
        <v>38</v>
      </c>
      <c r="E28" s="8">
        <v>999</v>
      </c>
      <c r="F28" s="8">
        <v>249</v>
      </c>
      <c r="G28" s="8">
        <v>437</v>
      </c>
      <c r="H28" s="8">
        <v>6</v>
      </c>
      <c r="I28" s="8">
        <v>626</v>
      </c>
      <c r="J28" s="8">
        <v>114</v>
      </c>
      <c r="K28" s="8">
        <v>10711</v>
      </c>
      <c r="L28" s="8">
        <v>3000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7" t="s">
        <v>24</v>
      </c>
      <c r="C29" s="8">
        <v>49</v>
      </c>
      <c r="D29" s="8">
        <v>15</v>
      </c>
      <c r="E29" s="8">
        <v>203</v>
      </c>
      <c r="F29" s="8">
        <v>74</v>
      </c>
      <c r="G29" s="8">
        <v>80</v>
      </c>
      <c r="H29" s="8">
        <v>8</v>
      </c>
      <c r="I29" s="8">
        <v>197</v>
      </c>
      <c r="J29" s="8">
        <v>52</v>
      </c>
      <c r="K29" s="8">
        <v>3425</v>
      </c>
      <c r="L29" s="8">
        <v>1386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6" t="s">
        <v>154</v>
      </c>
      <c r="B30" s="7" t="s">
        <v>25</v>
      </c>
      <c r="C30" s="8">
        <v>91</v>
      </c>
      <c r="D30" s="8">
        <v>37</v>
      </c>
      <c r="E30" s="8">
        <v>596</v>
      </c>
      <c r="F30" s="8">
        <v>181</v>
      </c>
      <c r="G30" s="8">
        <v>177</v>
      </c>
      <c r="H30" s="8">
        <v>9</v>
      </c>
      <c r="I30" s="8">
        <v>370</v>
      </c>
      <c r="J30" s="8">
        <v>96</v>
      </c>
      <c r="K30" s="8">
        <v>7406</v>
      </c>
      <c r="L30" s="8">
        <v>2533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4" t="s">
        <v>170</v>
      </c>
      <c r="B31" s="9" t="s">
        <v>26</v>
      </c>
      <c r="C31" s="5">
        <f t="shared" ref="C31:L31" si="2">SUM(C32:C33)</f>
        <v>25</v>
      </c>
      <c r="D31" s="5">
        <f t="shared" si="2"/>
        <v>24</v>
      </c>
      <c r="E31" s="5">
        <f t="shared" si="2"/>
        <v>128</v>
      </c>
      <c r="F31" s="5">
        <f t="shared" si="2"/>
        <v>128</v>
      </c>
      <c r="G31" s="5">
        <f t="shared" si="2"/>
        <v>8</v>
      </c>
      <c r="H31" s="5">
        <f t="shared" si="2"/>
        <v>8</v>
      </c>
      <c r="I31" s="5">
        <f t="shared" si="2"/>
        <v>63</v>
      </c>
      <c r="J31" s="5">
        <f t="shared" si="2"/>
        <v>63</v>
      </c>
      <c r="K31" s="5">
        <f t="shared" si="2"/>
        <v>1304</v>
      </c>
      <c r="L31" s="5">
        <f t="shared" si="2"/>
        <v>1304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6" t="s">
        <v>171</v>
      </c>
      <c r="B32" s="7" t="s">
        <v>27</v>
      </c>
      <c r="C32" s="8">
        <v>19</v>
      </c>
      <c r="D32" s="8">
        <v>19</v>
      </c>
      <c r="E32" s="8">
        <v>107</v>
      </c>
      <c r="F32" s="8">
        <v>107</v>
      </c>
      <c r="G32" s="8">
        <v>8</v>
      </c>
      <c r="H32" s="8">
        <v>8</v>
      </c>
      <c r="I32" s="8">
        <v>53</v>
      </c>
      <c r="J32" s="8">
        <v>53</v>
      </c>
      <c r="K32" s="8">
        <v>1141</v>
      </c>
      <c r="L32" s="8">
        <v>1141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20.100000000000001" customHeight="1" x14ac:dyDescent="0.25">
      <c r="A33" s="10" t="s">
        <v>172</v>
      </c>
      <c r="B33" s="11" t="s">
        <v>28</v>
      </c>
      <c r="C33" s="12">
        <v>6</v>
      </c>
      <c r="D33" s="12">
        <v>5</v>
      </c>
      <c r="E33" s="12">
        <v>21</v>
      </c>
      <c r="F33" s="12">
        <v>21</v>
      </c>
      <c r="G33" s="12">
        <v>0</v>
      </c>
      <c r="H33" s="12">
        <v>0</v>
      </c>
      <c r="I33" s="12">
        <v>10</v>
      </c>
      <c r="J33" s="12">
        <v>10</v>
      </c>
      <c r="K33" s="12">
        <v>163</v>
      </c>
      <c r="L33" s="12">
        <v>163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268" t="s">
        <v>249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131" customFormat="1" ht="15.75" customHeight="1" x14ac:dyDescent="0.25">
      <c r="A35" s="268" t="s">
        <v>260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131" customFormat="1" ht="15.75" customHeight="1" x14ac:dyDescent="0.25">
      <c r="A36" s="268" t="s">
        <v>257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131" customFormat="1" ht="15.75" customHeight="1" x14ac:dyDescent="0.25">
      <c r="A37" s="268" t="s">
        <v>258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131" customFormat="1" ht="15.75" customHeight="1" x14ac:dyDescent="0.25">
      <c r="A38" s="268" t="s">
        <v>343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131" customFormat="1" ht="15.75" customHeight="1" x14ac:dyDescent="0.25">
      <c r="A39" s="268" t="s">
        <v>344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</sheetData>
  <mergeCells count="10">
    <mergeCell ref="A1:L1"/>
    <mergeCell ref="A2:L2"/>
    <mergeCell ref="A3:E3"/>
    <mergeCell ref="F3:L3"/>
    <mergeCell ref="A4:B5"/>
    <mergeCell ref="C4:D4"/>
    <mergeCell ref="E4:F4"/>
    <mergeCell ref="G4:H4"/>
    <mergeCell ref="I4:J4"/>
    <mergeCell ref="K4:L4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3.625" style="227" customWidth="1"/>
    <col min="2" max="2" width="10" style="227" customWidth="1"/>
    <col min="3" max="5" width="9" style="227" customWidth="1"/>
    <col min="6" max="6" width="11.875" style="227" customWidth="1"/>
    <col min="7" max="7" width="9" style="227" customWidth="1"/>
    <col min="8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340</v>
      </c>
      <c r="B1" s="305"/>
      <c r="C1" s="305"/>
      <c r="D1" s="305"/>
      <c r="E1" s="305"/>
      <c r="F1" s="305"/>
      <c r="G1" s="305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29</v>
      </c>
      <c r="B2" s="22"/>
      <c r="C2" s="22"/>
      <c r="D2" s="22"/>
      <c r="E2" s="22"/>
      <c r="F2" s="22"/>
      <c r="G2" s="22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71">
        <v>81</v>
      </c>
      <c r="B3" s="271"/>
      <c r="C3" s="271"/>
      <c r="D3" s="272" t="str">
        <f>"SY"&amp;A3+1911&amp;"-"&amp;A3+1912</f>
        <v>SY1992-1993</v>
      </c>
      <c r="E3" s="272"/>
      <c r="F3" s="272"/>
      <c r="G3" s="272"/>
      <c r="H3" s="231"/>
      <c r="I3" s="231"/>
      <c r="J3" s="231"/>
      <c r="K3" s="231"/>
      <c r="L3" s="231"/>
      <c r="M3" s="231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39.950000000000003" customHeight="1" x14ac:dyDescent="0.25">
      <c r="A4" s="261"/>
      <c r="B4" s="262" t="s">
        <v>230</v>
      </c>
      <c r="C4" s="262" t="s">
        <v>231</v>
      </c>
      <c r="D4" s="262" t="s">
        <v>232</v>
      </c>
      <c r="E4" s="262" t="s">
        <v>276</v>
      </c>
      <c r="F4" s="262" t="s">
        <v>233</v>
      </c>
      <c r="G4" s="263" t="s">
        <v>234</v>
      </c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23.1" customHeight="1" x14ac:dyDescent="0.25">
      <c r="A5" s="269" t="s">
        <v>235</v>
      </c>
      <c r="B5" s="14">
        <f t="shared" ref="B5:B24" si="0">SUM(C5:G5)</f>
        <v>2420</v>
      </c>
      <c r="C5" s="14">
        <v>10</v>
      </c>
      <c r="D5" s="14">
        <v>164</v>
      </c>
      <c r="E5" s="14">
        <v>0</v>
      </c>
      <c r="F5" s="14">
        <v>542</v>
      </c>
      <c r="G5" s="15">
        <v>1704</v>
      </c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23.1" customHeight="1" x14ac:dyDescent="0.25">
      <c r="A6" s="266" t="s">
        <v>239</v>
      </c>
      <c r="B6" s="16">
        <f t="shared" si="0"/>
        <v>14727</v>
      </c>
      <c r="C6" s="16">
        <f>SUM(C7:C8)</f>
        <v>184</v>
      </c>
      <c r="D6" s="16">
        <f>SUM(D7:D8)</f>
        <v>1041</v>
      </c>
      <c r="E6" s="16">
        <f>SUM(E7:E8)</f>
        <v>0</v>
      </c>
      <c r="F6" s="16">
        <f>SUM(F7:F8)</f>
        <v>1667</v>
      </c>
      <c r="G6" s="17">
        <f>SUM(G7:G8)</f>
        <v>11835</v>
      </c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65" t="s">
        <v>240</v>
      </c>
      <c r="B7" s="18">
        <f t="shared" si="0"/>
        <v>334</v>
      </c>
      <c r="C7" s="18">
        <v>59</v>
      </c>
      <c r="D7" s="18">
        <v>1</v>
      </c>
      <c r="E7" s="18">
        <v>0</v>
      </c>
      <c r="F7" s="18">
        <v>3</v>
      </c>
      <c r="G7" s="19">
        <v>271</v>
      </c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65" t="s">
        <v>241</v>
      </c>
      <c r="B8" s="18">
        <f t="shared" si="0"/>
        <v>14393</v>
      </c>
      <c r="C8" s="18">
        <v>125</v>
      </c>
      <c r="D8" s="18">
        <v>1040</v>
      </c>
      <c r="E8" s="18">
        <v>0</v>
      </c>
      <c r="F8" s="18">
        <v>1664</v>
      </c>
      <c r="G8" s="19">
        <v>11564</v>
      </c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23.1" customHeight="1" x14ac:dyDescent="0.25">
      <c r="A9" s="266" t="s">
        <v>242</v>
      </c>
      <c r="B9" s="16">
        <f t="shared" si="0"/>
        <v>4253</v>
      </c>
      <c r="C9" s="16">
        <f>SUM(C10:C11)</f>
        <v>11</v>
      </c>
      <c r="D9" s="16">
        <f>SUM(D10:D11)</f>
        <v>30</v>
      </c>
      <c r="E9" s="16">
        <f>SUM(E10:E11)</f>
        <v>0</v>
      </c>
      <c r="F9" s="16">
        <f>SUM(F10:F11)</f>
        <v>35</v>
      </c>
      <c r="G9" s="17">
        <f>SUM(G10:G11)</f>
        <v>4177</v>
      </c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65" t="s">
        <v>240</v>
      </c>
      <c r="B10" s="18">
        <f t="shared" si="0"/>
        <v>567</v>
      </c>
      <c r="C10" s="18">
        <v>0</v>
      </c>
      <c r="D10" s="18">
        <v>7</v>
      </c>
      <c r="E10" s="18">
        <v>0</v>
      </c>
      <c r="F10" s="18">
        <v>3</v>
      </c>
      <c r="G10" s="19">
        <v>557</v>
      </c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65" t="s">
        <v>241</v>
      </c>
      <c r="B11" s="18">
        <f t="shared" si="0"/>
        <v>3686</v>
      </c>
      <c r="C11" s="18">
        <v>11</v>
      </c>
      <c r="D11" s="18">
        <v>23</v>
      </c>
      <c r="E11" s="18">
        <v>0</v>
      </c>
      <c r="F11" s="18">
        <v>32</v>
      </c>
      <c r="G11" s="19">
        <v>3620</v>
      </c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23.1" customHeight="1" x14ac:dyDescent="0.25">
      <c r="A12" s="266" t="s">
        <v>259</v>
      </c>
      <c r="B12" s="16">
        <f t="shared" si="0"/>
        <v>8354</v>
      </c>
      <c r="C12" s="16">
        <v>45</v>
      </c>
      <c r="D12" s="16">
        <v>549</v>
      </c>
      <c r="E12" s="16">
        <v>0</v>
      </c>
      <c r="F12" s="16">
        <v>1122</v>
      </c>
      <c r="G12" s="17">
        <v>6638</v>
      </c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66" t="s">
        <v>244</v>
      </c>
      <c r="B13" s="16">
        <f t="shared" si="0"/>
        <v>231124</v>
      </c>
      <c r="C13" s="16">
        <f>SUM(C14:C15)</f>
        <v>1253</v>
      </c>
      <c r="D13" s="16">
        <f>SUM(D14:D15)</f>
        <v>15814</v>
      </c>
      <c r="E13" s="16">
        <f>SUM(E14:E15)</f>
        <v>0</v>
      </c>
      <c r="F13" s="16">
        <f>SUM(F14:F15)</f>
        <v>31496</v>
      </c>
      <c r="G13" s="17">
        <f>SUM(G14:G15)</f>
        <v>182561</v>
      </c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65" t="s">
        <v>240</v>
      </c>
      <c r="B14" s="18">
        <f t="shared" si="0"/>
        <v>120593</v>
      </c>
      <c r="C14" s="18">
        <v>672</v>
      </c>
      <c r="D14" s="18">
        <v>8023</v>
      </c>
      <c r="E14" s="18">
        <v>0</v>
      </c>
      <c r="F14" s="18">
        <v>15851</v>
      </c>
      <c r="G14" s="19">
        <v>96047</v>
      </c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23.1" customHeight="1" x14ac:dyDescent="0.25">
      <c r="A15" s="265" t="s">
        <v>241</v>
      </c>
      <c r="B15" s="18">
        <f t="shared" si="0"/>
        <v>110531</v>
      </c>
      <c r="C15" s="18">
        <v>581</v>
      </c>
      <c r="D15" s="18">
        <v>7791</v>
      </c>
      <c r="E15" s="18">
        <v>0</v>
      </c>
      <c r="F15" s="18">
        <v>15645</v>
      </c>
      <c r="G15" s="19">
        <v>86514</v>
      </c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66" t="s">
        <v>246</v>
      </c>
      <c r="B16" s="16">
        <f t="shared" si="0"/>
        <v>106676</v>
      </c>
      <c r="C16" s="16">
        <f>SUM(C17:C18)</f>
        <v>596</v>
      </c>
      <c r="D16" s="16">
        <f>SUM(D17:D18)</f>
        <v>2992</v>
      </c>
      <c r="E16" s="16">
        <f>SUM(E17:E18)</f>
        <v>0</v>
      </c>
      <c r="F16" s="16">
        <f>SUM(F17:F18)</f>
        <v>10028</v>
      </c>
      <c r="G16" s="17">
        <f>SUM(G17:G18)</f>
        <v>93060</v>
      </c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65" t="s">
        <v>240</v>
      </c>
      <c r="B17" s="16">
        <f t="shared" si="0"/>
        <v>56040</v>
      </c>
      <c r="C17" s="18">
        <v>319</v>
      </c>
      <c r="D17" s="18">
        <v>1500</v>
      </c>
      <c r="E17" s="18">
        <v>0</v>
      </c>
      <c r="F17" s="18">
        <v>5064</v>
      </c>
      <c r="G17" s="19">
        <v>49157</v>
      </c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23.1" customHeight="1" x14ac:dyDescent="0.25">
      <c r="A18" s="265" t="s">
        <v>241</v>
      </c>
      <c r="B18" s="16">
        <f t="shared" si="0"/>
        <v>50636</v>
      </c>
      <c r="C18" s="18">
        <v>277</v>
      </c>
      <c r="D18" s="18">
        <v>1492</v>
      </c>
      <c r="E18" s="18">
        <v>0</v>
      </c>
      <c r="F18" s="18">
        <v>4964</v>
      </c>
      <c r="G18" s="19">
        <v>43903</v>
      </c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66" t="s">
        <v>247</v>
      </c>
      <c r="B19" s="16">
        <f t="shared" si="0"/>
        <v>118633</v>
      </c>
      <c r="C19" s="16">
        <f>SUM(C20:C21)</f>
        <v>632</v>
      </c>
      <c r="D19" s="16">
        <f>SUM(D20:D21)</f>
        <v>12619</v>
      </c>
      <c r="E19" s="16">
        <f>SUM(E20:E21)</f>
        <v>0</v>
      </c>
      <c r="F19" s="16">
        <f>SUM(F20:F21)</f>
        <v>20469</v>
      </c>
      <c r="G19" s="17">
        <f>SUM(G20:G21)</f>
        <v>84913</v>
      </c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65" t="s">
        <v>240</v>
      </c>
      <c r="B20" s="16">
        <f t="shared" si="0"/>
        <v>61452</v>
      </c>
      <c r="C20" s="18">
        <v>343</v>
      </c>
      <c r="D20" s="18">
        <v>6425</v>
      </c>
      <c r="E20" s="18">
        <v>0</v>
      </c>
      <c r="F20" s="18">
        <v>10290</v>
      </c>
      <c r="G20" s="19">
        <v>44394</v>
      </c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23.1" customHeight="1" x14ac:dyDescent="0.25">
      <c r="A21" s="265" t="s">
        <v>241</v>
      </c>
      <c r="B21" s="16">
        <f t="shared" si="0"/>
        <v>57181</v>
      </c>
      <c r="C21" s="18">
        <v>289</v>
      </c>
      <c r="D21" s="18">
        <v>6194</v>
      </c>
      <c r="E21" s="18">
        <v>0</v>
      </c>
      <c r="F21" s="18">
        <v>10179</v>
      </c>
      <c r="G21" s="19">
        <v>40519</v>
      </c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66" t="s">
        <v>248</v>
      </c>
      <c r="B22" s="16">
        <f t="shared" si="0"/>
        <v>5815</v>
      </c>
      <c r="C22" s="16">
        <f>SUM(C23:C24)</f>
        <v>25</v>
      </c>
      <c r="D22" s="16">
        <f>SUM(D23:D24)</f>
        <v>203</v>
      </c>
      <c r="E22" s="16">
        <f>SUM(E23:E24)</f>
        <v>0</v>
      </c>
      <c r="F22" s="16">
        <f>SUM(F23:F24)</f>
        <v>999</v>
      </c>
      <c r="G22" s="17">
        <f>SUM(G23:G24)</f>
        <v>4588</v>
      </c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65" t="s">
        <v>240</v>
      </c>
      <c r="B23" s="16">
        <f t="shared" si="0"/>
        <v>3101</v>
      </c>
      <c r="C23" s="18">
        <v>10</v>
      </c>
      <c r="D23" s="18">
        <v>98</v>
      </c>
      <c r="E23" s="18">
        <v>0</v>
      </c>
      <c r="F23" s="18">
        <v>497</v>
      </c>
      <c r="G23" s="19">
        <v>2496</v>
      </c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23.1" customHeight="1" x14ac:dyDescent="0.25">
      <c r="A24" s="267" t="s">
        <v>241</v>
      </c>
      <c r="B24" s="20">
        <f t="shared" si="0"/>
        <v>2714</v>
      </c>
      <c r="C24" s="20">
        <v>15</v>
      </c>
      <c r="D24" s="20">
        <v>105</v>
      </c>
      <c r="E24" s="20">
        <v>0</v>
      </c>
      <c r="F24" s="20">
        <v>502</v>
      </c>
      <c r="G24" s="21">
        <v>2092</v>
      </c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16.5" customHeight="1" x14ac:dyDescent="0.25">
      <c r="A25" s="227"/>
      <c r="B25" s="227"/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16.5" customHeight="1" x14ac:dyDescent="0.25">
      <c r="A26" s="227"/>
      <c r="B26" s="227"/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16.5" customHeight="1" x14ac:dyDescent="0.25">
      <c r="A27" s="227"/>
      <c r="B27" s="227"/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16.5" customHeight="1" x14ac:dyDescent="0.25">
      <c r="A28" s="227"/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16.5" customHeight="1" x14ac:dyDescent="0.25">
      <c r="A29" s="227"/>
      <c r="B29" s="227"/>
      <c r="C29" s="227"/>
      <c r="D29" s="227"/>
      <c r="E29" s="227"/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16.5" customHeight="1" x14ac:dyDescent="0.25">
      <c r="A30" s="227"/>
      <c r="B30" s="227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6.5" customHeight="1" x14ac:dyDescent="0.25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16.5" customHeight="1" x14ac:dyDescent="0.25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6.5" customHeight="1" x14ac:dyDescent="0.25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6.5" customHeight="1" x14ac:dyDescent="0.25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</sheetData>
  <mergeCells count="4">
    <mergeCell ref="A1:G1"/>
    <mergeCell ref="A2:G2"/>
    <mergeCell ref="A3:C3"/>
    <mergeCell ref="D3:G3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6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3.625" style="227" customWidth="1"/>
    <col min="2" max="6" width="11.875" style="227" customWidth="1"/>
    <col min="7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340</v>
      </c>
      <c r="B1" s="305"/>
      <c r="C1" s="305"/>
      <c r="D1" s="305"/>
      <c r="E1" s="305"/>
      <c r="F1" s="305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29</v>
      </c>
      <c r="B2" s="22"/>
      <c r="C2" s="22"/>
      <c r="D2" s="22"/>
      <c r="E2" s="22"/>
      <c r="F2" s="22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71">
        <v>99</v>
      </c>
      <c r="B3" s="271"/>
      <c r="C3" s="272" t="str">
        <f>"SY"&amp;A3+1911&amp;"-"&amp;A3+1912</f>
        <v>SY2010-2011</v>
      </c>
      <c r="D3" s="272"/>
      <c r="E3" s="272"/>
      <c r="F3" s="272"/>
      <c r="G3" s="231"/>
      <c r="H3" s="231"/>
      <c r="I3" s="231"/>
      <c r="J3" s="231"/>
      <c r="K3" s="231"/>
      <c r="L3" s="231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39.950000000000003" customHeight="1" x14ac:dyDescent="0.25">
      <c r="A4" s="261"/>
      <c r="B4" s="262" t="s">
        <v>230</v>
      </c>
      <c r="C4" s="262" t="s">
        <v>231</v>
      </c>
      <c r="D4" s="262" t="s">
        <v>232</v>
      </c>
      <c r="E4" s="262" t="s">
        <v>233</v>
      </c>
      <c r="F4" s="263" t="s">
        <v>234</v>
      </c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23.1" customHeight="1" x14ac:dyDescent="0.25">
      <c r="A5" s="269" t="s">
        <v>235</v>
      </c>
      <c r="B5" s="14">
        <f>SUM(C5:F5)</f>
        <v>3283</v>
      </c>
      <c r="C5" s="14">
        <v>11</v>
      </c>
      <c r="D5" s="14">
        <v>205</v>
      </c>
      <c r="E5" s="14">
        <v>1344</v>
      </c>
      <c r="F5" s="15">
        <v>1723</v>
      </c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23.1" customHeight="1" x14ac:dyDescent="0.25">
      <c r="A6" s="266" t="s">
        <v>239</v>
      </c>
      <c r="B6" s="16">
        <f>SUM(B7:B8)</f>
        <v>14630</v>
      </c>
      <c r="C6" s="16">
        <f>SUM(C7:C8)</f>
        <v>79</v>
      </c>
      <c r="D6" s="16">
        <f>SUM(D7:D8)</f>
        <v>1406</v>
      </c>
      <c r="E6" s="16">
        <f>SUM(E7:E8)</f>
        <v>4316</v>
      </c>
      <c r="F6" s="17">
        <f>SUM(F7:F8)</f>
        <v>8829</v>
      </c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65" t="s">
        <v>240</v>
      </c>
      <c r="B7" s="18">
        <f>SUM(C7:F7)</f>
        <v>141</v>
      </c>
      <c r="C7" s="18">
        <v>0</v>
      </c>
      <c r="D7" s="18">
        <v>7</v>
      </c>
      <c r="E7" s="18">
        <v>34</v>
      </c>
      <c r="F7" s="19">
        <v>100</v>
      </c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65" t="s">
        <v>241</v>
      </c>
      <c r="B8" s="18">
        <f>SUM(C8:F8)</f>
        <v>14489</v>
      </c>
      <c r="C8" s="18">
        <v>79</v>
      </c>
      <c r="D8" s="18">
        <v>1399</v>
      </c>
      <c r="E8" s="18">
        <v>4282</v>
      </c>
      <c r="F8" s="19">
        <v>8729</v>
      </c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23.1" customHeight="1" x14ac:dyDescent="0.25">
      <c r="A9" s="266" t="s">
        <v>242</v>
      </c>
      <c r="B9" s="16">
        <f>SUM(B10:B11)</f>
        <v>4030</v>
      </c>
      <c r="C9" s="16">
        <f>SUM(C10:C11)</f>
        <v>2</v>
      </c>
      <c r="D9" s="16">
        <f>SUM(D10:D11)</f>
        <v>56</v>
      </c>
      <c r="E9" s="16">
        <f>SUM(E10:E11)</f>
        <v>230</v>
      </c>
      <c r="F9" s="17">
        <f>SUM(F10:F11)</f>
        <v>3742</v>
      </c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65" t="s">
        <v>240</v>
      </c>
      <c r="B10" s="18">
        <f>SUM(C10:F10)</f>
        <v>1379</v>
      </c>
      <c r="C10" s="18">
        <v>0</v>
      </c>
      <c r="D10" s="18">
        <v>12</v>
      </c>
      <c r="E10" s="18">
        <v>12</v>
      </c>
      <c r="F10" s="19">
        <v>1355</v>
      </c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65" t="s">
        <v>241</v>
      </c>
      <c r="B11" s="18">
        <f>SUM(C11:F11)</f>
        <v>2651</v>
      </c>
      <c r="C11" s="18">
        <v>2</v>
      </c>
      <c r="D11" s="18">
        <v>44</v>
      </c>
      <c r="E11" s="18">
        <v>218</v>
      </c>
      <c r="F11" s="19">
        <v>2387</v>
      </c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23.1" customHeight="1" x14ac:dyDescent="0.25">
      <c r="A12" s="266" t="s">
        <v>259</v>
      </c>
      <c r="B12" s="16">
        <f>SUM(C12:F12)</f>
        <v>9492</v>
      </c>
      <c r="C12" s="16">
        <v>42</v>
      </c>
      <c r="D12" s="16">
        <v>691</v>
      </c>
      <c r="E12" s="16">
        <v>2343</v>
      </c>
      <c r="F12" s="17">
        <v>6416</v>
      </c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66" t="s">
        <v>244</v>
      </c>
      <c r="B13" s="16">
        <f>SUM(B14:B15)</f>
        <v>183901</v>
      </c>
      <c r="C13" s="16">
        <f>SUM(C14:C15)</f>
        <v>1056</v>
      </c>
      <c r="D13" s="16">
        <f>SUM(D14:D15)</f>
        <v>17407</v>
      </c>
      <c r="E13" s="16">
        <f>SUM(E14:E15)</f>
        <v>53564</v>
      </c>
      <c r="F13" s="17">
        <f>SUM(F14:F15)</f>
        <v>111874</v>
      </c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65" t="s">
        <v>240</v>
      </c>
      <c r="B14" s="18">
        <f>SUM(C14:F14)</f>
        <v>96455</v>
      </c>
      <c r="C14" s="18">
        <v>554</v>
      </c>
      <c r="D14" s="18">
        <v>9009</v>
      </c>
      <c r="E14" s="18">
        <v>27159</v>
      </c>
      <c r="F14" s="19">
        <v>59733</v>
      </c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23.1" customHeight="1" x14ac:dyDescent="0.25">
      <c r="A15" s="265" t="s">
        <v>241</v>
      </c>
      <c r="B15" s="18">
        <f>SUM(C15:F15)</f>
        <v>87446</v>
      </c>
      <c r="C15" s="18">
        <v>502</v>
      </c>
      <c r="D15" s="18">
        <v>8398</v>
      </c>
      <c r="E15" s="18">
        <v>26405</v>
      </c>
      <c r="F15" s="19">
        <v>52141</v>
      </c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66" t="s">
        <v>245</v>
      </c>
      <c r="B16" s="16">
        <f>SUM(B17:B18)</f>
        <v>1953</v>
      </c>
      <c r="C16" s="16">
        <f>SUM(C17:C18)</f>
        <v>0</v>
      </c>
      <c r="D16" s="16">
        <f>SUM(D17:D18)</f>
        <v>0</v>
      </c>
      <c r="E16" s="16">
        <f>SUM(E17:E18)</f>
        <v>18</v>
      </c>
      <c r="F16" s="17">
        <f>SUM(F17:F18)</f>
        <v>1935</v>
      </c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65" t="s">
        <v>240</v>
      </c>
      <c r="B17" s="18">
        <f>SUM(C17:F17)</f>
        <v>1075</v>
      </c>
      <c r="C17" s="18">
        <v>0</v>
      </c>
      <c r="D17" s="18">
        <v>0</v>
      </c>
      <c r="E17" s="18">
        <v>6</v>
      </c>
      <c r="F17" s="19">
        <v>1069</v>
      </c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23.1" customHeight="1" x14ac:dyDescent="0.25">
      <c r="A18" s="265" t="s">
        <v>241</v>
      </c>
      <c r="B18" s="18">
        <f>SUM(C18:F18)</f>
        <v>878</v>
      </c>
      <c r="C18" s="18">
        <v>0</v>
      </c>
      <c r="D18" s="18">
        <v>0</v>
      </c>
      <c r="E18" s="18">
        <v>12</v>
      </c>
      <c r="F18" s="19">
        <v>866</v>
      </c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66" t="s">
        <v>227</v>
      </c>
      <c r="B19" s="16">
        <f>SUM(B20:B21)</f>
        <v>11608</v>
      </c>
      <c r="C19" s="16">
        <f>SUM(C20:C21)</f>
        <v>14</v>
      </c>
      <c r="D19" s="16">
        <f>SUM(D20:D21)</f>
        <v>87</v>
      </c>
      <c r="E19" s="16">
        <f>SUM(E20:E21)</f>
        <v>615</v>
      </c>
      <c r="F19" s="17">
        <f>SUM(F20:F21)</f>
        <v>10892</v>
      </c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65" t="s">
        <v>240</v>
      </c>
      <c r="B20" s="18">
        <f>SUM(C20:F20)</f>
        <v>6313</v>
      </c>
      <c r="C20" s="18">
        <v>10</v>
      </c>
      <c r="D20" s="18">
        <v>48</v>
      </c>
      <c r="E20" s="18">
        <v>334</v>
      </c>
      <c r="F20" s="19">
        <v>5921</v>
      </c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23.1" customHeight="1" x14ac:dyDescent="0.25">
      <c r="A21" s="265" t="s">
        <v>241</v>
      </c>
      <c r="B21" s="18">
        <f>SUM(C21:F21)</f>
        <v>5295</v>
      </c>
      <c r="C21" s="18">
        <v>4</v>
      </c>
      <c r="D21" s="18">
        <v>39</v>
      </c>
      <c r="E21" s="18">
        <v>281</v>
      </c>
      <c r="F21" s="19">
        <v>4971</v>
      </c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66" t="s">
        <v>246</v>
      </c>
      <c r="B22" s="16">
        <f>SUM(B23:B24)</f>
        <v>70999</v>
      </c>
      <c r="C22" s="16">
        <f>SUM(C23:C24)</f>
        <v>476</v>
      </c>
      <c r="D22" s="16">
        <f>SUM(D23:D24)</f>
        <v>7124</v>
      </c>
      <c r="E22" s="16">
        <f>SUM(E23:E24)</f>
        <v>22394</v>
      </c>
      <c r="F22" s="17">
        <f>SUM(F23:F24)</f>
        <v>41005</v>
      </c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65" t="s">
        <v>240</v>
      </c>
      <c r="B23" s="18">
        <f>SUM(C23:F23)</f>
        <v>37292</v>
      </c>
      <c r="C23" s="18">
        <v>244</v>
      </c>
      <c r="D23" s="18">
        <v>3631</v>
      </c>
      <c r="E23" s="18">
        <v>11448</v>
      </c>
      <c r="F23" s="19">
        <v>21969</v>
      </c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23.1" customHeight="1" x14ac:dyDescent="0.25">
      <c r="A24" s="265" t="s">
        <v>241</v>
      </c>
      <c r="B24" s="18">
        <f>SUM(C24:F24)</f>
        <v>33707</v>
      </c>
      <c r="C24" s="18">
        <v>232</v>
      </c>
      <c r="D24" s="18">
        <v>3493</v>
      </c>
      <c r="E24" s="18">
        <v>10946</v>
      </c>
      <c r="F24" s="19">
        <v>19036</v>
      </c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23.1" customHeight="1" x14ac:dyDescent="0.25">
      <c r="A25" s="266" t="s">
        <v>247</v>
      </c>
      <c r="B25" s="16">
        <f>SUM(B26:B27)</f>
        <v>99010</v>
      </c>
      <c r="C25" s="16">
        <f>SUM(C26:C27)</f>
        <v>564</v>
      </c>
      <c r="D25" s="16">
        <f>SUM(D26:D27)</f>
        <v>10169</v>
      </c>
      <c r="E25" s="16">
        <f>SUM(E26:E27)</f>
        <v>30416</v>
      </c>
      <c r="F25" s="17">
        <f>SUM(F26:F27)</f>
        <v>57861</v>
      </c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23.1" customHeight="1" x14ac:dyDescent="0.25">
      <c r="A26" s="265" t="s">
        <v>240</v>
      </c>
      <c r="B26" s="18">
        <f>SUM(C26:F26)</f>
        <v>51578</v>
      </c>
      <c r="C26" s="18">
        <v>299</v>
      </c>
      <c r="D26" s="18">
        <v>5314</v>
      </c>
      <c r="E26" s="18">
        <v>15307</v>
      </c>
      <c r="F26" s="19">
        <v>30658</v>
      </c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23.1" customHeight="1" x14ac:dyDescent="0.25">
      <c r="A27" s="265" t="s">
        <v>241</v>
      </c>
      <c r="B27" s="18">
        <f>SUM(C27:F27)</f>
        <v>47432</v>
      </c>
      <c r="C27" s="18">
        <v>265</v>
      </c>
      <c r="D27" s="18">
        <v>4855</v>
      </c>
      <c r="E27" s="18">
        <v>15109</v>
      </c>
      <c r="F27" s="19">
        <v>27203</v>
      </c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23.1" customHeight="1" x14ac:dyDescent="0.25">
      <c r="A28" s="266" t="s">
        <v>248</v>
      </c>
      <c r="B28" s="16">
        <f>SUM(B29:B30)</f>
        <v>331</v>
      </c>
      <c r="C28" s="16">
        <f>SUM(C29:C30)</f>
        <v>2</v>
      </c>
      <c r="D28" s="16">
        <f>SUM(D29:D30)</f>
        <v>27</v>
      </c>
      <c r="E28" s="16">
        <f>SUM(E29:E30)</f>
        <v>121</v>
      </c>
      <c r="F28" s="17">
        <f>SUM(F29:F30)</f>
        <v>181</v>
      </c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65" t="s">
        <v>240</v>
      </c>
      <c r="B29" s="18">
        <f>SUM(C29:F29)</f>
        <v>197</v>
      </c>
      <c r="C29" s="18">
        <v>1</v>
      </c>
      <c r="D29" s="18">
        <v>16</v>
      </c>
      <c r="E29" s="18">
        <v>64</v>
      </c>
      <c r="F29" s="19">
        <v>116</v>
      </c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23.1" customHeight="1" x14ac:dyDescent="0.25">
      <c r="A30" s="267" t="s">
        <v>241</v>
      </c>
      <c r="B30" s="20">
        <f>SUM(C30:F30)</f>
        <v>134</v>
      </c>
      <c r="C30" s="20">
        <v>1</v>
      </c>
      <c r="D30" s="20">
        <v>11</v>
      </c>
      <c r="E30" s="20">
        <v>57</v>
      </c>
      <c r="F30" s="21">
        <v>65</v>
      </c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6.5" customHeight="1" x14ac:dyDescent="0.25">
      <c r="A31" s="268" t="s">
        <v>249</v>
      </c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16.5" customHeight="1" x14ac:dyDescent="0.25">
      <c r="A32" s="268" t="s">
        <v>260</v>
      </c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6.5" customHeight="1" x14ac:dyDescent="0.25">
      <c r="A33" s="268" t="s">
        <v>257</v>
      </c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6.5" customHeight="1" x14ac:dyDescent="0.25">
      <c r="A34" s="268" t="s">
        <v>258</v>
      </c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  <row r="35" spans="1:257" s="131" customFormat="1" ht="16.5" customHeight="1" x14ac:dyDescent="0.25">
      <c r="A35" s="268" t="s">
        <v>343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227"/>
      <c r="BB35" s="227"/>
      <c r="BC35" s="227"/>
      <c r="BD35" s="227"/>
      <c r="BE35" s="227"/>
      <c r="BF35" s="227"/>
      <c r="BG35" s="227"/>
      <c r="BH35" s="227"/>
      <c r="BI35" s="227"/>
      <c r="BJ35" s="227"/>
      <c r="BK35" s="227"/>
      <c r="BL35" s="227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  <c r="CK35" s="227"/>
      <c r="CL35" s="227"/>
      <c r="CM35" s="227"/>
      <c r="CN35" s="227"/>
      <c r="CO35" s="227"/>
      <c r="CP35" s="227"/>
      <c r="CQ35" s="227"/>
      <c r="CR35" s="227"/>
      <c r="CS35" s="227"/>
      <c r="CT35" s="227"/>
      <c r="CU35" s="227"/>
      <c r="CV35" s="227"/>
      <c r="CW35" s="227"/>
      <c r="CX35" s="227"/>
      <c r="CY35" s="227"/>
      <c r="CZ35" s="227"/>
      <c r="DA35" s="227"/>
      <c r="DB35" s="227"/>
      <c r="DC35" s="227"/>
      <c r="DD35" s="227"/>
      <c r="DE35" s="227"/>
      <c r="DF35" s="227"/>
      <c r="DG35" s="227"/>
      <c r="DH35" s="227"/>
      <c r="DI35" s="227"/>
      <c r="DJ35" s="227"/>
      <c r="DK35" s="227"/>
      <c r="DL35" s="227"/>
      <c r="DM35" s="227"/>
      <c r="DN35" s="227"/>
      <c r="DO35" s="227"/>
      <c r="DP35" s="227"/>
      <c r="DQ35" s="227"/>
      <c r="DR35" s="227"/>
      <c r="DS35" s="227"/>
      <c r="DT35" s="227"/>
      <c r="DU35" s="227"/>
      <c r="DV35" s="227"/>
      <c r="DW35" s="227"/>
      <c r="DX35" s="227"/>
      <c r="DY35" s="227"/>
      <c r="DZ35" s="227"/>
      <c r="EA35" s="227"/>
      <c r="EB35" s="227"/>
      <c r="EC35" s="227"/>
      <c r="ED35" s="227"/>
      <c r="EE35" s="227"/>
      <c r="EF35" s="227"/>
      <c r="EG35" s="227"/>
      <c r="EH35" s="227"/>
      <c r="EI35" s="227"/>
      <c r="EJ35" s="227"/>
      <c r="EK35" s="227"/>
      <c r="EL35" s="227"/>
      <c r="EM35" s="227"/>
      <c r="EN35" s="227"/>
      <c r="EO35" s="227"/>
      <c r="EP35" s="227"/>
      <c r="EQ35" s="227"/>
      <c r="ER35" s="227"/>
      <c r="ES35" s="227"/>
      <c r="ET35" s="227"/>
      <c r="EU35" s="227"/>
      <c r="EV35" s="227"/>
      <c r="EW35" s="227"/>
      <c r="EX35" s="227"/>
      <c r="EY35" s="227"/>
      <c r="EZ35" s="227"/>
      <c r="FA35" s="227"/>
      <c r="FB35" s="227"/>
      <c r="FC35" s="227"/>
      <c r="FD35" s="227"/>
      <c r="FE35" s="227"/>
      <c r="FF35" s="227"/>
      <c r="FG35" s="227"/>
      <c r="FH35" s="227"/>
      <c r="FI35" s="227"/>
      <c r="FJ35" s="227"/>
      <c r="FK35" s="227"/>
      <c r="FL35" s="227"/>
      <c r="FM35" s="227"/>
      <c r="FN35" s="227"/>
      <c r="FO35" s="227"/>
      <c r="FP35" s="227"/>
      <c r="FQ35" s="227"/>
      <c r="FR35" s="227"/>
      <c r="FS35" s="227"/>
      <c r="FT35" s="227"/>
      <c r="FU35" s="227"/>
      <c r="FV35" s="227"/>
      <c r="FW35" s="227"/>
      <c r="FX35" s="227"/>
      <c r="FY35" s="227"/>
      <c r="FZ35" s="227"/>
      <c r="GA35" s="227"/>
      <c r="GB35" s="227"/>
      <c r="GC35" s="227"/>
      <c r="GD35" s="227"/>
      <c r="GE35" s="227"/>
      <c r="GF35" s="227"/>
      <c r="GG35" s="227"/>
      <c r="GH35" s="227"/>
      <c r="GI35" s="227"/>
      <c r="GJ35" s="227"/>
      <c r="GK35" s="227"/>
      <c r="GL35" s="227"/>
      <c r="GM35" s="227"/>
      <c r="GN35" s="227"/>
      <c r="GO35" s="227"/>
      <c r="GP35" s="227"/>
      <c r="GQ35" s="227"/>
      <c r="GR35" s="227"/>
      <c r="GS35" s="227"/>
      <c r="GT35" s="227"/>
      <c r="GU35" s="227"/>
      <c r="GV35" s="227"/>
      <c r="GW35" s="227"/>
      <c r="GX35" s="227"/>
      <c r="GY35" s="227"/>
      <c r="GZ35" s="227"/>
      <c r="HA35" s="227"/>
      <c r="HB35" s="227"/>
      <c r="HC35" s="227"/>
      <c r="HD35" s="227"/>
      <c r="HE35" s="227"/>
      <c r="HF35" s="227"/>
      <c r="HG35" s="227"/>
      <c r="HH35" s="227"/>
      <c r="HI35" s="227"/>
      <c r="HJ35" s="227"/>
      <c r="HK35" s="227"/>
      <c r="HL35" s="227"/>
      <c r="HM35" s="227"/>
      <c r="HN35" s="227"/>
      <c r="HO35" s="227"/>
      <c r="HP35" s="227"/>
      <c r="HQ35" s="227"/>
      <c r="HR35" s="227"/>
      <c r="HS35" s="227"/>
      <c r="HT35" s="227"/>
      <c r="HU35" s="227"/>
      <c r="HV35" s="227"/>
      <c r="HW35" s="227"/>
      <c r="HX35" s="227"/>
      <c r="HY35" s="227"/>
      <c r="HZ35" s="227"/>
      <c r="IA35" s="227"/>
      <c r="IB35" s="227"/>
      <c r="IC35" s="227"/>
      <c r="ID35" s="227"/>
      <c r="IE35" s="227"/>
      <c r="IF35" s="227"/>
      <c r="IG35" s="227"/>
      <c r="IH35" s="227"/>
      <c r="II35" s="227"/>
      <c r="IJ35" s="227"/>
      <c r="IK35" s="227"/>
      <c r="IL35" s="227"/>
      <c r="IM35" s="227"/>
      <c r="IN35" s="227"/>
      <c r="IO35" s="227"/>
      <c r="IP35" s="227"/>
      <c r="IQ35" s="227"/>
      <c r="IR35" s="227"/>
      <c r="IS35" s="227"/>
      <c r="IT35" s="227"/>
      <c r="IU35" s="227"/>
      <c r="IV35" s="227"/>
      <c r="IW35" s="227"/>
    </row>
    <row r="36" spans="1:257" s="131" customFormat="1" ht="16.5" customHeight="1" x14ac:dyDescent="0.25">
      <c r="A36" s="268" t="s">
        <v>344</v>
      </c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227"/>
      <c r="BB36" s="227"/>
      <c r="BC36" s="227"/>
      <c r="BD36" s="227"/>
      <c r="BE36" s="227"/>
      <c r="BF36" s="227"/>
      <c r="BG36" s="227"/>
      <c r="BH36" s="227"/>
      <c r="BI36" s="227"/>
      <c r="BJ36" s="227"/>
      <c r="BK36" s="227"/>
      <c r="BL36" s="227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  <c r="CK36" s="227"/>
      <c r="CL36" s="227"/>
      <c r="CM36" s="227"/>
      <c r="CN36" s="2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227"/>
      <c r="DS36" s="227"/>
      <c r="DT36" s="227"/>
      <c r="DU36" s="227"/>
      <c r="DV36" s="227"/>
      <c r="DW36" s="227"/>
      <c r="DX36" s="227"/>
      <c r="DY36" s="227"/>
      <c r="DZ36" s="227"/>
      <c r="EA36" s="227"/>
      <c r="EB36" s="227"/>
      <c r="EC36" s="227"/>
      <c r="ED36" s="227"/>
      <c r="EE36" s="227"/>
      <c r="EF36" s="227"/>
      <c r="EG36" s="227"/>
      <c r="EH36" s="227"/>
      <c r="EI36" s="227"/>
      <c r="EJ36" s="227"/>
      <c r="EK36" s="227"/>
      <c r="EL36" s="227"/>
      <c r="EM36" s="227"/>
      <c r="EN36" s="227"/>
      <c r="EO36" s="227"/>
      <c r="EP36" s="227"/>
      <c r="EQ36" s="227"/>
      <c r="ER36" s="227"/>
      <c r="ES36" s="227"/>
      <c r="ET36" s="227"/>
      <c r="EU36" s="227"/>
      <c r="EV36" s="227"/>
      <c r="EW36" s="227"/>
      <c r="EX36" s="227"/>
      <c r="EY36" s="227"/>
      <c r="EZ36" s="227"/>
      <c r="FA36" s="227"/>
      <c r="FB36" s="227"/>
      <c r="FC36" s="227"/>
      <c r="FD36" s="227"/>
      <c r="FE36" s="227"/>
      <c r="FF36" s="227"/>
      <c r="FG36" s="227"/>
      <c r="FH36" s="227"/>
      <c r="FI36" s="227"/>
      <c r="FJ36" s="227"/>
      <c r="FK36" s="227"/>
      <c r="FL36" s="227"/>
      <c r="FM36" s="227"/>
      <c r="FN36" s="227"/>
      <c r="FO36" s="227"/>
      <c r="FP36" s="227"/>
      <c r="FQ36" s="227"/>
      <c r="FR36" s="227"/>
      <c r="FS36" s="227"/>
      <c r="FT36" s="227"/>
      <c r="FU36" s="227"/>
      <c r="FV36" s="227"/>
      <c r="FW36" s="227"/>
      <c r="FX36" s="227"/>
      <c r="FY36" s="227"/>
      <c r="FZ36" s="227"/>
      <c r="GA36" s="227"/>
      <c r="GB36" s="227"/>
      <c r="GC36" s="227"/>
      <c r="GD36" s="227"/>
      <c r="GE36" s="227"/>
      <c r="GF36" s="227"/>
      <c r="GG36" s="227"/>
      <c r="GH36" s="227"/>
      <c r="GI36" s="227"/>
      <c r="GJ36" s="227"/>
      <c r="GK36" s="227"/>
      <c r="GL36" s="227"/>
      <c r="GM36" s="227"/>
      <c r="GN36" s="227"/>
      <c r="GO36" s="227"/>
      <c r="GP36" s="227"/>
      <c r="GQ36" s="227"/>
      <c r="GR36" s="227"/>
      <c r="GS36" s="227"/>
      <c r="GT36" s="227"/>
      <c r="GU36" s="227"/>
      <c r="GV36" s="227"/>
      <c r="GW36" s="227"/>
      <c r="GX36" s="227"/>
      <c r="GY36" s="227"/>
      <c r="GZ36" s="227"/>
      <c r="HA36" s="227"/>
      <c r="HB36" s="227"/>
      <c r="HC36" s="227"/>
      <c r="HD36" s="227"/>
      <c r="HE36" s="227"/>
      <c r="HF36" s="227"/>
      <c r="HG36" s="227"/>
      <c r="HH36" s="227"/>
      <c r="HI36" s="227"/>
      <c r="HJ36" s="227"/>
      <c r="HK36" s="227"/>
      <c r="HL36" s="227"/>
      <c r="HM36" s="227"/>
      <c r="HN36" s="227"/>
      <c r="HO36" s="227"/>
      <c r="HP36" s="227"/>
      <c r="HQ36" s="227"/>
      <c r="HR36" s="227"/>
      <c r="HS36" s="227"/>
      <c r="HT36" s="227"/>
      <c r="HU36" s="227"/>
      <c r="HV36" s="227"/>
      <c r="HW36" s="227"/>
      <c r="HX36" s="227"/>
      <c r="HY36" s="227"/>
      <c r="HZ36" s="227"/>
      <c r="IA36" s="227"/>
      <c r="IB36" s="227"/>
      <c r="IC36" s="227"/>
      <c r="ID36" s="227"/>
      <c r="IE36" s="227"/>
      <c r="IF36" s="227"/>
      <c r="IG36" s="227"/>
      <c r="IH36" s="227"/>
      <c r="II36" s="227"/>
      <c r="IJ36" s="227"/>
      <c r="IK36" s="227"/>
      <c r="IL36" s="227"/>
      <c r="IM36" s="227"/>
      <c r="IN36" s="227"/>
      <c r="IO36" s="227"/>
      <c r="IP36" s="227"/>
      <c r="IQ36" s="227"/>
      <c r="IR36" s="227"/>
      <c r="IS36" s="227"/>
      <c r="IT36" s="227"/>
      <c r="IU36" s="227"/>
      <c r="IV36" s="227"/>
      <c r="IW36" s="227"/>
    </row>
  </sheetData>
  <mergeCells count="4">
    <mergeCell ref="A1:F1"/>
    <mergeCell ref="A2:F2"/>
    <mergeCell ref="A3:B3"/>
    <mergeCell ref="C3:F3"/>
  </mergeCells>
  <phoneticPr fontId="23" type="noConversion"/>
  <printOptions horizontalCentered="1"/>
  <pageMargins left="0.22992125984252007" right="0.27007874015748007" top="1.2791338582677159" bottom="0.92519685039370114" header="0.98385826771653495" footer="0.62992125984252012"/>
  <pageSetup paperSize="0" scale="93" fitToWidth="0" fitToHeight="0" pageOrder="overThenDown" orientation="portrait" horizontalDpi="0" verticalDpi="0" copies="0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6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3.75" style="1" customWidth="1"/>
    <col min="3" max="4" width="5.75" style="1" customWidth="1"/>
    <col min="5" max="6" width="6.25" style="1" customWidth="1"/>
    <col min="7" max="8" width="5.375" style="1" customWidth="1"/>
    <col min="9" max="10" width="6.25" style="1" customWidth="1"/>
    <col min="11" max="11" width="8.125" style="1" customWidth="1"/>
    <col min="12" max="12" width="7.25" style="1" customWidth="1"/>
    <col min="13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277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271">
        <v>100</v>
      </c>
      <c r="B3" s="271"/>
      <c r="C3" s="271"/>
      <c r="D3" s="271"/>
      <c r="E3" s="271"/>
      <c r="F3" s="272" t="str">
        <f>"SY"&amp;A3+1911&amp;"-"&amp;A3+1912</f>
        <v>SY2011-2012</v>
      </c>
      <c r="G3" s="272"/>
      <c r="H3" s="272"/>
      <c r="I3" s="272"/>
      <c r="J3" s="272"/>
      <c r="K3" s="272"/>
      <c r="L3" s="27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39.950000000000003" customHeight="1" x14ac:dyDescent="0.25">
      <c r="A4" s="232"/>
      <c r="B4" s="232"/>
      <c r="C4" s="250" t="s">
        <v>250</v>
      </c>
      <c r="D4" s="250"/>
      <c r="E4" s="250" t="s">
        <v>251</v>
      </c>
      <c r="F4" s="250"/>
      <c r="G4" s="250" t="s">
        <v>252</v>
      </c>
      <c r="H4" s="250"/>
      <c r="I4" s="250" t="s">
        <v>253</v>
      </c>
      <c r="J4" s="250"/>
      <c r="K4" s="251" t="s">
        <v>254</v>
      </c>
      <c r="L4" s="25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3"/>
      <c r="D5" s="211" t="s">
        <v>143</v>
      </c>
      <c r="E5" s="23"/>
      <c r="F5" s="211" t="s">
        <v>143</v>
      </c>
      <c r="G5" s="23"/>
      <c r="H5" s="211" t="s">
        <v>143</v>
      </c>
      <c r="I5" s="23"/>
      <c r="J5" s="211" t="s">
        <v>143</v>
      </c>
      <c r="K5" s="23"/>
      <c r="L5" s="259" t="s">
        <v>143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20.100000000000001" customHeight="1" x14ac:dyDescent="0.25">
      <c r="A6" s="2" t="s">
        <v>255</v>
      </c>
      <c r="B6" s="35" t="s">
        <v>1</v>
      </c>
      <c r="C6" s="3">
        <f t="shared" ref="C6:L6" si="0">C7+C28</f>
        <v>3195</v>
      </c>
      <c r="D6" s="3">
        <f t="shared" si="0"/>
        <v>1581</v>
      </c>
      <c r="E6" s="3">
        <f t="shared" si="0"/>
        <v>14918</v>
      </c>
      <c r="F6" s="3">
        <f t="shared" si="0"/>
        <v>6074</v>
      </c>
      <c r="G6" s="3">
        <f t="shared" si="0"/>
        <v>4538</v>
      </c>
      <c r="H6" s="3">
        <f t="shared" si="0"/>
        <v>446</v>
      </c>
      <c r="I6" s="3">
        <f t="shared" si="0"/>
        <v>9335</v>
      </c>
      <c r="J6" s="3">
        <f t="shared" si="0"/>
        <v>3112</v>
      </c>
      <c r="K6" s="3">
        <f t="shared" si="0"/>
        <v>189792</v>
      </c>
      <c r="L6" s="3">
        <f t="shared" si="0"/>
        <v>71335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4" t="s">
        <v>149</v>
      </c>
      <c r="B7" s="9" t="s">
        <v>2</v>
      </c>
      <c r="C7" s="5">
        <f t="shared" ref="C7:L7" si="1">SUM(C8:C27)</f>
        <v>3171</v>
      </c>
      <c r="D7" s="5">
        <f t="shared" si="1"/>
        <v>1557</v>
      </c>
      <c r="E7" s="5">
        <f t="shared" si="1"/>
        <v>14788</v>
      </c>
      <c r="F7" s="5">
        <f t="shared" si="1"/>
        <v>5944</v>
      </c>
      <c r="G7" s="5">
        <f t="shared" si="1"/>
        <v>4521</v>
      </c>
      <c r="H7" s="5">
        <f t="shared" si="1"/>
        <v>429</v>
      </c>
      <c r="I7" s="5">
        <f t="shared" si="1"/>
        <v>9271</v>
      </c>
      <c r="J7" s="5">
        <f t="shared" si="1"/>
        <v>3048</v>
      </c>
      <c r="K7" s="5">
        <f t="shared" si="1"/>
        <v>188489</v>
      </c>
      <c r="L7" s="5">
        <f t="shared" si="1"/>
        <v>70032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6" t="s">
        <v>150</v>
      </c>
      <c r="B8" s="7" t="s">
        <v>31</v>
      </c>
      <c r="C8" s="8">
        <v>364</v>
      </c>
      <c r="D8" s="8">
        <v>202</v>
      </c>
      <c r="E8" s="8">
        <v>1609</v>
      </c>
      <c r="F8" s="8">
        <v>1000</v>
      </c>
      <c r="G8" s="8">
        <v>565</v>
      </c>
      <c r="H8" s="8">
        <v>237</v>
      </c>
      <c r="I8" s="8">
        <v>994</v>
      </c>
      <c r="J8" s="8">
        <v>470</v>
      </c>
      <c r="K8" s="8">
        <v>21908</v>
      </c>
      <c r="L8" s="8">
        <v>12499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151</v>
      </c>
      <c r="B9" s="7" t="s">
        <v>3</v>
      </c>
      <c r="C9" s="8">
        <v>300</v>
      </c>
      <c r="D9" s="8">
        <v>137</v>
      </c>
      <c r="E9" s="8">
        <v>1916</v>
      </c>
      <c r="F9" s="8">
        <v>944</v>
      </c>
      <c r="G9" s="8">
        <v>522</v>
      </c>
      <c r="H9" s="8">
        <v>54</v>
      </c>
      <c r="I9" s="8">
        <v>1189</v>
      </c>
      <c r="J9" s="8">
        <v>467</v>
      </c>
      <c r="K9" s="8">
        <v>20744</v>
      </c>
      <c r="L9" s="8">
        <v>11506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153</v>
      </c>
      <c r="B10" s="7" t="s">
        <v>23</v>
      </c>
      <c r="C10" s="8">
        <v>270</v>
      </c>
      <c r="D10" s="8">
        <v>111</v>
      </c>
      <c r="E10" s="8">
        <v>1304</v>
      </c>
      <c r="F10" s="8">
        <v>501</v>
      </c>
      <c r="G10" s="8">
        <v>574</v>
      </c>
      <c r="H10" s="8">
        <v>23</v>
      </c>
      <c r="I10" s="8">
        <v>976</v>
      </c>
      <c r="J10" s="8">
        <v>240</v>
      </c>
      <c r="K10" s="8">
        <v>18736</v>
      </c>
      <c r="L10" s="8">
        <v>6417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154</v>
      </c>
      <c r="B11" s="7" t="s">
        <v>25</v>
      </c>
      <c r="C11" s="8">
        <v>317</v>
      </c>
      <c r="D11" s="8">
        <v>155</v>
      </c>
      <c r="E11" s="8">
        <v>1519</v>
      </c>
      <c r="F11" s="8">
        <v>543</v>
      </c>
      <c r="G11" s="8">
        <v>431</v>
      </c>
      <c r="H11" s="8">
        <v>9</v>
      </c>
      <c r="I11" s="8">
        <v>957</v>
      </c>
      <c r="J11" s="8">
        <v>272</v>
      </c>
      <c r="K11" s="8">
        <v>21829</v>
      </c>
      <c r="L11" s="8">
        <v>6049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155</v>
      </c>
      <c r="B12" s="7" t="s">
        <v>4</v>
      </c>
      <c r="C12" s="8">
        <v>379</v>
      </c>
      <c r="D12" s="8">
        <v>193</v>
      </c>
      <c r="E12" s="8">
        <v>2353</v>
      </c>
      <c r="F12" s="8">
        <v>795</v>
      </c>
      <c r="G12" s="8">
        <v>624</v>
      </c>
      <c r="H12" s="8">
        <v>17</v>
      </c>
      <c r="I12" s="8">
        <v>1312</v>
      </c>
      <c r="J12" s="8">
        <v>394</v>
      </c>
      <c r="K12" s="8">
        <v>26259</v>
      </c>
      <c r="L12" s="8">
        <v>9228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156</v>
      </c>
      <c r="B13" s="7" t="s">
        <v>6</v>
      </c>
      <c r="C13" s="8">
        <v>56</v>
      </c>
      <c r="D13" s="8">
        <v>39</v>
      </c>
      <c r="E13" s="8">
        <v>258</v>
      </c>
      <c r="F13" s="8">
        <v>133</v>
      </c>
      <c r="G13" s="8">
        <v>73</v>
      </c>
      <c r="H13" s="8">
        <v>4</v>
      </c>
      <c r="I13" s="8">
        <v>151</v>
      </c>
      <c r="J13" s="8">
        <v>72</v>
      </c>
      <c r="K13" s="8">
        <v>2397</v>
      </c>
      <c r="L13" s="8">
        <v>1373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218</v>
      </c>
      <c r="B14" s="7" t="s">
        <v>7</v>
      </c>
      <c r="C14" s="8">
        <v>309</v>
      </c>
      <c r="D14" s="8">
        <v>66</v>
      </c>
      <c r="E14" s="8">
        <v>1563</v>
      </c>
      <c r="F14" s="8">
        <v>251</v>
      </c>
      <c r="G14" s="8">
        <v>387</v>
      </c>
      <c r="H14" s="8">
        <v>6</v>
      </c>
      <c r="I14" s="8">
        <v>939</v>
      </c>
      <c r="J14" s="8">
        <v>125</v>
      </c>
      <c r="K14" s="8">
        <v>23355</v>
      </c>
      <c r="L14" s="8">
        <v>2872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157</v>
      </c>
      <c r="B15" s="7" t="s">
        <v>8</v>
      </c>
      <c r="C15" s="8">
        <v>104</v>
      </c>
      <c r="D15" s="8">
        <v>39</v>
      </c>
      <c r="E15" s="8">
        <v>405</v>
      </c>
      <c r="F15" s="8">
        <v>99</v>
      </c>
      <c r="G15" s="8">
        <v>202</v>
      </c>
      <c r="H15" s="8">
        <v>8</v>
      </c>
      <c r="I15" s="8">
        <v>247</v>
      </c>
      <c r="J15" s="8">
        <v>53</v>
      </c>
      <c r="K15" s="8">
        <v>5117</v>
      </c>
      <c r="L15" s="8">
        <v>1150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158</v>
      </c>
      <c r="B16" s="7" t="s">
        <v>9</v>
      </c>
      <c r="C16" s="8">
        <v>94</v>
      </c>
      <c r="D16" s="8">
        <v>47</v>
      </c>
      <c r="E16" s="8">
        <v>342</v>
      </c>
      <c r="F16" s="8">
        <v>139</v>
      </c>
      <c r="G16" s="8">
        <v>137</v>
      </c>
      <c r="H16" s="8">
        <v>1</v>
      </c>
      <c r="I16" s="8">
        <v>216</v>
      </c>
      <c r="J16" s="8">
        <v>66</v>
      </c>
      <c r="K16" s="8">
        <v>4588</v>
      </c>
      <c r="L16" s="8">
        <v>1486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159</v>
      </c>
      <c r="B17" s="7" t="s">
        <v>11</v>
      </c>
      <c r="C17" s="8">
        <v>127</v>
      </c>
      <c r="D17" s="8">
        <v>44</v>
      </c>
      <c r="E17" s="8">
        <v>510</v>
      </c>
      <c r="F17" s="8">
        <v>161</v>
      </c>
      <c r="G17" s="8">
        <v>109</v>
      </c>
      <c r="H17" s="8">
        <v>12</v>
      </c>
      <c r="I17" s="8">
        <v>333</v>
      </c>
      <c r="J17" s="8">
        <v>77</v>
      </c>
      <c r="K17" s="8">
        <v>5438</v>
      </c>
      <c r="L17" s="8">
        <v>1686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160</v>
      </c>
      <c r="B18" s="7" t="s">
        <v>12</v>
      </c>
      <c r="C18" s="8">
        <v>109</v>
      </c>
      <c r="D18" s="8">
        <v>88</v>
      </c>
      <c r="E18" s="8">
        <v>231</v>
      </c>
      <c r="F18" s="8">
        <v>195</v>
      </c>
      <c r="G18" s="8">
        <v>65</v>
      </c>
      <c r="H18" s="8">
        <v>4</v>
      </c>
      <c r="I18" s="8">
        <v>184</v>
      </c>
      <c r="J18" s="8">
        <v>112</v>
      </c>
      <c r="K18" s="8">
        <v>3355</v>
      </c>
      <c r="L18" s="8">
        <v>1984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161</v>
      </c>
      <c r="B19" s="7" t="s">
        <v>13</v>
      </c>
      <c r="C19" s="8">
        <v>98</v>
      </c>
      <c r="D19" s="8">
        <v>21</v>
      </c>
      <c r="E19" s="8">
        <v>601</v>
      </c>
      <c r="F19" s="8">
        <v>61</v>
      </c>
      <c r="G19" s="8">
        <v>232</v>
      </c>
      <c r="H19" s="8">
        <v>1</v>
      </c>
      <c r="I19" s="8">
        <v>340</v>
      </c>
      <c r="J19" s="8">
        <v>31</v>
      </c>
      <c r="K19" s="8">
        <v>7045</v>
      </c>
      <c r="L19" s="8">
        <v>596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162</v>
      </c>
      <c r="B20" s="7" t="s">
        <v>14</v>
      </c>
      <c r="C20" s="8">
        <v>118</v>
      </c>
      <c r="D20" s="8">
        <v>68</v>
      </c>
      <c r="E20" s="8">
        <v>345</v>
      </c>
      <c r="F20" s="8">
        <v>138</v>
      </c>
      <c r="G20" s="8">
        <v>108</v>
      </c>
      <c r="H20" s="8">
        <v>0</v>
      </c>
      <c r="I20" s="8">
        <v>224</v>
      </c>
      <c r="J20" s="8">
        <v>97</v>
      </c>
      <c r="K20" s="8">
        <v>4466</v>
      </c>
      <c r="L20" s="8">
        <v>1567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163</v>
      </c>
      <c r="B21" s="7" t="s">
        <v>17</v>
      </c>
      <c r="C21" s="8">
        <v>143</v>
      </c>
      <c r="D21" s="8">
        <v>99</v>
      </c>
      <c r="E21" s="8">
        <v>489</v>
      </c>
      <c r="F21" s="8">
        <v>221</v>
      </c>
      <c r="G21" s="8">
        <v>111</v>
      </c>
      <c r="H21" s="8">
        <v>2</v>
      </c>
      <c r="I21" s="8">
        <v>277</v>
      </c>
      <c r="J21" s="8">
        <v>137</v>
      </c>
      <c r="K21" s="8">
        <v>4634</v>
      </c>
      <c r="L21" s="8">
        <v>2384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164</v>
      </c>
      <c r="B22" s="7" t="s">
        <v>18</v>
      </c>
      <c r="C22" s="8">
        <v>99</v>
      </c>
      <c r="D22" s="8">
        <v>84</v>
      </c>
      <c r="E22" s="8">
        <v>223</v>
      </c>
      <c r="F22" s="8">
        <v>161</v>
      </c>
      <c r="G22" s="8">
        <v>54</v>
      </c>
      <c r="H22" s="8">
        <v>1</v>
      </c>
      <c r="I22" s="8">
        <v>168</v>
      </c>
      <c r="J22" s="8">
        <v>100</v>
      </c>
      <c r="K22" s="8">
        <v>2853</v>
      </c>
      <c r="L22" s="8">
        <v>1726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165</v>
      </c>
      <c r="B23" s="7" t="s">
        <v>19</v>
      </c>
      <c r="C23" s="8">
        <v>96</v>
      </c>
      <c r="D23" s="8">
        <v>71</v>
      </c>
      <c r="E23" s="8">
        <v>246</v>
      </c>
      <c r="F23" s="8">
        <v>156</v>
      </c>
      <c r="G23" s="8">
        <v>44</v>
      </c>
      <c r="H23" s="8">
        <v>2</v>
      </c>
      <c r="I23" s="8">
        <v>178</v>
      </c>
      <c r="J23" s="8">
        <v>102</v>
      </c>
      <c r="K23" s="8">
        <v>3077</v>
      </c>
      <c r="L23" s="8">
        <v>1834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166</v>
      </c>
      <c r="B24" s="7" t="s">
        <v>20</v>
      </c>
      <c r="C24" s="8">
        <v>15</v>
      </c>
      <c r="D24" s="8">
        <v>14</v>
      </c>
      <c r="E24" s="8">
        <v>43</v>
      </c>
      <c r="F24" s="8">
        <v>43</v>
      </c>
      <c r="G24" s="8">
        <v>0</v>
      </c>
      <c r="H24" s="8">
        <v>0</v>
      </c>
      <c r="I24" s="8">
        <v>19</v>
      </c>
      <c r="J24" s="8">
        <v>19</v>
      </c>
      <c r="K24" s="8">
        <v>303</v>
      </c>
      <c r="L24" s="8">
        <v>303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167</v>
      </c>
      <c r="B25" s="7" t="s">
        <v>21</v>
      </c>
      <c r="C25" s="8">
        <v>54</v>
      </c>
      <c r="D25" s="8">
        <v>39</v>
      </c>
      <c r="E25" s="8">
        <v>218</v>
      </c>
      <c r="F25" s="8">
        <v>163</v>
      </c>
      <c r="G25" s="8">
        <v>77</v>
      </c>
      <c r="H25" s="8">
        <v>27</v>
      </c>
      <c r="I25" s="8">
        <v>122</v>
      </c>
      <c r="J25" s="8">
        <v>77</v>
      </c>
      <c r="K25" s="8">
        <v>2837</v>
      </c>
      <c r="L25" s="8">
        <v>1883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168</v>
      </c>
      <c r="B26" s="7" t="s">
        <v>22</v>
      </c>
      <c r="C26" s="8">
        <v>71</v>
      </c>
      <c r="D26" s="8">
        <v>25</v>
      </c>
      <c r="E26" s="8">
        <v>416</v>
      </c>
      <c r="F26" s="8">
        <v>153</v>
      </c>
      <c r="G26" s="8">
        <v>123</v>
      </c>
      <c r="H26" s="8">
        <v>6</v>
      </c>
      <c r="I26" s="8">
        <v>256</v>
      </c>
      <c r="J26" s="8">
        <v>85</v>
      </c>
      <c r="K26" s="8">
        <v>5898</v>
      </c>
      <c r="L26" s="8">
        <v>2162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169</v>
      </c>
      <c r="B27" s="7" t="s">
        <v>24</v>
      </c>
      <c r="C27" s="8">
        <v>48</v>
      </c>
      <c r="D27" s="8">
        <v>15</v>
      </c>
      <c r="E27" s="8">
        <v>197</v>
      </c>
      <c r="F27" s="8">
        <v>87</v>
      </c>
      <c r="G27" s="8">
        <v>83</v>
      </c>
      <c r="H27" s="8">
        <v>15</v>
      </c>
      <c r="I27" s="8">
        <v>189</v>
      </c>
      <c r="J27" s="8">
        <v>52</v>
      </c>
      <c r="K27" s="8">
        <v>3650</v>
      </c>
      <c r="L27" s="8">
        <v>1327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4" t="s">
        <v>170</v>
      </c>
      <c r="B28" s="9" t="s">
        <v>26</v>
      </c>
      <c r="C28" s="5">
        <f t="shared" ref="C28:L28" si="2">SUM(C29:C30)</f>
        <v>24</v>
      </c>
      <c r="D28" s="5">
        <f t="shared" si="2"/>
        <v>24</v>
      </c>
      <c r="E28" s="5">
        <f t="shared" si="2"/>
        <v>130</v>
      </c>
      <c r="F28" s="5">
        <f t="shared" si="2"/>
        <v>130</v>
      </c>
      <c r="G28" s="5">
        <f t="shared" si="2"/>
        <v>17</v>
      </c>
      <c r="H28" s="5">
        <f t="shared" si="2"/>
        <v>17</v>
      </c>
      <c r="I28" s="5">
        <f t="shared" si="2"/>
        <v>64</v>
      </c>
      <c r="J28" s="5">
        <f t="shared" si="2"/>
        <v>64</v>
      </c>
      <c r="K28" s="5">
        <f t="shared" si="2"/>
        <v>1303</v>
      </c>
      <c r="L28" s="5">
        <f t="shared" si="2"/>
        <v>1303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171</v>
      </c>
      <c r="B29" s="7" t="s">
        <v>27</v>
      </c>
      <c r="C29" s="8">
        <v>19</v>
      </c>
      <c r="D29" s="8">
        <v>19</v>
      </c>
      <c r="E29" s="8">
        <v>108</v>
      </c>
      <c r="F29" s="8">
        <v>108</v>
      </c>
      <c r="G29" s="8">
        <v>12</v>
      </c>
      <c r="H29" s="8">
        <v>12</v>
      </c>
      <c r="I29" s="8">
        <v>54</v>
      </c>
      <c r="J29" s="8">
        <v>54</v>
      </c>
      <c r="K29" s="8">
        <v>1143</v>
      </c>
      <c r="L29" s="8">
        <v>1143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10" t="s">
        <v>172</v>
      </c>
      <c r="B30" s="11" t="s">
        <v>28</v>
      </c>
      <c r="C30" s="12">
        <v>5</v>
      </c>
      <c r="D30" s="12">
        <v>5</v>
      </c>
      <c r="E30" s="12">
        <v>22</v>
      </c>
      <c r="F30" s="12">
        <v>22</v>
      </c>
      <c r="G30" s="12">
        <v>5</v>
      </c>
      <c r="H30" s="12">
        <v>5</v>
      </c>
      <c r="I30" s="12">
        <v>10</v>
      </c>
      <c r="J30" s="12">
        <v>10</v>
      </c>
      <c r="K30" s="12">
        <v>160</v>
      </c>
      <c r="L30" s="12">
        <v>160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15.75" customHeight="1" x14ac:dyDescent="0.25">
      <c r="A31" s="268" t="s">
        <v>249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15.75" customHeight="1" x14ac:dyDescent="0.25">
      <c r="A32" s="268" t="s">
        <v>256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15.75" customHeight="1" x14ac:dyDescent="0.25">
      <c r="A33" s="268" t="s">
        <v>257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268" t="s">
        <v>258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131" customFormat="1" ht="15.75" customHeight="1" x14ac:dyDescent="0.25">
      <c r="A35" s="268" t="s">
        <v>341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131" customFormat="1" ht="15.75" customHeight="1" x14ac:dyDescent="0.25">
      <c r="A36" s="268" t="s">
        <v>342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</sheetData>
  <mergeCells count="10">
    <mergeCell ref="A1:L1"/>
    <mergeCell ref="A2:L2"/>
    <mergeCell ref="A3:E3"/>
    <mergeCell ref="F3:L3"/>
    <mergeCell ref="A4:B5"/>
    <mergeCell ref="C4:D4"/>
    <mergeCell ref="E4:F4"/>
    <mergeCell ref="G4:H4"/>
    <mergeCell ref="I4:J4"/>
    <mergeCell ref="K4:L4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9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3.625" style="227" customWidth="1"/>
    <col min="2" max="6" width="11.875" style="227" customWidth="1"/>
    <col min="7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340</v>
      </c>
      <c r="B1" s="305"/>
      <c r="C1" s="305"/>
      <c r="D1" s="305"/>
      <c r="E1" s="305"/>
      <c r="F1" s="305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29</v>
      </c>
      <c r="B2" s="22"/>
      <c r="C2" s="22"/>
      <c r="D2" s="22"/>
      <c r="E2" s="22"/>
      <c r="F2" s="22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71">
        <v>100</v>
      </c>
      <c r="B3" s="271"/>
      <c r="C3" s="272" t="str">
        <f>"SY"&amp;A3+1911&amp;"-"&amp;A3+1912</f>
        <v>SY2011-2012</v>
      </c>
      <c r="D3" s="272"/>
      <c r="E3" s="272"/>
      <c r="F3" s="272"/>
      <c r="G3" s="231"/>
      <c r="H3" s="231"/>
      <c r="I3" s="231"/>
      <c r="J3" s="231"/>
      <c r="K3" s="231"/>
      <c r="L3" s="231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39.950000000000003" customHeight="1" x14ac:dyDescent="0.25">
      <c r="A4" s="261"/>
      <c r="B4" s="262" t="s">
        <v>230</v>
      </c>
      <c r="C4" s="262" t="s">
        <v>231</v>
      </c>
      <c r="D4" s="262" t="s">
        <v>232</v>
      </c>
      <c r="E4" s="262" t="s">
        <v>233</v>
      </c>
      <c r="F4" s="263" t="s">
        <v>234</v>
      </c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23.1" customHeight="1" x14ac:dyDescent="0.25">
      <c r="A5" s="241" t="s">
        <v>235</v>
      </c>
      <c r="B5" s="14">
        <f>SUM(C5:F5)</f>
        <v>3195</v>
      </c>
      <c r="C5" s="14">
        <f>SUM(C6:C8)</f>
        <v>10</v>
      </c>
      <c r="D5" s="14">
        <f>SUM(D6:D8)</f>
        <v>794</v>
      </c>
      <c r="E5" s="14">
        <f>SUM(E6:E8)</f>
        <v>777</v>
      </c>
      <c r="F5" s="15">
        <f>SUM(F6:F8)</f>
        <v>1614</v>
      </c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23.1" customHeight="1" x14ac:dyDescent="0.25">
      <c r="A6" s="243" t="s">
        <v>236</v>
      </c>
      <c r="B6" s="16">
        <f>SUM(C6:F6)</f>
        <v>3035</v>
      </c>
      <c r="C6" s="16">
        <v>10</v>
      </c>
      <c r="D6" s="16">
        <v>794</v>
      </c>
      <c r="E6" s="16">
        <v>771</v>
      </c>
      <c r="F6" s="17">
        <v>1460</v>
      </c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43" t="s">
        <v>237</v>
      </c>
      <c r="B7" s="16">
        <f>SUM(C7:F7)</f>
        <v>158</v>
      </c>
      <c r="C7" s="16">
        <v>0</v>
      </c>
      <c r="D7" s="16">
        <v>0</v>
      </c>
      <c r="E7" s="16">
        <v>6</v>
      </c>
      <c r="F7" s="17">
        <v>152</v>
      </c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43" t="s">
        <v>238</v>
      </c>
      <c r="B8" s="16">
        <f>SUM(C8:F8)</f>
        <v>2</v>
      </c>
      <c r="C8" s="16">
        <v>0</v>
      </c>
      <c r="D8" s="16">
        <v>0</v>
      </c>
      <c r="E8" s="16">
        <v>0</v>
      </c>
      <c r="F8" s="17">
        <v>2</v>
      </c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23.1" customHeight="1" x14ac:dyDescent="0.25">
      <c r="A9" s="264" t="s">
        <v>239</v>
      </c>
      <c r="B9" s="16">
        <f>SUM(B10:B11)</f>
        <v>14918</v>
      </c>
      <c r="C9" s="16">
        <f>SUM(C10:C11)</f>
        <v>81</v>
      </c>
      <c r="D9" s="16">
        <f>SUM(D10:D11)</f>
        <v>3752</v>
      </c>
      <c r="E9" s="16">
        <f>SUM(E10:E11)</f>
        <v>2241</v>
      </c>
      <c r="F9" s="17">
        <f>SUM(F10:F11)</f>
        <v>8844</v>
      </c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65" t="s">
        <v>240</v>
      </c>
      <c r="B10" s="18">
        <f>SUM(C10:F10)</f>
        <v>130</v>
      </c>
      <c r="C10" s="18">
        <v>0</v>
      </c>
      <c r="D10" s="18">
        <v>25</v>
      </c>
      <c r="E10" s="18">
        <v>27</v>
      </c>
      <c r="F10" s="19">
        <v>78</v>
      </c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65" t="s">
        <v>241</v>
      </c>
      <c r="B11" s="18">
        <f>SUM(C11:F11)</f>
        <v>14788</v>
      </c>
      <c r="C11" s="18">
        <v>81</v>
      </c>
      <c r="D11" s="18">
        <v>3727</v>
      </c>
      <c r="E11" s="18">
        <v>2214</v>
      </c>
      <c r="F11" s="19">
        <v>8766</v>
      </c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23.1" customHeight="1" x14ac:dyDescent="0.25">
      <c r="A12" s="264" t="s">
        <v>242</v>
      </c>
      <c r="B12" s="16">
        <f>SUM(B13:B14)</f>
        <v>4538</v>
      </c>
      <c r="C12" s="16">
        <f>SUM(C13:C14)</f>
        <v>3</v>
      </c>
      <c r="D12" s="16">
        <f>SUM(D13:D14)</f>
        <v>339</v>
      </c>
      <c r="E12" s="16">
        <f>SUM(E13:E14)</f>
        <v>104</v>
      </c>
      <c r="F12" s="17">
        <f>SUM(F13:F14)</f>
        <v>4092</v>
      </c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65" t="s">
        <v>240</v>
      </c>
      <c r="B13" s="18">
        <f>SUM(C13:F13)</f>
        <v>1466</v>
      </c>
      <c r="C13" s="18">
        <v>0</v>
      </c>
      <c r="D13" s="18">
        <v>20</v>
      </c>
      <c r="E13" s="18">
        <v>8</v>
      </c>
      <c r="F13" s="19">
        <v>1438</v>
      </c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65" t="s">
        <v>241</v>
      </c>
      <c r="B14" s="18">
        <f>SUM(C14:F14)</f>
        <v>3072</v>
      </c>
      <c r="C14" s="18">
        <v>3</v>
      </c>
      <c r="D14" s="18">
        <v>319</v>
      </c>
      <c r="E14" s="18">
        <v>96</v>
      </c>
      <c r="F14" s="19">
        <v>2654</v>
      </c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23.1" customHeight="1" x14ac:dyDescent="0.25">
      <c r="A15" s="264" t="s">
        <v>243</v>
      </c>
      <c r="B15" s="16">
        <f>SUM(C15:F15)</f>
        <v>9335</v>
      </c>
      <c r="C15" s="16">
        <v>41</v>
      </c>
      <c r="D15" s="16">
        <v>1828</v>
      </c>
      <c r="E15" s="16">
        <v>1243</v>
      </c>
      <c r="F15" s="17">
        <v>6223</v>
      </c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64" t="s">
        <v>244</v>
      </c>
      <c r="B16" s="16">
        <f>SUM(B17:B18)</f>
        <v>189792</v>
      </c>
      <c r="C16" s="16">
        <f>SUM(C17:C18)</f>
        <v>989</v>
      </c>
      <c r="D16" s="16">
        <f>SUM(D17:D18)</f>
        <v>45312</v>
      </c>
      <c r="E16" s="16">
        <f>SUM(E17:E18)</f>
        <v>25034</v>
      </c>
      <c r="F16" s="17">
        <f>SUM(F17:F18)</f>
        <v>118457</v>
      </c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65" t="s">
        <v>240</v>
      </c>
      <c r="B17" s="18">
        <f>SUM(C17:F17)</f>
        <v>99605</v>
      </c>
      <c r="C17" s="18">
        <v>489</v>
      </c>
      <c r="D17" s="18">
        <v>23149</v>
      </c>
      <c r="E17" s="18">
        <v>12804</v>
      </c>
      <c r="F17" s="19">
        <v>63163</v>
      </c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23.1" customHeight="1" x14ac:dyDescent="0.25">
      <c r="A18" s="265" t="s">
        <v>241</v>
      </c>
      <c r="B18" s="18">
        <f>SUM(C18:F18)</f>
        <v>90187</v>
      </c>
      <c r="C18" s="18">
        <v>500</v>
      </c>
      <c r="D18" s="18">
        <v>22163</v>
      </c>
      <c r="E18" s="18">
        <v>12230</v>
      </c>
      <c r="F18" s="19">
        <v>55294</v>
      </c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66" t="s">
        <v>245</v>
      </c>
      <c r="B19" s="16">
        <f>SUM(B20:B21)</f>
        <v>2931</v>
      </c>
      <c r="C19" s="16">
        <f>SUM(C20:C21)</f>
        <v>0</v>
      </c>
      <c r="D19" s="16">
        <f>SUM(D20:D21)</f>
        <v>8</v>
      </c>
      <c r="E19" s="16">
        <f>SUM(E20:E21)</f>
        <v>16</v>
      </c>
      <c r="F19" s="17">
        <f>SUM(F20:F21)</f>
        <v>2907</v>
      </c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65" t="s">
        <v>240</v>
      </c>
      <c r="B20" s="18">
        <f>SUM(C20:F20)</f>
        <v>1595</v>
      </c>
      <c r="C20" s="18">
        <v>0</v>
      </c>
      <c r="D20" s="18">
        <v>3</v>
      </c>
      <c r="E20" s="18">
        <v>10</v>
      </c>
      <c r="F20" s="19">
        <v>1582</v>
      </c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23.1" customHeight="1" x14ac:dyDescent="0.25">
      <c r="A21" s="265" t="s">
        <v>241</v>
      </c>
      <c r="B21" s="18">
        <f>SUM(C21:F21)</f>
        <v>1336</v>
      </c>
      <c r="C21" s="18">
        <v>0</v>
      </c>
      <c r="D21" s="18">
        <v>5</v>
      </c>
      <c r="E21" s="18">
        <v>6</v>
      </c>
      <c r="F21" s="19">
        <v>1325</v>
      </c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66" t="s">
        <v>227</v>
      </c>
      <c r="B22" s="16">
        <f>SUM(B23:B24)</f>
        <v>14210</v>
      </c>
      <c r="C22" s="16">
        <f>SUM(C23:C24)</f>
        <v>8</v>
      </c>
      <c r="D22" s="16">
        <f>SUM(D23:D24)</f>
        <v>319</v>
      </c>
      <c r="E22" s="16">
        <f>SUM(E23:E24)</f>
        <v>495</v>
      </c>
      <c r="F22" s="17">
        <f>SUM(F23:F24)</f>
        <v>13388</v>
      </c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65" t="s">
        <v>240</v>
      </c>
      <c r="B23" s="18">
        <f>SUM(C23:F23)</f>
        <v>7801</v>
      </c>
      <c r="C23" s="18">
        <v>5</v>
      </c>
      <c r="D23" s="18">
        <v>181</v>
      </c>
      <c r="E23" s="18">
        <v>265</v>
      </c>
      <c r="F23" s="19">
        <v>7350</v>
      </c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23.1" customHeight="1" x14ac:dyDescent="0.25">
      <c r="A24" s="265" t="s">
        <v>241</v>
      </c>
      <c r="B24" s="18">
        <f>SUM(C24:F24)</f>
        <v>6409</v>
      </c>
      <c r="C24" s="18">
        <v>3</v>
      </c>
      <c r="D24" s="18">
        <v>138</v>
      </c>
      <c r="E24" s="18">
        <v>230</v>
      </c>
      <c r="F24" s="19">
        <v>6038</v>
      </c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23.1" customHeight="1" x14ac:dyDescent="0.25">
      <c r="A25" s="266" t="s">
        <v>246</v>
      </c>
      <c r="B25" s="16">
        <f>SUM(B26:B27)</f>
        <v>75462</v>
      </c>
      <c r="C25" s="16">
        <f>SUM(C26:C27)</f>
        <v>460</v>
      </c>
      <c r="D25" s="16">
        <f>SUM(D26:D27)</f>
        <v>19083</v>
      </c>
      <c r="E25" s="16">
        <f>SUM(E26:E27)</f>
        <v>10742</v>
      </c>
      <c r="F25" s="17">
        <f>SUM(F26:F27)</f>
        <v>45177</v>
      </c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23.1" customHeight="1" x14ac:dyDescent="0.25">
      <c r="A26" s="265" t="s">
        <v>240</v>
      </c>
      <c r="B26" s="18">
        <f>SUM(C26:F26)</f>
        <v>39351</v>
      </c>
      <c r="C26" s="18">
        <v>226</v>
      </c>
      <c r="D26" s="18">
        <v>9778</v>
      </c>
      <c r="E26" s="18">
        <v>5506</v>
      </c>
      <c r="F26" s="19">
        <v>23841</v>
      </c>
      <c r="G26" s="227"/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23.1" customHeight="1" x14ac:dyDescent="0.25">
      <c r="A27" s="265" t="s">
        <v>241</v>
      </c>
      <c r="B27" s="18">
        <f>SUM(C27:F27)</f>
        <v>36111</v>
      </c>
      <c r="C27" s="18">
        <v>234</v>
      </c>
      <c r="D27" s="18">
        <v>9305</v>
      </c>
      <c r="E27" s="18">
        <v>5236</v>
      </c>
      <c r="F27" s="19">
        <v>21336</v>
      </c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23.1" customHeight="1" x14ac:dyDescent="0.25">
      <c r="A28" s="266" t="s">
        <v>247</v>
      </c>
      <c r="B28" s="16">
        <f>SUM(B29:B30)</f>
        <v>96983</v>
      </c>
      <c r="C28" s="16">
        <f>SUM(C29:C30)</f>
        <v>519</v>
      </c>
      <c r="D28" s="16">
        <f>SUM(D29:D30)</f>
        <v>25812</v>
      </c>
      <c r="E28" s="16">
        <f>SUM(E29:E30)</f>
        <v>13759</v>
      </c>
      <c r="F28" s="17">
        <f>SUM(F29:F30)</f>
        <v>56893</v>
      </c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65" t="s">
        <v>240</v>
      </c>
      <c r="B29" s="18">
        <f>SUM(C29:F29)</f>
        <v>50733</v>
      </c>
      <c r="C29" s="18">
        <v>258</v>
      </c>
      <c r="D29" s="18">
        <v>13128</v>
      </c>
      <c r="E29" s="18">
        <v>7010</v>
      </c>
      <c r="F29" s="19">
        <v>30337</v>
      </c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23.1" customHeight="1" x14ac:dyDescent="0.25">
      <c r="A30" s="265" t="s">
        <v>241</v>
      </c>
      <c r="B30" s="18">
        <f>SUM(C30:F30)</f>
        <v>46250</v>
      </c>
      <c r="C30" s="18">
        <v>261</v>
      </c>
      <c r="D30" s="18">
        <v>12684</v>
      </c>
      <c r="E30" s="18">
        <v>6749</v>
      </c>
      <c r="F30" s="19">
        <v>26556</v>
      </c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23.1" customHeight="1" x14ac:dyDescent="0.25">
      <c r="A31" s="266" t="s">
        <v>248</v>
      </c>
      <c r="B31" s="16">
        <f>SUM(B32:B33)</f>
        <v>206</v>
      </c>
      <c r="C31" s="16">
        <f>SUM(C32:C33)</f>
        <v>2</v>
      </c>
      <c r="D31" s="16">
        <f>SUM(D32:D33)</f>
        <v>90</v>
      </c>
      <c r="E31" s="16">
        <f>SUM(E32:E33)</f>
        <v>22</v>
      </c>
      <c r="F31" s="17">
        <f>SUM(F32:F33)</f>
        <v>92</v>
      </c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23.1" customHeight="1" x14ac:dyDescent="0.25">
      <c r="A32" s="265" t="s">
        <v>240</v>
      </c>
      <c r="B32" s="18">
        <f>SUM(C32:F32)</f>
        <v>125</v>
      </c>
      <c r="C32" s="18">
        <v>0</v>
      </c>
      <c r="D32" s="18">
        <v>59</v>
      </c>
      <c r="E32" s="18">
        <v>13</v>
      </c>
      <c r="F32" s="19">
        <v>53</v>
      </c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23.1" customHeight="1" x14ac:dyDescent="0.25">
      <c r="A33" s="267" t="s">
        <v>241</v>
      </c>
      <c r="B33" s="20">
        <f>SUM(C33:F33)</f>
        <v>81</v>
      </c>
      <c r="C33" s="20">
        <v>2</v>
      </c>
      <c r="D33" s="20">
        <v>31</v>
      </c>
      <c r="E33" s="20">
        <v>9</v>
      </c>
      <c r="F33" s="21">
        <v>39</v>
      </c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6.5" customHeight="1" x14ac:dyDescent="0.25">
      <c r="A34" s="268" t="s">
        <v>249</v>
      </c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  <row r="35" spans="1:257" s="131" customFormat="1" ht="16.5" customHeight="1" x14ac:dyDescent="0.25">
      <c r="A35" s="268" t="s">
        <v>256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227"/>
      <c r="BB35" s="227"/>
      <c r="BC35" s="227"/>
      <c r="BD35" s="227"/>
      <c r="BE35" s="227"/>
      <c r="BF35" s="227"/>
      <c r="BG35" s="227"/>
      <c r="BH35" s="227"/>
      <c r="BI35" s="227"/>
      <c r="BJ35" s="227"/>
      <c r="BK35" s="227"/>
      <c r="BL35" s="227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  <c r="CK35" s="227"/>
      <c r="CL35" s="227"/>
      <c r="CM35" s="227"/>
      <c r="CN35" s="227"/>
      <c r="CO35" s="227"/>
      <c r="CP35" s="227"/>
      <c r="CQ35" s="227"/>
      <c r="CR35" s="227"/>
      <c r="CS35" s="227"/>
      <c r="CT35" s="227"/>
      <c r="CU35" s="227"/>
      <c r="CV35" s="227"/>
      <c r="CW35" s="227"/>
      <c r="CX35" s="227"/>
      <c r="CY35" s="227"/>
      <c r="CZ35" s="227"/>
      <c r="DA35" s="227"/>
      <c r="DB35" s="227"/>
      <c r="DC35" s="227"/>
      <c r="DD35" s="227"/>
      <c r="DE35" s="227"/>
      <c r="DF35" s="227"/>
      <c r="DG35" s="227"/>
      <c r="DH35" s="227"/>
      <c r="DI35" s="227"/>
      <c r="DJ35" s="227"/>
      <c r="DK35" s="227"/>
      <c r="DL35" s="227"/>
      <c r="DM35" s="227"/>
      <c r="DN35" s="227"/>
      <c r="DO35" s="227"/>
      <c r="DP35" s="227"/>
      <c r="DQ35" s="227"/>
      <c r="DR35" s="227"/>
      <c r="DS35" s="227"/>
      <c r="DT35" s="227"/>
      <c r="DU35" s="227"/>
      <c r="DV35" s="227"/>
      <c r="DW35" s="227"/>
      <c r="DX35" s="227"/>
      <c r="DY35" s="227"/>
      <c r="DZ35" s="227"/>
      <c r="EA35" s="227"/>
      <c r="EB35" s="227"/>
      <c r="EC35" s="227"/>
      <c r="ED35" s="227"/>
      <c r="EE35" s="227"/>
      <c r="EF35" s="227"/>
      <c r="EG35" s="227"/>
      <c r="EH35" s="227"/>
      <c r="EI35" s="227"/>
      <c r="EJ35" s="227"/>
      <c r="EK35" s="227"/>
      <c r="EL35" s="227"/>
      <c r="EM35" s="227"/>
      <c r="EN35" s="227"/>
      <c r="EO35" s="227"/>
      <c r="EP35" s="227"/>
      <c r="EQ35" s="227"/>
      <c r="ER35" s="227"/>
      <c r="ES35" s="227"/>
      <c r="ET35" s="227"/>
      <c r="EU35" s="227"/>
      <c r="EV35" s="227"/>
      <c r="EW35" s="227"/>
      <c r="EX35" s="227"/>
      <c r="EY35" s="227"/>
      <c r="EZ35" s="227"/>
      <c r="FA35" s="227"/>
      <c r="FB35" s="227"/>
      <c r="FC35" s="227"/>
      <c r="FD35" s="227"/>
      <c r="FE35" s="227"/>
      <c r="FF35" s="227"/>
      <c r="FG35" s="227"/>
      <c r="FH35" s="227"/>
      <c r="FI35" s="227"/>
      <c r="FJ35" s="227"/>
      <c r="FK35" s="227"/>
      <c r="FL35" s="227"/>
      <c r="FM35" s="227"/>
      <c r="FN35" s="227"/>
      <c r="FO35" s="227"/>
      <c r="FP35" s="227"/>
      <c r="FQ35" s="227"/>
      <c r="FR35" s="227"/>
      <c r="FS35" s="227"/>
      <c r="FT35" s="227"/>
      <c r="FU35" s="227"/>
      <c r="FV35" s="227"/>
      <c r="FW35" s="227"/>
      <c r="FX35" s="227"/>
      <c r="FY35" s="227"/>
      <c r="FZ35" s="227"/>
      <c r="GA35" s="227"/>
      <c r="GB35" s="227"/>
      <c r="GC35" s="227"/>
      <c r="GD35" s="227"/>
      <c r="GE35" s="227"/>
      <c r="GF35" s="227"/>
      <c r="GG35" s="227"/>
      <c r="GH35" s="227"/>
      <c r="GI35" s="227"/>
      <c r="GJ35" s="227"/>
      <c r="GK35" s="227"/>
      <c r="GL35" s="227"/>
      <c r="GM35" s="227"/>
      <c r="GN35" s="227"/>
      <c r="GO35" s="227"/>
      <c r="GP35" s="227"/>
      <c r="GQ35" s="227"/>
      <c r="GR35" s="227"/>
      <c r="GS35" s="227"/>
      <c r="GT35" s="227"/>
      <c r="GU35" s="227"/>
      <c r="GV35" s="227"/>
      <c r="GW35" s="227"/>
      <c r="GX35" s="227"/>
      <c r="GY35" s="227"/>
      <c r="GZ35" s="227"/>
      <c r="HA35" s="227"/>
      <c r="HB35" s="227"/>
      <c r="HC35" s="227"/>
      <c r="HD35" s="227"/>
      <c r="HE35" s="227"/>
      <c r="HF35" s="227"/>
      <c r="HG35" s="227"/>
      <c r="HH35" s="227"/>
      <c r="HI35" s="227"/>
      <c r="HJ35" s="227"/>
      <c r="HK35" s="227"/>
      <c r="HL35" s="227"/>
      <c r="HM35" s="227"/>
      <c r="HN35" s="227"/>
      <c r="HO35" s="227"/>
      <c r="HP35" s="227"/>
      <c r="HQ35" s="227"/>
      <c r="HR35" s="227"/>
      <c r="HS35" s="227"/>
      <c r="HT35" s="227"/>
      <c r="HU35" s="227"/>
      <c r="HV35" s="227"/>
      <c r="HW35" s="227"/>
      <c r="HX35" s="227"/>
      <c r="HY35" s="227"/>
      <c r="HZ35" s="227"/>
      <c r="IA35" s="227"/>
      <c r="IB35" s="227"/>
      <c r="IC35" s="227"/>
      <c r="ID35" s="227"/>
      <c r="IE35" s="227"/>
      <c r="IF35" s="227"/>
      <c r="IG35" s="227"/>
      <c r="IH35" s="227"/>
      <c r="II35" s="227"/>
      <c r="IJ35" s="227"/>
      <c r="IK35" s="227"/>
      <c r="IL35" s="227"/>
      <c r="IM35" s="227"/>
      <c r="IN35" s="227"/>
      <c r="IO35" s="227"/>
      <c r="IP35" s="227"/>
      <c r="IQ35" s="227"/>
      <c r="IR35" s="227"/>
      <c r="IS35" s="227"/>
      <c r="IT35" s="227"/>
      <c r="IU35" s="227"/>
      <c r="IV35" s="227"/>
      <c r="IW35" s="227"/>
    </row>
    <row r="36" spans="1:257" s="131" customFormat="1" ht="16.5" customHeight="1" x14ac:dyDescent="0.25">
      <c r="A36" s="268" t="s">
        <v>257</v>
      </c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227"/>
      <c r="BB36" s="227"/>
      <c r="BC36" s="227"/>
      <c r="BD36" s="227"/>
      <c r="BE36" s="227"/>
      <c r="BF36" s="227"/>
      <c r="BG36" s="227"/>
      <c r="BH36" s="227"/>
      <c r="BI36" s="227"/>
      <c r="BJ36" s="227"/>
      <c r="BK36" s="227"/>
      <c r="BL36" s="227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  <c r="CK36" s="227"/>
      <c r="CL36" s="227"/>
      <c r="CM36" s="227"/>
      <c r="CN36" s="2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227"/>
      <c r="DS36" s="227"/>
      <c r="DT36" s="227"/>
      <c r="DU36" s="227"/>
      <c r="DV36" s="227"/>
      <c r="DW36" s="227"/>
      <c r="DX36" s="227"/>
      <c r="DY36" s="227"/>
      <c r="DZ36" s="227"/>
      <c r="EA36" s="227"/>
      <c r="EB36" s="227"/>
      <c r="EC36" s="227"/>
      <c r="ED36" s="227"/>
      <c r="EE36" s="227"/>
      <c r="EF36" s="227"/>
      <c r="EG36" s="227"/>
      <c r="EH36" s="227"/>
      <c r="EI36" s="227"/>
      <c r="EJ36" s="227"/>
      <c r="EK36" s="227"/>
      <c r="EL36" s="227"/>
      <c r="EM36" s="227"/>
      <c r="EN36" s="227"/>
      <c r="EO36" s="227"/>
      <c r="EP36" s="227"/>
      <c r="EQ36" s="227"/>
      <c r="ER36" s="227"/>
      <c r="ES36" s="227"/>
      <c r="ET36" s="227"/>
      <c r="EU36" s="227"/>
      <c r="EV36" s="227"/>
      <c r="EW36" s="227"/>
      <c r="EX36" s="227"/>
      <c r="EY36" s="227"/>
      <c r="EZ36" s="227"/>
      <c r="FA36" s="227"/>
      <c r="FB36" s="227"/>
      <c r="FC36" s="227"/>
      <c r="FD36" s="227"/>
      <c r="FE36" s="227"/>
      <c r="FF36" s="227"/>
      <c r="FG36" s="227"/>
      <c r="FH36" s="227"/>
      <c r="FI36" s="227"/>
      <c r="FJ36" s="227"/>
      <c r="FK36" s="227"/>
      <c r="FL36" s="227"/>
      <c r="FM36" s="227"/>
      <c r="FN36" s="227"/>
      <c r="FO36" s="227"/>
      <c r="FP36" s="227"/>
      <c r="FQ36" s="227"/>
      <c r="FR36" s="227"/>
      <c r="FS36" s="227"/>
      <c r="FT36" s="227"/>
      <c r="FU36" s="227"/>
      <c r="FV36" s="227"/>
      <c r="FW36" s="227"/>
      <c r="FX36" s="227"/>
      <c r="FY36" s="227"/>
      <c r="FZ36" s="227"/>
      <c r="GA36" s="227"/>
      <c r="GB36" s="227"/>
      <c r="GC36" s="227"/>
      <c r="GD36" s="227"/>
      <c r="GE36" s="227"/>
      <c r="GF36" s="227"/>
      <c r="GG36" s="227"/>
      <c r="GH36" s="227"/>
      <c r="GI36" s="227"/>
      <c r="GJ36" s="227"/>
      <c r="GK36" s="227"/>
      <c r="GL36" s="227"/>
      <c r="GM36" s="227"/>
      <c r="GN36" s="227"/>
      <c r="GO36" s="227"/>
      <c r="GP36" s="227"/>
      <c r="GQ36" s="227"/>
      <c r="GR36" s="227"/>
      <c r="GS36" s="227"/>
      <c r="GT36" s="227"/>
      <c r="GU36" s="227"/>
      <c r="GV36" s="227"/>
      <c r="GW36" s="227"/>
      <c r="GX36" s="227"/>
      <c r="GY36" s="227"/>
      <c r="GZ36" s="227"/>
      <c r="HA36" s="227"/>
      <c r="HB36" s="227"/>
      <c r="HC36" s="227"/>
      <c r="HD36" s="227"/>
      <c r="HE36" s="227"/>
      <c r="HF36" s="227"/>
      <c r="HG36" s="227"/>
      <c r="HH36" s="227"/>
      <c r="HI36" s="227"/>
      <c r="HJ36" s="227"/>
      <c r="HK36" s="227"/>
      <c r="HL36" s="227"/>
      <c r="HM36" s="227"/>
      <c r="HN36" s="227"/>
      <c r="HO36" s="227"/>
      <c r="HP36" s="227"/>
      <c r="HQ36" s="227"/>
      <c r="HR36" s="227"/>
      <c r="HS36" s="227"/>
      <c r="HT36" s="227"/>
      <c r="HU36" s="227"/>
      <c r="HV36" s="227"/>
      <c r="HW36" s="227"/>
      <c r="HX36" s="227"/>
      <c r="HY36" s="227"/>
      <c r="HZ36" s="227"/>
      <c r="IA36" s="227"/>
      <c r="IB36" s="227"/>
      <c r="IC36" s="227"/>
      <c r="ID36" s="227"/>
      <c r="IE36" s="227"/>
      <c r="IF36" s="227"/>
      <c r="IG36" s="227"/>
      <c r="IH36" s="227"/>
      <c r="II36" s="227"/>
      <c r="IJ36" s="227"/>
      <c r="IK36" s="227"/>
      <c r="IL36" s="227"/>
      <c r="IM36" s="227"/>
      <c r="IN36" s="227"/>
      <c r="IO36" s="227"/>
      <c r="IP36" s="227"/>
      <c r="IQ36" s="227"/>
      <c r="IR36" s="227"/>
      <c r="IS36" s="227"/>
      <c r="IT36" s="227"/>
      <c r="IU36" s="227"/>
      <c r="IV36" s="227"/>
      <c r="IW36" s="227"/>
    </row>
    <row r="37" spans="1:257" s="131" customFormat="1" ht="16.5" customHeight="1" x14ac:dyDescent="0.25">
      <c r="A37" s="268" t="s">
        <v>258</v>
      </c>
      <c r="B37" s="227"/>
      <c r="C37" s="227"/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227"/>
      <c r="AT37" s="227"/>
      <c r="AU37" s="227"/>
      <c r="AV37" s="227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27"/>
      <c r="BK37" s="227"/>
      <c r="BL37" s="227"/>
      <c r="BM37" s="227"/>
      <c r="BN37" s="227"/>
      <c r="BO37" s="227"/>
      <c r="BP37" s="227"/>
      <c r="BQ37" s="227"/>
      <c r="BR37" s="227"/>
      <c r="BS37" s="227"/>
      <c r="BT37" s="227"/>
      <c r="BU37" s="227"/>
      <c r="BV37" s="227"/>
      <c r="BW37" s="227"/>
      <c r="BX37" s="227"/>
      <c r="BY37" s="227"/>
      <c r="BZ37" s="227"/>
      <c r="CA37" s="227"/>
      <c r="CB37" s="227"/>
      <c r="CC37" s="227"/>
      <c r="CD37" s="227"/>
      <c r="CE37" s="227"/>
      <c r="CF37" s="227"/>
      <c r="CG37" s="227"/>
      <c r="CH37" s="227"/>
      <c r="CI37" s="227"/>
      <c r="CJ37" s="227"/>
      <c r="CK37" s="227"/>
      <c r="CL37" s="227"/>
      <c r="CM37" s="227"/>
      <c r="CN37" s="227"/>
      <c r="CO37" s="227"/>
      <c r="CP37" s="227"/>
      <c r="CQ37" s="227"/>
      <c r="CR37" s="227"/>
      <c r="CS37" s="227"/>
      <c r="CT37" s="227"/>
      <c r="CU37" s="227"/>
      <c r="CV37" s="227"/>
      <c r="CW37" s="227"/>
      <c r="CX37" s="227"/>
      <c r="CY37" s="227"/>
      <c r="CZ37" s="227"/>
      <c r="DA37" s="227"/>
      <c r="DB37" s="227"/>
      <c r="DC37" s="227"/>
      <c r="DD37" s="227"/>
      <c r="DE37" s="227"/>
      <c r="DF37" s="227"/>
      <c r="DG37" s="227"/>
      <c r="DH37" s="227"/>
      <c r="DI37" s="227"/>
      <c r="DJ37" s="227"/>
      <c r="DK37" s="227"/>
      <c r="DL37" s="227"/>
      <c r="DM37" s="227"/>
      <c r="DN37" s="227"/>
      <c r="DO37" s="227"/>
      <c r="DP37" s="227"/>
      <c r="DQ37" s="227"/>
      <c r="DR37" s="227"/>
      <c r="DS37" s="227"/>
      <c r="DT37" s="227"/>
      <c r="DU37" s="227"/>
      <c r="DV37" s="227"/>
      <c r="DW37" s="227"/>
      <c r="DX37" s="227"/>
      <c r="DY37" s="227"/>
      <c r="DZ37" s="227"/>
      <c r="EA37" s="227"/>
      <c r="EB37" s="227"/>
      <c r="EC37" s="227"/>
      <c r="ED37" s="227"/>
      <c r="EE37" s="227"/>
      <c r="EF37" s="227"/>
      <c r="EG37" s="227"/>
      <c r="EH37" s="227"/>
      <c r="EI37" s="227"/>
      <c r="EJ37" s="227"/>
      <c r="EK37" s="227"/>
      <c r="EL37" s="227"/>
      <c r="EM37" s="227"/>
      <c r="EN37" s="227"/>
      <c r="EO37" s="227"/>
      <c r="EP37" s="227"/>
      <c r="EQ37" s="227"/>
      <c r="ER37" s="227"/>
      <c r="ES37" s="227"/>
      <c r="ET37" s="227"/>
      <c r="EU37" s="227"/>
      <c r="EV37" s="227"/>
      <c r="EW37" s="227"/>
      <c r="EX37" s="227"/>
      <c r="EY37" s="227"/>
      <c r="EZ37" s="227"/>
      <c r="FA37" s="227"/>
      <c r="FB37" s="227"/>
      <c r="FC37" s="227"/>
      <c r="FD37" s="227"/>
      <c r="FE37" s="227"/>
      <c r="FF37" s="227"/>
      <c r="FG37" s="227"/>
      <c r="FH37" s="227"/>
      <c r="FI37" s="227"/>
      <c r="FJ37" s="227"/>
      <c r="FK37" s="227"/>
      <c r="FL37" s="227"/>
      <c r="FM37" s="227"/>
      <c r="FN37" s="227"/>
      <c r="FO37" s="227"/>
      <c r="FP37" s="227"/>
      <c r="FQ37" s="227"/>
      <c r="FR37" s="227"/>
      <c r="FS37" s="227"/>
      <c r="FT37" s="227"/>
      <c r="FU37" s="227"/>
      <c r="FV37" s="227"/>
      <c r="FW37" s="227"/>
      <c r="FX37" s="227"/>
      <c r="FY37" s="227"/>
      <c r="FZ37" s="227"/>
      <c r="GA37" s="227"/>
      <c r="GB37" s="227"/>
      <c r="GC37" s="227"/>
      <c r="GD37" s="227"/>
      <c r="GE37" s="227"/>
      <c r="GF37" s="227"/>
      <c r="GG37" s="227"/>
      <c r="GH37" s="227"/>
      <c r="GI37" s="227"/>
      <c r="GJ37" s="227"/>
      <c r="GK37" s="227"/>
      <c r="GL37" s="227"/>
      <c r="GM37" s="227"/>
      <c r="GN37" s="227"/>
      <c r="GO37" s="227"/>
      <c r="GP37" s="227"/>
      <c r="GQ37" s="227"/>
      <c r="GR37" s="227"/>
      <c r="GS37" s="227"/>
      <c r="GT37" s="227"/>
      <c r="GU37" s="227"/>
      <c r="GV37" s="227"/>
      <c r="GW37" s="227"/>
      <c r="GX37" s="227"/>
      <c r="GY37" s="227"/>
      <c r="GZ37" s="227"/>
      <c r="HA37" s="227"/>
      <c r="HB37" s="227"/>
      <c r="HC37" s="227"/>
      <c r="HD37" s="227"/>
      <c r="HE37" s="227"/>
      <c r="HF37" s="227"/>
      <c r="HG37" s="227"/>
      <c r="HH37" s="227"/>
      <c r="HI37" s="227"/>
      <c r="HJ37" s="227"/>
      <c r="HK37" s="227"/>
      <c r="HL37" s="227"/>
      <c r="HM37" s="227"/>
      <c r="HN37" s="227"/>
      <c r="HO37" s="227"/>
      <c r="HP37" s="227"/>
      <c r="HQ37" s="227"/>
      <c r="HR37" s="227"/>
      <c r="HS37" s="227"/>
      <c r="HT37" s="227"/>
      <c r="HU37" s="227"/>
      <c r="HV37" s="227"/>
      <c r="HW37" s="227"/>
      <c r="HX37" s="227"/>
      <c r="HY37" s="227"/>
      <c r="HZ37" s="227"/>
      <c r="IA37" s="227"/>
      <c r="IB37" s="227"/>
      <c r="IC37" s="227"/>
      <c r="ID37" s="227"/>
      <c r="IE37" s="227"/>
      <c r="IF37" s="227"/>
      <c r="IG37" s="227"/>
      <c r="IH37" s="227"/>
      <c r="II37" s="227"/>
      <c r="IJ37" s="227"/>
      <c r="IK37" s="227"/>
      <c r="IL37" s="227"/>
      <c r="IM37" s="227"/>
      <c r="IN37" s="227"/>
      <c r="IO37" s="227"/>
      <c r="IP37" s="227"/>
      <c r="IQ37" s="227"/>
      <c r="IR37" s="227"/>
      <c r="IS37" s="227"/>
      <c r="IT37" s="227"/>
      <c r="IU37" s="227"/>
      <c r="IV37" s="227"/>
      <c r="IW37" s="227"/>
    </row>
    <row r="38" spans="1:257" s="131" customFormat="1" ht="16.5" customHeight="1" x14ac:dyDescent="0.25">
      <c r="A38" s="268" t="s">
        <v>341</v>
      </c>
      <c r="B38" s="227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  <c r="CQ38" s="227"/>
      <c r="CR38" s="227"/>
      <c r="CS38" s="227"/>
      <c r="CT38" s="227"/>
      <c r="CU38" s="227"/>
      <c r="CV38" s="227"/>
      <c r="CW38" s="227"/>
      <c r="CX38" s="227"/>
      <c r="CY38" s="227"/>
      <c r="CZ38" s="227"/>
      <c r="DA38" s="227"/>
      <c r="DB38" s="227"/>
      <c r="DC38" s="227"/>
      <c r="DD38" s="227"/>
      <c r="DE38" s="227"/>
      <c r="DF38" s="227"/>
      <c r="DG38" s="227"/>
      <c r="DH38" s="227"/>
      <c r="DI38" s="227"/>
      <c r="DJ38" s="227"/>
      <c r="DK38" s="227"/>
      <c r="DL38" s="227"/>
      <c r="DM38" s="227"/>
      <c r="DN38" s="227"/>
      <c r="DO38" s="227"/>
      <c r="DP38" s="227"/>
      <c r="DQ38" s="227"/>
      <c r="DR38" s="227"/>
      <c r="DS38" s="227"/>
      <c r="DT38" s="227"/>
      <c r="DU38" s="227"/>
      <c r="DV38" s="227"/>
      <c r="DW38" s="227"/>
      <c r="DX38" s="227"/>
      <c r="DY38" s="227"/>
      <c r="DZ38" s="227"/>
      <c r="EA38" s="227"/>
      <c r="EB38" s="227"/>
      <c r="EC38" s="227"/>
      <c r="ED38" s="227"/>
      <c r="EE38" s="227"/>
      <c r="EF38" s="227"/>
      <c r="EG38" s="227"/>
      <c r="EH38" s="227"/>
      <c r="EI38" s="227"/>
      <c r="EJ38" s="227"/>
      <c r="EK38" s="227"/>
      <c r="EL38" s="227"/>
      <c r="EM38" s="227"/>
      <c r="EN38" s="227"/>
      <c r="EO38" s="227"/>
      <c r="EP38" s="227"/>
      <c r="EQ38" s="227"/>
      <c r="ER38" s="227"/>
      <c r="ES38" s="227"/>
      <c r="ET38" s="227"/>
      <c r="EU38" s="227"/>
      <c r="EV38" s="227"/>
      <c r="EW38" s="227"/>
      <c r="EX38" s="227"/>
      <c r="EY38" s="227"/>
      <c r="EZ38" s="227"/>
      <c r="FA38" s="227"/>
      <c r="FB38" s="227"/>
      <c r="FC38" s="227"/>
      <c r="FD38" s="227"/>
      <c r="FE38" s="227"/>
      <c r="FF38" s="227"/>
      <c r="FG38" s="227"/>
      <c r="FH38" s="227"/>
      <c r="FI38" s="227"/>
      <c r="FJ38" s="227"/>
      <c r="FK38" s="227"/>
      <c r="FL38" s="227"/>
      <c r="FM38" s="227"/>
      <c r="FN38" s="227"/>
      <c r="FO38" s="227"/>
      <c r="FP38" s="227"/>
      <c r="FQ38" s="227"/>
      <c r="FR38" s="227"/>
      <c r="FS38" s="227"/>
      <c r="FT38" s="227"/>
      <c r="FU38" s="227"/>
      <c r="FV38" s="227"/>
      <c r="FW38" s="227"/>
      <c r="FX38" s="227"/>
      <c r="FY38" s="227"/>
      <c r="FZ38" s="227"/>
      <c r="GA38" s="227"/>
      <c r="GB38" s="227"/>
      <c r="GC38" s="227"/>
      <c r="GD38" s="227"/>
      <c r="GE38" s="227"/>
      <c r="GF38" s="227"/>
      <c r="GG38" s="227"/>
      <c r="GH38" s="227"/>
      <c r="GI38" s="227"/>
      <c r="GJ38" s="227"/>
      <c r="GK38" s="227"/>
      <c r="GL38" s="227"/>
      <c r="GM38" s="227"/>
      <c r="GN38" s="227"/>
      <c r="GO38" s="227"/>
      <c r="GP38" s="227"/>
      <c r="GQ38" s="227"/>
      <c r="GR38" s="227"/>
      <c r="GS38" s="227"/>
      <c r="GT38" s="227"/>
      <c r="GU38" s="227"/>
      <c r="GV38" s="227"/>
      <c r="GW38" s="227"/>
      <c r="GX38" s="227"/>
      <c r="GY38" s="227"/>
      <c r="GZ38" s="227"/>
      <c r="HA38" s="227"/>
      <c r="HB38" s="227"/>
      <c r="HC38" s="227"/>
      <c r="HD38" s="227"/>
      <c r="HE38" s="227"/>
      <c r="HF38" s="227"/>
      <c r="HG38" s="227"/>
      <c r="HH38" s="227"/>
      <c r="HI38" s="227"/>
      <c r="HJ38" s="227"/>
      <c r="HK38" s="227"/>
      <c r="HL38" s="227"/>
      <c r="HM38" s="227"/>
      <c r="HN38" s="227"/>
      <c r="HO38" s="227"/>
      <c r="HP38" s="227"/>
      <c r="HQ38" s="227"/>
      <c r="HR38" s="227"/>
      <c r="HS38" s="227"/>
      <c r="HT38" s="227"/>
      <c r="HU38" s="227"/>
      <c r="HV38" s="227"/>
      <c r="HW38" s="227"/>
      <c r="HX38" s="227"/>
      <c r="HY38" s="227"/>
      <c r="HZ38" s="227"/>
      <c r="IA38" s="227"/>
      <c r="IB38" s="227"/>
      <c r="IC38" s="227"/>
      <c r="ID38" s="227"/>
      <c r="IE38" s="227"/>
      <c r="IF38" s="227"/>
      <c r="IG38" s="227"/>
      <c r="IH38" s="227"/>
      <c r="II38" s="227"/>
      <c r="IJ38" s="227"/>
      <c r="IK38" s="227"/>
      <c r="IL38" s="227"/>
      <c r="IM38" s="227"/>
      <c r="IN38" s="227"/>
      <c r="IO38" s="227"/>
      <c r="IP38" s="227"/>
      <c r="IQ38" s="227"/>
      <c r="IR38" s="227"/>
      <c r="IS38" s="227"/>
      <c r="IT38" s="227"/>
      <c r="IU38" s="227"/>
      <c r="IV38" s="227"/>
      <c r="IW38" s="227"/>
    </row>
    <row r="39" spans="1:257" s="131" customFormat="1" ht="16.5" customHeight="1" x14ac:dyDescent="0.25">
      <c r="A39" s="268" t="s">
        <v>342</v>
      </c>
      <c r="B39" s="227"/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  <c r="CL39" s="227"/>
      <c r="CM39" s="227"/>
      <c r="CN39" s="227"/>
      <c r="CO39" s="227"/>
      <c r="CP39" s="227"/>
      <c r="CQ39" s="227"/>
      <c r="CR39" s="227"/>
      <c r="CS39" s="227"/>
      <c r="CT39" s="227"/>
      <c r="CU39" s="227"/>
      <c r="CV39" s="227"/>
      <c r="CW39" s="227"/>
      <c r="CX39" s="227"/>
      <c r="CY39" s="227"/>
      <c r="CZ39" s="227"/>
      <c r="DA39" s="227"/>
      <c r="DB39" s="227"/>
      <c r="DC39" s="227"/>
      <c r="DD39" s="227"/>
      <c r="DE39" s="227"/>
      <c r="DF39" s="227"/>
      <c r="DG39" s="227"/>
      <c r="DH39" s="227"/>
      <c r="DI39" s="227"/>
      <c r="DJ39" s="227"/>
      <c r="DK39" s="227"/>
      <c r="DL39" s="227"/>
      <c r="DM39" s="227"/>
      <c r="DN39" s="227"/>
      <c r="DO39" s="227"/>
      <c r="DP39" s="227"/>
      <c r="DQ39" s="227"/>
      <c r="DR39" s="227"/>
      <c r="DS39" s="227"/>
      <c r="DT39" s="227"/>
      <c r="DU39" s="227"/>
      <c r="DV39" s="227"/>
      <c r="DW39" s="227"/>
      <c r="DX39" s="227"/>
      <c r="DY39" s="227"/>
      <c r="DZ39" s="227"/>
      <c r="EA39" s="227"/>
      <c r="EB39" s="227"/>
      <c r="EC39" s="227"/>
      <c r="ED39" s="227"/>
      <c r="EE39" s="227"/>
      <c r="EF39" s="227"/>
      <c r="EG39" s="227"/>
      <c r="EH39" s="227"/>
      <c r="EI39" s="227"/>
      <c r="EJ39" s="227"/>
      <c r="EK39" s="227"/>
      <c r="EL39" s="227"/>
      <c r="EM39" s="227"/>
      <c r="EN39" s="227"/>
      <c r="EO39" s="227"/>
      <c r="EP39" s="227"/>
      <c r="EQ39" s="227"/>
      <c r="ER39" s="227"/>
      <c r="ES39" s="227"/>
      <c r="ET39" s="227"/>
      <c r="EU39" s="227"/>
      <c r="EV39" s="227"/>
      <c r="EW39" s="227"/>
      <c r="EX39" s="227"/>
      <c r="EY39" s="227"/>
      <c r="EZ39" s="227"/>
      <c r="FA39" s="227"/>
      <c r="FB39" s="227"/>
      <c r="FC39" s="227"/>
      <c r="FD39" s="227"/>
      <c r="FE39" s="227"/>
      <c r="FF39" s="227"/>
      <c r="FG39" s="227"/>
      <c r="FH39" s="227"/>
      <c r="FI39" s="227"/>
      <c r="FJ39" s="227"/>
      <c r="FK39" s="227"/>
      <c r="FL39" s="227"/>
      <c r="FM39" s="227"/>
      <c r="FN39" s="227"/>
      <c r="FO39" s="227"/>
      <c r="FP39" s="227"/>
      <c r="FQ39" s="227"/>
      <c r="FR39" s="227"/>
      <c r="FS39" s="227"/>
      <c r="FT39" s="227"/>
      <c r="FU39" s="227"/>
      <c r="FV39" s="227"/>
      <c r="FW39" s="227"/>
      <c r="FX39" s="227"/>
      <c r="FY39" s="227"/>
      <c r="FZ39" s="227"/>
      <c r="GA39" s="227"/>
      <c r="GB39" s="227"/>
      <c r="GC39" s="227"/>
      <c r="GD39" s="227"/>
      <c r="GE39" s="227"/>
      <c r="GF39" s="227"/>
      <c r="GG39" s="227"/>
      <c r="GH39" s="227"/>
      <c r="GI39" s="227"/>
      <c r="GJ39" s="227"/>
      <c r="GK39" s="227"/>
      <c r="GL39" s="227"/>
      <c r="GM39" s="227"/>
      <c r="GN39" s="227"/>
      <c r="GO39" s="227"/>
      <c r="GP39" s="227"/>
      <c r="GQ39" s="227"/>
      <c r="GR39" s="227"/>
      <c r="GS39" s="227"/>
      <c r="GT39" s="227"/>
      <c r="GU39" s="227"/>
      <c r="GV39" s="227"/>
      <c r="GW39" s="227"/>
      <c r="GX39" s="227"/>
      <c r="GY39" s="227"/>
      <c r="GZ39" s="227"/>
      <c r="HA39" s="227"/>
      <c r="HB39" s="227"/>
      <c r="HC39" s="227"/>
      <c r="HD39" s="227"/>
      <c r="HE39" s="227"/>
      <c r="HF39" s="227"/>
      <c r="HG39" s="227"/>
      <c r="HH39" s="227"/>
      <c r="HI39" s="227"/>
      <c r="HJ39" s="227"/>
      <c r="HK39" s="227"/>
      <c r="HL39" s="227"/>
      <c r="HM39" s="227"/>
      <c r="HN39" s="227"/>
      <c r="HO39" s="227"/>
      <c r="HP39" s="227"/>
      <c r="HQ39" s="227"/>
      <c r="HR39" s="227"/>
      <c r="HS39" s="227"/>
      <c r="HT39" s="227"/>
      <c r="HU39" s="227"/>
      <c r="HV39" s="227"/>
      <c r="HW39" s="227"/>
      <c r="HX39" s="227"/>
      <c r="HY39" s="227"/>
      <c r="HZ39" s="227"/>
      <c r="IA39" s="227"/>
      <c r="IB39" s="227"/>
      <c r="IC39" s="227"/>
      <c r="ID39" s="227"/>
      <c r="IE39" s="227"/>
      <c r="IF39" s="227"/>
      <c r="IG39" s="227"/>
      <c r="IH39" s="227"/>
      <c r="II39" s="227"/>
      <c r="IJ39" s="227"/>
      <c r="IK39" s="227"/>
      <c r="IL39" s="227"/>
      <c r="IM39" s="227"/>
      <c r="IN39" s="227"/>
      <c r="IO39" s="227"/>
      <c r="IP39" s="227"/>
      <c r="IQ39" s="227"/>
      <c r="IR39" s="227"/>
      <c r="IS39" s="227"/>
      <c r="IT39" s="227"/>
      <c r="IU39" s="227"/>
      <c r="IV39" s="227"/>
      <c r="IW39" s="227"/>
    </row>
  </sheetData>
  <mergeCells count="4">
    <mergeCell ref="A1:F1"/>
    <mergeCell ref="A2:F2"/>
    <mergeCell ref="A3:B3"/>
    <mergeCell ref="C3:F3"/>
  </mergeCells>
  <phoneticPr fontId="23" type="noConversion"/>
  <printOptions horizontalCentered="1"/>
  <pageMargins left="0.22992125984252007" right="0.27007874015748007" top="1.2791338582677159" bottom="0.92519685039370114" header="0.98385826771653495" footer="0.62992125984252012"/>
  <pageSetup paperSize="0" scale="93" fitToWidth="0" fitToHeight="0" pageOrder="overThenDown" orientation="portrait" horizontalDpi="0" verticalDpi="0" copies="0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7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5.25" style="1" customWidth="1"/>
    <col min="3" max="3" width="5.75" style="1" customWidth="1"/>
    <col min="4" max="4" width="7" style="1" customWidth="1"/>
    <col min="5" max="5" width="7.25" style="1" customWidth="1"/>
    <col min="6" max="6" width="7" style="1" customWidth="1"/>
    <col min="7" max="7" width="7.75" style="1" customWidth="1"/>
    <col min="8" max="13" width="6.25" style="1" customWidth="1"/>
    <col min="14" max="15" width="5.375" style="1" customWidth="1"/>
    <col min="16" max="16" width="6.25" style="1" customWidth="1"/>
    <col min="17" max="17" width="7.5" style="1" customWidth="1"/>
    <col min="18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288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32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309">
        <v>101</v>
      </c>
      <c r="B3" s="309"/>
      <c r="C3" s="309"/>
      <c r="D3" s="309"/>
      <c r="E3" s="309"/>
      <c r="F3" s="309"/>
      <c r="G3" s="309"/>
      <c r="H3" s="310" t="str">
        <f>"SY"&amp;A3+1911&amp;"-"&amp;A3+1912</f>
        <v>SY2012-2013</v>
      </c>
      <c r="I3" s="310"/>
      <c r="J3" s="310"/>
      <c r="K3" s="310"/>
      <c r="L3" s="310"/>
      <c r="M3" s="310"/>
      <c r="N3" s="310"/>
      <c r="O3" s="310"/>
      <c r="P3" s="310"/>
      <c r="Q3" s="310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15.75" customHeight="1" x14ac:dyDescent="0.25">
      <c r="A4" s="248"/>
      <c r="B4" s="248"/>
      <c r="C4" s="248"/>
      <c r="D4" s="248"/>
      <c r="E4" s="248"/>
      <c r="F4" s="248"/>
      <c r="G4" s="248"/>
      <c r="H4" s="248"/>
      <c r="I4" s="248"/>
      <c r="J4" s="249"/>
      <c r="K4" s="230" t="s">
        <v>212</v>
      </c>
      <c r="L4" s="230"/>
      <c r="M4" s="230"/>
      <c r="N4" s="230"/>
      <c r="O4" s="230"/>
      <c r="P4" s="230"/>
      <c r="Q4" s="230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50" t="s">
        <v>135</v>
      </c>
      <c r="D5" s="250"/>
      <c r="E5" s="250"/>
      <c r="F5" s="250" t="s">
        <v>136</v>
      </c>
      <c r="G5" s="250"/>
      <c r="H5" s="250" t="s">
        <v>137</v>
      </c>
      <c r="I5" s="250"/>
      <c r="J5" s="250" t="s">
        <v>201</v>
      </c>
      <c r="K5" s="250"/>
      <c r="L5" s="250" t="s">
        <v>202</v>
      </c>
      <c r="M5" s="250"/>
      <c r="N5" s="250" t="s">
        <v>141</v>
      </c>
      <c r="O5" s="250"/>
      <c r="P5" s="251" t="s">
        <v>142</v>
      </c>
      <c r="Q5" s="25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39.950000000000003" customHeight="1" x14ac:dyDescent="0.25">
      <c r="A6" s="232"/>
      <c r="B6" s="232"/>
      <c r="C6" s="23"/>
      <c r="D6" s="211" t="s">
        <v>143</v>
      </c>
      <c r="E6" s="211" t="s">
        <v>144</v>
      </c>
      <c r="F6" s="253"/>
      <c r="G6" s="211" t="s">
        <v>143</v>
      </c>
      <c r="H6" s="23"/>
      <c r="I6" s="211" t="s">
        <v>143</v>
      </c>
      <c r="J6" s="253"/>
      <c r="K6" s="211" t="s">
        <v>143</v>
      </c>
      <c r="L6" s="253"/>
      <c r="M6" s="211" t="s">
        <v>143</v>
      </c>
      <c r="N6" s="23"/>
      <c r="O6" s="211" t="s">
        <v>143</v>
      </c>
      <c r="P6" s="23"/>
      <c r="Q6" s="259" t="s">
        <v>143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24" t="s">
        <v>148</v>
      </c>
      <c r="B7" s="35" t="s">
        <v>1</v>
      </c>
      <c r="C7" s="25">
        <v>6611</v>
      </c>
      <c r="D7" s="26">
        <v>1888</v>
      </c>
      <c r="E7" s="27" t="s">
        <v>33</v>
      </c>
      <c r="F7" s="26">
        <v>4715</v>
      </c>
      <c r="G7" s="26">
        <v>234</v>
      </c>
      <c r="H7" s="26">
        <v>12477</v>
      </c>
      <c r="I7" s="26">
        <v>6032</v>
      </c>
      <c r="J7" s="26">
        <v>24426</v>
      </c>
      <c r="K7" s="26">
        <v>5393</v>
      </c>
      <c r="L7" s="26">
        <v>3386</v>
      </c>
      <c r="M7" s="26">
        <v>407</v>
      </c>
      <c r="N7" s="26">
        <v>14121</v>
      </c>
      <c r="O7" s="26">
        <v>3050</v>
      </c>
      <c r="P7" s="26">
        <v>459653</v>
      </c>
      <c r="Q7" s="3">
        <v>131423</v>
      </c>
      <c r="R7" s="2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4" t="s">
        <v>149</v>
      </c>
      <c r="B8" s="35" t="s">
        <v>2</v>
      </c>
      <c r="C8" s="29">
        <v>6579</v>
      </c>
      <c r="D8" s="3">
        <v>1864</v>
      </c>
      <c r="E8" s="30" t="s">
        <v>33</v>
      </c>
      <c r="F8" s="3">
        <v>4707</v>
      </c>
      <c r="G8" s="3">
        <v>233</v>
      </c>
      <c r="H8" s="3">
        <v>12358</v>
      </c>
      <c r="I8" s="3">
        <v>5913</v>
      </c>
      <c r="J8" s="3">
        <v>24333</v>
      </c>
      <c r="K8" s="3">
        <v>5324</v>
      </c>
      <c r="L8" s="3">
        <v>3380</v>
      </c>
      <c r="M8" s="3">
        <v>407</v>
      </c>
      <c r="N8" s="3">
        <v>14077</v>
      </c>
      <c r="O8" s="3">
        <v>3017</v>
      </c>
      <c r="P8" s="3">
        <v>457590</v>
      </c>
      <c r="Q8" s="3">
        <v>129593</v>
      </c>
      <c r="R8" s="28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150</v>
      </c>
      <c r="B9" s="31" t="s">
        <v>31</v>
      </c>
      <c r="C9" s="32">
        <v>1160</v>
      </c>
      <c r="D9" s="33">
        <v>240</v>
      </c>
      <c r="E9" s="34" t="s">
        <v>34</v>
      </c>
      <c r="F9" s="33">
        <v>867</v>
      </c>
      <c r="G9" s="33">
        <v>26</v>
      </c>
      <c r="H9" s="33">
        <v>1639</v>
      </c>
      <c r="I9" s="33">
        <v>987</v>
      </c>
      <c r="J9" s="33">
        <v>4180</v>
      </c>
      <c r="K9" s="33">
        <v>725</v>
      </c>
      <c r="L9" s="33">
        <v>665</v>
      </c>
      <c r="M9" s="33">
        <v>36</v>
      </c>
      <c r="N9" s="33">
        <v>2185</v>
      </c>
      <c r="O9" s="33">
        <v>518</v>
      </c>
      <c r="P9" s="33">
        <v>72112</v>
      </c>
      <c r="Q9" s="33">
        <v>20210</v>
      </c>
      <c r="R9" s="28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151</v>
      </c>
      <c r="B10" s="31" t="s">
        <v>3</v>
      </c>
      <c r="C10" s="32">
        <v>723</v>
      </c>
      <c r="D10" s="33">
        <v>149</v>
      </c>
      <c r="E10" s="34" t="s">
        <v>35</v>
      </c>
      <c r="F10" s="33">
        <v>560</v>
      </c>
      <c r="G10" s="33">
        <v>14</v>
      </c>
      <c r="H10" s="33">
        <v>1853</v>
      </c>
      <c r="I10" s="33">
        <v>1011</v>
      </c>
      <c r="J10" s="33">
        <v>2042</v>
      </c>
      <c r="K10" s="33">
        <v>266</v>
      </c>
      <c r="L10" s="33">
        <v>171</v>
      </c>
      <c r="M10" s="33">
        <v>2</v>
      </c>
      <c r="N10" s="33">
        <v>1689</v>
      </c>
      <c r="O10" s="33">
        <v>175</v>
      </c>
      <c r="P10" s="33">
        <v>43737</v>
      </c>
      <c r="Q10" s="33">
        <v>14647</v>
      </c>
      <c r="R10" s="28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153</v>
      </c>
      <c r="B11" s="31" t="s">
        <v>23</v>
      </c>
      <c r="C11" s="32">
        <v>675</v>
      </c>
      <c r="D11" s="33">
        <v>141</v>
      </c>
      <c r="E11" s="34" t="s">
        <v>36</v>
      </c>
      <c r="F11" s="33">
        <v>539</v>
      </c>
      <c r="G11" s="33">
        <v>22</v>
      </c>
      <c r="H11" s="33">
        <v>1469</v>
      </c>
      <c r="I11" s="33">
        <v>518</v>
      </c>
      <c r="J11" s="33">
        <v>3339</v>
      </c>
      <c r="K11" s="33">
        <v>654</v>
      </c>
      <c r="L11" s="33">
        <v>513</v>
      </c>
      <c r="M11" s="33">
        <v>39</v>
      </c>
      <c r="N11" s="33">
        <v>1808</v>
      </c>
      <c r="O11" s="33">
        <v>337</v>
      </c>
      <c r="P11" s="33">
        <v>59261</v>
      </c>
      <c r="Q11" s="33">
        <v>13822</v>
      </c>
      <c r="R11" s="28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154</v>
      </c>
      <c r="B12" s="31" t="s">
        <v>25</v>
      </c>
      <c r="C12" s="32">
        <v>556</v>
      </c>
      <c r="D12" s="33">
        <v>180</v>
      </c>
      <c r="E12" s="34" t="s">
        <v>37</v>
      </c>
      <c r="F12" s="33">
        <v>365</v>
      </c>
      <c r="G12" s="33">
        <v>11</v>
      </c>
      <c r="H12" s="33">
        <v>1223</v>
      </c>
      <c r="I12" s="33">
        <v>544</v>
      </c>
      <c r="J12" s="33">
        <v>1925</v>
      </c>
      <c r="K12" s="33">
        <v>280</v>
      </c>
      <c r="L12" s="33">
        <v>260</v>
      </c>
      <c r="M12" s="33">
        <v>9</v>
      </c>
      <c r="N12" s="33">
        <v>1091</v>
      </c>
      <c r="O12" s="33">
        <v>111</v>
      </c>
      <c r="P12" s="33">
        <v>42274</v>
      </c>
      <c r="Q12" s="33">
        <v>9824</v>
      </c>
      <c r="R12" s="28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155</v>
      </c>
      <c r="B13" s="31" t="s">
        <v>4</v>
      </c>
      <c r="C13" s="32">
        <v>717</v>
      </c>
      <c r="D13" s="33">
        <v>207</v>
      </c>
      <c r="E13" s="34" t="s">
        <v>38</v>
      </c>
      <c r="F13" s="33">
        <v>496</v>
      </c>
      <c r="G13" s="33">
        <v>11</v>
      </c>
      <c r="H13" s="33">
        <v>1650</v>
      </c>
      <c r="I13" s="33">
        <v>777</v>
      </c>
      <c r="J13" s="33">
        <v>2540</v>
      </c>
      <c r="K13" s="33">
        <v>267</v>
      </c>
      <c r="L13" s="33">
        <v>316</v>
      </c>
      <c r="M13" s="33">
        <v>13</v>
      </c>
      <c r="N13" s="33">
        <v>1117</v>
      </c>
      <c r="O13" s="33">
        <v>78</v>
      </c>
      <c r="P13" s="33">
        <v>50900</v>
      </c>
      <c r="Q13" s="33">
        <v>11605</v>
      </c>
      <c r="R13" s="28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156</v>
      </c>
      <c r="B14" s="31" t="s">
        <v>6</v>
      </c>
      <c r="C14" s="32">
        <v>113</v>
      </c>
      <c r="D14" s="33">
        <v>50</v>
      </c>
      <c r="E14" s="34" t="s">
        <v>39</v>
      </c>
      <c r="F14" s="33">
        <v>72</v>
      </c>
      <c r="G14" s="33">
        <v>9</v>
      </c>
      <c r="H14" s="33">
        <v>208</v>
      </c>
      <c r="I14" s="33">
        <v>130</v>
      </c>
      <c r="J14" s="33">
        <v>583</v>
      </c>
      <c r="K14" s="33">
        <v>288</v>
      </c>
      <c r="L14" s="33">
        <v>121</v>
      </c>
      <c r="M14" s="33">
        <v>44</v>
      </c>
      <c r="N14" s="33">
        <v>347</v>
      </c>
      <c r="O14" s="33">
        <v>128</v>
      </c>
      <c r="P14" s="33">
        <v>10030</v>
      </c>
      <c r="Q14" s="33">
        <v>4914</v>
      </c>
      <c r="R14" s="28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218</v>
      </c>
      <c r="B15" s="31" t="s">
        <v>7</v>
      </c>
      <c r="C15" s="32">
        <v>516</v>
      </c>
      <c r="D15" s="33">
        <v>88</v>
      </c>
      <c r="E15" s="34" t="s">
        <v>40</v>
      </c>
      <c r="F15" s="33">
        <v>418</v>
      </c>
      <c r="G15" s="33">
        <v>13</v>
      </c>
      <c r="H15" s="33">
        <v>1051</v>
      </c>
      <c r="I15" s="33">
        <v>271</v>
      </c>
      <c r="J15" s="33">
        <v>2271</v>
      </c>
      <c r="K15" s="33">
        <v>406</v>
      </c>
      <c r="L15" s="33">
        <v>320</v>
      </c>
      <c r="M15" s="33">
        <v>33</v>
      </c>
      <c r="N15" s="33">
        <v>1155</v>
      </c>
      <c r="O15" s="33">
        <v>238</v>
      </c>
      <c r="P15" s="33">
        <v>43701</v>
      </c>
      <c r="Q15" s="33">
        <v>8544</v>
      </c>
      <c r="R15" s="28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157</v>
      </c>
      <c r="B16" s="31" t="s">
        <v>8</v>
      </c>
      <c r="C16" s="32">
        <v>209</v>
      </c>
      <c r="D16" s="33">
        <v>51</v>
      </c>
      <c r="E16" s="34" t="s">
        <v>41</v>
      </c>
      <c r="F16" s="33">
        <v>171</v>
      </c>
      <c r="G16" s="33">
        <v>14</v>
      </c>
      <c r="H16" s="33">
        <v>325</v>
      </c>
      <c r="I16" s="33">
        <v>98</v>
      </c>
      <c r="J16" s="33">
        <v>724</v>
      </c>
      <c r="K16" s="33">
        <v>135</v>
      </c>
      <c r="L16" s="33">
        <v>113</v>
      </c>
      <c r="M16" s="33">
        <v>4</v>
      </c>
      <c r="N16" s="33">
        <v>571</v>
      </c>
      <c r="O16" s="33">
        <v>103</v>
      </c>
      <c r="P16" s="33">
        <v>13318</v>
      </c>
      <c r="Q16" s="33">
        <v>2616</v>
      </c>
      <c r="R16" s="28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158</v>
      </c>
      <c r="B17" s="31" t="s">
        <v>9</v>
      </c>
      <c r="C17" s="32">
        <v>181</v>
      </c>
      <c r="D17" s="33">
        <v>62</v>
      </c>
      <c r="E17" s="34" t="s">
        <v>42</v>
      </c>
      <c r="F17" s="33">
        <v>125</v>
      </c>
      <c r="G17" s="33">
        <v>11</v>
      </c>
      <c r="H17" s="33">
        <v>253</v>
      </c>
      <c r="I17" s="33">
        <v>110</v>
      </c>
      <c r="J17" s="33">
        <v>577</v>
      </c>
      <c r="K17" s="33">
        <v>139</v>
      </c>
      <c r="L17" s="33">
        <v>64</v>
      </c>
      <c r="M17" s="33">
        <v>12</v>
      </c>
      <c r="N17" s="33">
        <v>456</v>
      </c>
      <c r="O17" s="33">
        <v>98</v>
      </c>
      <c r="P17" s="33">
        <v>11221</v>
      </c>
      <c r="Q17" s="33">
        <v>2684</v>
      </c>
      <c r="R17" s="28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159</v>
      </c>
      <c r="B18" s="31" t="s">
        <v>11</v>
      </c>
      <c r="C18" s="32">
        <v>331</v>
      </c>
      <c r="D18" s="33">
        <v>70</v>
      </c>
      <c r="E18" s="34" t="s">
        <v>43</v>
      </c>
      <c r="F18" s="33">
        <v>276</v>
      </c>
      <c r="G18" s="33">
        <v>21</v>
      </c>
      <c r="H18" s="33">
        <v>437</v>
      </c>
      <c r="I18" s="33">
        <v>154</v>
      </c>
      <c r="J18" s="33">
        <v>1643</v>
      </c>
      <c r="K18" s="33">
        <v>496</v>
      </c>
      <c r="L18" s="33">
        <v>222</v>
      </c>
      <c r="M18" s="33">
        <v>49</v>
      </c>
      <c r="N18" s="33">
        <v>634</v>
      </c>
      <c r="O18" s="33">
        <v>209</v>
      </c>
      <c r="P18" s="33">
        <v>25800</v>
      </c>
      <c r="Q18" s="33">
        <v>8176</v>
      </c>
      <c r="R18" s="28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160</v>
      </c>
      <c r="B19" s="31" t="s">
        <v>12</v>
      </c>
      <c r="C19" s="32">
        <v>183</v>
      </c>
      <c r="D19" s="33">
        <v>100</v>
      </c>
      <c r="E19" s="34" t="s">
        <v>44</v>
      </c>
      <c r="F19" s="33">
        <v>89</v>
      </c>
      <c r="G19" s="33">
        <v>11</v>
      </c>
      <c r="H19" s="33">
        <v>246</v>
      </c>
      <c r="I19" s="33">
        <v>196</v>
      </c>
      <c r="J19" s="33">
        <v>544</v>
      </c>
      <c r="K19" s="33">
        <v>199</v>
      </c>
      <c r="L19" s="33">
        <v>100</v>
      </c>
      <c r="M19" s="33">
        <v>27</v>
      </c>
      <c r="N19" s="33">
        <v>319</v>
      </c>
      <c r="O19" s="33">
        <v>96</v>
      </c>
      <c r="P19" s="33">
        <v>10245</v>
      </c>
      <c r="Q19" s="33">
        <v>4060</v>
      </c>
      <c r="R19" s="28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161</v>
      </c>
      <c r="B20" s="31" t="s">
        <v>13</v>
      </c>
      <c r="C20" s="32">
        <v>139</v>
      </c>
      <c r="D20" s="33">
        <v>42</v>
      </c>
      <c r="E20" s="34" t="s">
        <v>45</v>
      </c>
      <c r="F20" s="33">
        <v>110</v>
      </c>
      <c r="G20" s="33">
        <v>19</v>
      </c>
      <c r="H20" s="33">
        <v>203</v>
      </c>
      <c r="I20" s="33">
        <v>59</v>
      </c>
      <c r="J20" s="33">
        <v>794</v>
      </c>
      <c r="K20" s="33">
        <v>410</v>
      </c>
      <c r="L20" s="33">
        <v>118</v>
      </c>
      <c r="M20" s="33">
        <v>54</v>
      </c>
      <c r="N20" s="33">
        <v>574</v>
      </c>
      <c r="O20" s="33">
        <v>251</v>
      </c>
      <c r="P20" s="33">
        <v>14125</v>
      </c>
      <c r="Q20" s="33">
        <v>6022</v>
      </c>
      <c r="R20" s="28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162</v>
      </c>
      <c r="B21" s="31" t="s">
        <v>14</v>
      </c>
      <c r="C21" s="32">
        <v>153</v>
      </c>
      <c r="D21" s="33">
        <v>83</v>
      </c>
      <c r="E21" s="34" t="s">
        <v>46</v>
      </c>
      <c r="F21" s="33">
        <v>70</v>
      </c>
      <c r="G21" s="33">
        <v>6</v>
      </c>
      <c r="H21" s="33">
        <v>235</v>
      </c>
      <c r="I21" s="33">
        <v>142</v>
      </c>
      <c r="J21" s="33">
        <v>496</v>
      </c>
      <c r="K21" s="33">
        <v>228</v>
      </c>
      <c r="L21" s="33">
        <v>55</v>
      </c>
      <c r="M21" s="33">
        <v>20</v>
      </c>
      <c r="N21" s="33">
        <v>335</v>
      </c>
      <c r="O21" s="33">
        <v>127</v>
      </c>
      <c r="P21" s="33">
        <v>9357</v>
      </c>
      <c r="Q21" s="33">
        <v>4241</v>
      </c>
      <c r="R21" s="28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163</v>
      </c>
      <c r="B22" s="31" t="s">
        <v>17</v>
      </c>
      <c r="C22" s="32">
        <v>295</v>
      </c>
      <c r="D22" s="33">
        <v>119</v>
      </c>
      <c r="E22" s="34" t="s">
        <v>45</v>
      </c>
      <c r="F22" s="33">
        <v>176</v>
      </c>
      <c r="G22" s="33">
        <v>9</v>
      </c>
      <c r="H22" s="33">
        <v>359</v>
      </c>
      <c r="I22" s="33">
        <v>216</v>
      </c>
      <c r="J22" s="33">
        <v>901</v>
      </c>
      <c r="K22" s="33">
        <v>237</v>
      </c>
      <c r="L22" s="33">
        <v>102</v>
      </c>
      <c r="M22" s="33">
        <v>17</v>
      </c>
      <c r="N22" s="33">
        <v>484</v>
      </c>
      <c r="O22" s="33">
        <v>152</v>
      </c>
      <c r="P22" s="33">
        <v>15191</v>
      </c>
      <c r="Q22" s="33">
        <v>4669</v>
      </c>
      <c r="R22" s="28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164</v>
      </c>
      <c r="B23" s="31" t="s">
        <v>18</v>
      </c>
      <c r="C23" s="32">
        <v>124</v>
      </c>
      <c r="D23" s="33">
        <v>98</v>
      </c>
      <c r="E23" s="34" t="s">
        <v>47</v>
      </c>
      <c r="F23" s="33">
        <v>38</v>
      </c>
      <c r="G23" s="33">
        <v>16</v>
      </c>
      <c r="H23" s="33">
        <v>200</v>
      </c>
      <c r="I23" s="33">
        <v>160</v>
      </c>
      <c r="J23" s="33">
        <v>241</v>
      </c>
      <c r="K23" s="33">
        <v>158</v>
      </c>
      <c r="L23" s="33">
        <v>37</v>
      </c>
      <c r="M23" s="33">
        <v>15</v>
      </c>
      <c r="N23" s="33">
        <v>180</v>
      </c>
      <c r="O23" s="33">
        <v>106</v>
      </c>
      <c r="P23" s="33">
        <v>4553</v>
      </c>
      <c r="Q23" s="33">
        <v>2725</v>
      </c>
      <c r="R23" s="28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165</v>
      </c>
      <c r="B24" s="31" t="s">
        <v>19</v>
      </c>
      <c r="C24" s="32">
        <v>132</v>
      </c>
      <c r="D24" s="33">
        <v>84</v>
      </c>
      <c r="E24" s="34" t="s">
        <v>48</v>
      </c>
      <c r="F24" s="33">
        <v>55</v>
      </c>
      <c r="G24" s="33">
        <v>10</v>
      </c>
      <c r="H24" s="33">
        <v>169</v>
      </c>
      <c r="I24" s="33">
        <v>116</v>
      </c>
      <c r="J24" s="33">
        <v>389</v>
      </c>
      <c r="K24" s="33">
        <v>224</v>
      </c>
      <c r="L24" s="33">
        <v>50</v>
      </c>
      <c r="M24" s="33">
        <v>20</v>
      </c>
      <c r="N24" s="33">
        <v>239</v>
      </c>
      <c r="O24" s="33">
        <v>134</v>
      </c>
      <c r="P24" s="33">
        <v>6588</v>
      </c>
      <c r="Q24" s="33">
        <v>3574</v>
      </c>
      <c r="R24" s="28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166</v>
      </c>
      <c r="B25" s="31" t="s">
        <v>20</v>
      </c>
      <c r="C25" s="32">
        <v>23</v>
      </c>
      <c r="D25" s="33">
        <v>18</v>
      </c>
      <c r="E25" s="34" t="s">
        <v>47</v>
      </c>
      <c r="F25" s="33">
        <v>9</v>
      </c>
      <c r="G25" s="33">
        <v>4</v>
      </c>
      <c r="H25" s="33">
        <v>38</v>
      </c>
      <c r="I25" s="33">
        <v>35</v>
      </c>
      <c r="J25" s="33">
        <v>100</v>
      </c>
      <c r="K25" s="33">
        <v>66</v>
      </c>
      <c r="L25" s="33">
        <v>12</v>
      </c>
      <c r="M25" s="33">
        <v>8</v>
      </c>
      <c r="N25" s="33">
        <v>65</v>
      </c>
      <c r="O25" s="33">
        <v>36</v>
      </c>
      <c r="P25" s="33">
        <v>1767</v>
      </c>
      <c r="Q25" s="33">
        <v>1160</v>
      </c>
      <c r="R25" s="28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167</v>
      </c>
      <c r="B26" s="31" t="s">
        <v>21</v>
      </c>
      <c r="C26" s="32">
        <v>104</v>
      </c>
      <c r="D26" s="33">
        <v>40</v>
      </c>
      <c r="E26" s="34" t="s">
        <v>49</v>
      </c>
      <c r="F26" s="33">
        <v>67</v>
      </c>
      <c r="G26" s="33">
        <v>3</v>
      </c>
      <c r="H26" s="33">
        <v>179</v>
      </c>
      <c r="I26" s="33">
        <v>148</v>
      </c>
      <c r="J26" s="33">
        <v>303</v>
      </c>
      <c r="K26" s="33">
        <v>74</v>
      </c>
      <c r="L26" s="33">
        <v>36</v>
      </c>
      <c r="M26" s="33">
        <v>2</v>
      </c>
      <c r="N26" s="33">
        <v>255</v>
      </c>
      <c r="O26" s="33">
        <v>59</v>
      </c>
      <c r="P26" s="33">
        <v>6225</v>
      </c>
      <c r="Q26" s="33">
        <v>2463</v>
      </c>
      <c r="R26" s="28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168</v>
      </c>
      <c r="B27" s="31" t="s">
        <v>22</v>
      </c>
      <c r="C27" s="32">
        <v>165</v>
      </c>
      <c r="D27" s="33">
        <v>27</v>
      </c>
      <c r="E27" s="34" t="s">
        <v>35</v>
      </c>
      <c r="F27" s="33">
        <v>137</v>
      </c>
      <c r="G27" s="33">
        <v>1</v>
      </c>
      <c r="H27" s="33">
        <v>407</v>
      </c>
      <c r="I27" s="33">
        <v>139</v>
      </c>
      <c r="J27" s="33">
        <v>471</v>
      </c>
      <c r="K27" s="33">
        <v>57</v>
      </c>
      <c r="L27" s="33">
        <v>63</v>
      </c>
      <c r="M27" s="33">
        <v>3</v>
      </c>
      <c r="N27" s="33">
        <v>408</v>
      </c>
      <c r="O27" s="33">
        <v>33</v>
      </c>
      <c r="P27" s="33">
        <v>11325</v>
      </c>
      <c r="Q27" s="33">
        <v>2271</v>
      </c>
      <c r="R27" s="28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169</v>
      </c>
      <c r="B28" s="31" t="s">
        <v>24</v>
      </c>
      <c r="C28" s="32">
        <v>80</v>
      </c>
      <c r="D28" s="33">
        <v>15</v>
      </c>
      <c r="E28" s="34" t="s">
        <v>35</v>
      </c>
      <c r="F28" s="33">
        <v>67</v>
      </c>
      <c r="G28" s="33">
        <v>2</v>
      </c>
      <c r="H28" s="33">
        <v>214</v>
      </c>
      <c r="I28" s="33">
        <v>102</v>
      </c>
      <c r="J28" s="33">
        <v>270</v>
      </c>
      <c r="K28" s="33">
        <v>15</v>
      </c>
      <c r="L28" s="33">
        <v>42</v>
      </c>
      <c r="M28" s="33">
        <v>0</v>
      </c>
      <c r="N28" s="33">
        <v>165</v>
      </c>
      <c r="O28" s="33">
        <v>28</v>
      </c>
      <c r="P28" s="33">
        <v>5860</v>
      </c>
      <c r="Q28" s="33">
        <v>1366</v>
      </c>
      <c r="R28" s="28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4" t="s">
        <v>170</v>
      </c>
      <c r="B29" s="35" t="s">
        <v>26</v>
      </c>
      <c r="C29" s="29">
        <v>32</v>
      </c>
      <c r="D29" s="3">
        <v>24</v>
      </c>
      <c r="E29" s="30" t="s">
        <v>35</v>
      </c>
      <c r="F29" s="3">
        <v>8</v>
      </c>
      <c r="G29" s="3">
        <v>1</v>
      </c>
      <c r="H29" s="3">
        <v>119</v>
      </c>
      <c r="I29" s="3">
        <v>119</v>
      </c>
      <c r="J29" s="3">
        <v>93</v>
      </c>
      <c r="K29" s="3">
        <v>69</v>
      </c>
      <c r="L29" s="3">
        <v>6</v>
      </c>
      <c r="M29" s="30">
        <v>0</v>
      </c>
      <c r="N29" s="3">
        <v>44</v>
      </c>
      <c r="O29" s="3">
        <v>33</v>
      </c>
      <c r="P29" s="3">
        <v>2063</v>
      </c>
      <c r="Q29" s="3">
        <v>1830</v>
      </c>
      <c r="R29" s="28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6" t="s">
        <v>171</v>
      </c>
      <c r="B30" s="31" t="s">
        <v>27</v>
      </c>
      <c r="C30" s="32">
        <v>25</v>
      </c>
      <c r="D30" s="33">
        <v>19</v>
      </c>
      <c r="E30" s="34" t="s">
        <v>35</v>
      </c>
      <c r="F30" s="33">
        <v>7</v>
      </c>
      <c r="G30" s="33">
        <v>1</v>
      </c>
      <c r="H30" s="33">
        <v>100</v>
      </c>
      <c r="I30" s="33">
        <v>100</v>
      </c>
      <c r="J30" s="33">
        <v>87</v>
      </c>
      <c r="K30" s="33">
        <v>69</v>
      </c>
      <c r="L30" s="33">
        <v>6</v>
      </c>
      <c r="M30" s="34">
        <v>0</v>
      </c>
      <c r="N30" s="33">
        <v>35</v>
      </c>
      <c r="O30" s="33">
        <v>27</v>
      </c>
      <c r="P30" s="33">
        <v>1836</v>
      </c>
      <c r="Q30" s="33">
        <v>1665</v>
      </c>
      <c r="R30" s="28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10" t="s">
        <v>172</v>
      </c>
      <c r="B31" s="36" t="s">
        <v>28</v>
      </c>
      <c r="C31" s="37">
        <v>7</v>
      </c>
      <c r="D31" s="38">
        <v>5</v>
      </c>
      <c r="E31" s="39" t="s">
        <v>35</v>
      </c>
      <c r="F31" s="38">
        <v>1</v>
      </c>
      <c r="G31" s="39">
        <v>0</v>
      </c>
      <c r="H31" s="38">
        <v>19</v>
      </c>
      <c r="I31" s="38">
        <v>19</v>
      </c>
      <c r="J31" s="38">
        <v>6</v>
      </c>
      <c r="K31" s="39">
        <v>0</v>
      </c>
      <c r="L31" s="39">
        <v>0</v>
      </c>
      <c r="M31" s="39">
        <v>0</v>
      </c>
      <c r="N31" s="38">
        <v>9</v>
      </c>
      <c r="O31" s="38">
        <v>6</v>
      </c>
      <c r="P31" s="38">
        <v>227</v>
      </c>
      <c r="Q31" s="38">
        <v>165</v>
      </c>
      <c r="R31" s="28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15.75" customHeight="1" x14ac:dyDescent="0.25">
      <c r="A32" s="254" t="s">
        <v>224</v>
      </c>
      <c r="B32" s="3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15.75" customHeight="1" x14ac:dyDescent="0.25">
      <c r="A33" s="254" t="s">
        <v>228</v>
      </c>
      <c r="B33" s="3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254" t="s">
        <v>229</v>
      </c>
      <c r="B34" s="3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131" customFormat="1" ht="15.75" customHeight="1" x14ac:dyDescent="0.25">
      <c r="A35" s="254" t="s">
        <v>337</v>
      </c>
      <c r="B35" s="3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131" customFormat="1" ht="15.75" customHeight="1" x14ac:dyDescent="0.25">
      <c r="A36" s="254" t="s">
        <v>338</v>
      </c>
      <c r="B36" s="3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131" customFormat="1" ht="15.75" customHeight="1" x14ac:dyDescent="0.25">
      <c r="A37" s="254" t="s">
        <v>339</v>
      </c>
      <c r="B37" s="3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</sheetData>
  <mergeCells count="13">
    <mergeCell ref="L5:M5"/>
    <mergeCell ref="N5:O5"/>
    <mergeCell ref="P5:Q5"/>
    <mergeCell ref="A1:Q1"/>
    <mergeCell ref="A2:Q2"/>
    <mergeCell ref="A3:G3"/>
    <mergeCell ref="H3:Q3"/>
    <mergeCell ref="K4:Q4"/>
    <mergeCell ref="A5:B6"/>
    <mergeCell ref="C5:E5"/>
    <mergeCell ref="F5:G5"/>
    <mergeCell ref="H5:I5"/>
    <mergeCell ref="J5:K5"/>
  </mergeCells>
  <phoneticPr fontId="23" type="noConversion"/>
  <printOptions horizontalCentered="1"/>
  <pageMargins left="0.25984251968503902" right="0.17007874015748004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51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6.75" style="227" customWidth="1"/>
    <col min="2" max="2" width="5.875" style="227" customWidth="1"/>
    <col min="3" max="3" width="9.5" style="227" customWidth="1"/>
    <col min="4" max="5" width="10" style="227" customWidth="1"/>
    <col min="6" max="7" width="10.75" style="227" customWidth="1"/>
    <col min="8" max="14" width="10" style="227" customWidth="1"/>
    <col min="15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294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50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27"/>
      <c r="B3" s="227"/>
      <c r="C3" s="227"/>
      <c r="D3" s="227"/>
      <c r="E3" s="227"/>
      <c r="F3" s="309">
        <v>101</v>
      </c>
      <c r="G3" s="309"/>
      <c r="H3" s="231" t="str">
        <f>"SY"&amp;F3+1911&amp;"-"&amp;F3+1912</f>
        <v>SY2012-2013</v>
      </c>
      <c r="I3" s="227"/>
      <c r="J3" s="231"/>
      <c r="K3" s="231"/>
      <c r="L3" s="231"/>
      <c r="M3" s="231"/>
      <c r="N3" s="231"/>
      <c r="O3" s="231"/>
      <c r="P3" s="231"/>
      <c r="Q3" s="231"/>
      <c r="R3" s="231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24.95" customHeight="1" x14ac:dyDescent="0.25">
      <c r="A4" s="227"/>
      <c r="B4" s="227"/>
      <c r="C4" s="227"/>
      <c r="D4" s="227"/>
      <c r="E4" s="227"/>
      <c r="F4" s="228"/>
      <c r="G4" s="227"/>
      <c r="H4" s="229"/>
      <c r="I4" s="229"/>
      <c r="J4" s="229"/>
      <c r="K4" s="229"/>
      <c r="L4" s="230" t="s">
        <v>212</v>
      </c>
      <c r="M4" s="230"/>
      <c r="N4" s="230"/>
      <c r="O4" s="231"/>
      <c r="P4" s="231"/>
      <c r="Q4" s="231"/>
      <c r="R4" s="231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67.7" customHeight="1" x14ac:dyDescent="0.25">
      <c r="A5" s="232"/>
      <c r="B5" s="232"/>
      <c r="C5" s="233" t="s">
        <v>176</v>
      </c>
      <c r="D5" s="233"/>
      <c r="E5" s="233"/>
      <c r="F5" s="233" t="s">
        <v>177</v>
      </c>
      <c r="G5" s="233" t="s">
        <v>178</v>
      </c>
      <c r="H5" s="233"/>
      <c r="I5" s="233" t="s">
        <v>179</v>
      </c>
      <c r="J5" s="233"/>
      <c r="K5" s="233" t="s">
        <v>205</v>
      </c>
      <c r="L5" s="233"/>
      <c r="M5" s="260" t="s">
        <v>206</v>
      </c>
      <c r="N5" s="260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42.75" customHeight="1" x14ac:dyDescent="0.25">
      <c r="A6" s="232"/>
      <c r="B6" s="232"/>
      <c r="C6" s="256" t="s">
        <v>222</v>
      </c>
      <c r="D6" s="239" t="s">
        <v>183</v>
      </c>
      <c r="E6" s="239" t="s">
        <v>184</v>
      </c>
      <c r="F6" s="233"/>
      <c r="G6" s="239" t="s">
        <v>183</v>
      </c>
      <c r="H6" s="239" t="s">
        <v>184</v>
      </c>
      <c r="I6" s="239" t="s">
        <v>183</v>
      </c>
      <c r="J6" s="239" t="s">
        <v>184</v>
      </c>
      <c r="K6" s="239" t="s">
        <v>183</v>
      </c>
      <c r="L6" s="239" t="s">
        <v>184</v>
      </c>
      <c r="M6" s="239" t="s">
        <v>183</v>
      </c>
      <c r="N6" s="257" t="s">
        <v>184</v>
      </c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40" t="s">
        <v>187</v>
      </c>
      <c r="B7" s="241"/>
      <c r="C7" s="40">
        <v>6611</v>
      </c>
      <c r="D7" s="40">
        <v>6611</v>
      </c>
      <c r="E7" s="41">
        <v>505</v>
      </c>
      <c r="F7" s="41">
        <v>10</v>
      </c>
      <c r="G7" s="41">
        <v>913</v>
      </c>
      <c r="H7" s="41">
        <v>187</v>
      </c>
      <c r="I7" s="41">
        <v>798</v>
      </c>
      <c r="J7" s="41">
        <v>19</v>
      </c>
      <c r="K7" s="41">
        <v>167</v>
      </c>
      <c r="L7" s="41">
        <v>296</v>
      </c>
      <c r="M7" s="41">
        <v>4723</v>
      </c>
      <c r="N7" s="41">
        <v>3</v>
      </c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14.85" customHeight="1" x14ac:dyDescent="0.25">
      <c r="A8" s="242" t="s">
        <v>188</v>
      </c>
      <c r="B8" s="243"/>
      <c r="C8" s="42">
        <v>6574</v>
      </c>
      <c r="D8" s="42">
        <v>6574</v>
      </c>
      <c r="E8" s="42">
        <v>495</v>
      </c>
      <c r="F8" s="42">
        <v>10</v>
      </c>
      <c r="G8" s="42">
        <v>913</v>
      </c>
      <c r="H8" s="42">
        <v>187</v>
      </c>
      <c r="I8" s="42">
        <v>797</v>
      </c>
      <c r="J8" s="42">
        <v>19</v>
      </c>
      <c r="K8" s="42">
        <v>167</v>
      </c>
      <c r="L8" s="42">
        <v>286</v>
      </c>
      <c r="M8" s="42">
        <v>4687</v>
      </c>
      <c r="N8" s="42">
        <v>3</v>
      </c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14.85" customHeight="1" x14ac:dyDescent="0.25">
      <c r="A9" s="242" t="s">
        <v>189</v>
      </c>
      <c r="B9" s="243"/>
      <c r="C9" s="42">
        <v>37</v>
      </c>
      <c r="D9" s="42">
        <v>37</v>
      </c>
      <c r="E9" s="42">
        <v>10</v>
      </c>
      <c r="F9" s="42">
        <v>0</v>
      </c>
      <c r="G9" s="42">
        <v>0</v>
      </c>
      <c r="H9" s="42">
        <v>0</v>
      </c>
      <c r="I9" s="42">
        <v>1</v>
      </c>
      <c r="J9" s="42">
        <v>0</v>
      </c>
      <c r="K9" s="42">
        <v>0</v>
      </c>
      <c r="L9" s="42">
        <v>10</v>
      </c>
      <c r="M9" s="42">
        <v>36</v>
      </c>
      <c r="N9" s="42">
        <v>0</v>
      </c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44" t="s">
        <v>190</v>
      </c>
      <c r="B10" s="245"/>
      <c r="C10" s="41">
        <v>45004</v>
      </c>
      <c r="D10" s="41">
        <v>43626</v>
      </c>
      <c r="E10" s="41">
        <v>1378</v>
      </c>
      <c r="F10" s="41">
        <v>89</v>
      </c>
      <c r="G10" s="41">
        <v>5564</v>
      </c>
      <c r="H10" s="41">
        <v>615</v>
      </c>
      <c r="I10" s="41">
        <v>3079</v>
      </c>
      <c r="J10" s="41">
        <v>41</v>
      </c>
      <c r="K10" s="41">
        <v>1959</v>
      </c>
      <c r="L10" s="41">
        <v>719</v>
      </c>
      <c r="M10" s="41">
        <v>32935</v>
      </c>
      <c r="N10" s="41">
        <v>3</v>
      </c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14.85" customHeight="1" x14ac:dyDescent="0.25">
      <c r="A11" s="244" t="s">
        <v>51</v>
      </c>
      <c r="B11" s="246" t="s">
        <v>191</v>
      </c>
      <c r="C11" s="42">
        <v>554</v>
      </c>
      <c r="D11" s="42">
        <v>549</v>
      </c>
      <c r="E11" s="42">
        <v>5</v>
      </c>
      <c r="F11" s="42">
        <v>0</v>
      </c>
      <c r="G11" s="42">
        <v>75</v>
      </c>
      <c r="H11" s="42">
        <v>4</v>
      </c>
      <c r="I11" s="42">
        <v>39</v>
      </c>
      <c r="J11" s="42">
        <v>0</v>
      </c>
      <c r="K11" s="42">
        <v>68</v>
      </c>
      <c r="L11" s="42">
        <v>1</v>
      </c>
      <c r="M11" s="42">
        <v>367</v>
      </c>
      <c r="N11" s="42">
        <v>0</v>
      </c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14.85" customHeight="1" x14ac:dyDescent="0.25">
      <c r="A12" s="227"/>
      <c r="B12" s="246" t="s">
        <v>192</v>
      </c>
      <c r="C12" s="42">
        <v>44450</v>
      </c>
      <c r="D12" s="42">
        <v>43077</v>
      </c>
      <c r="E12" s="42">
        <v>1373</v>
      </c>
      <c r="F12" s="42">
        <v>89</v>
      </c>
      <c r="G12" s="42">
        <v>5489</v>
      </c>
      <c r="H12" s="42">
        <v>611</v>
      </c>
      <c r="I12" s="42">
        <v>3040</v>
      </c>
      <c r="J12" s="42">
        <v>41</v>
      </c>
      <c r="K12" s="42">
        <v>1891</v>
      </c>
      <c r="L12" s="42">
        <v>718</v>
      </c>
      <c r="M12" s="42">
        <v>32568</v>
      </c>
      <c r="N12" s="42">
        <v>3</v>
      </c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47" t="s">
        <v>193</v>
      </c>
      <c r="B13" s="245"/>
      <c r="C13" s="41">
        <v>4715</v>
      </c>
      <c r="D13" s="41">
        <v>4715</v>
      </c>
      <c r="E13" s="41">
        <v>0</v>
      </c>
      <c r="F13" s="41">
        <v>0</v>
      </c>
      <c r="G13" s="43">
        <v>84</v>
      </c>
      <c r="H13" s="43">
        <v>0</v>
      </c>
      <c r="I13" s="43">
        <v>10</v>
      </c>
      <c r="J13" s="43">
        <v>0</v>
      </c>
      <c r="K13" s="43">
        <v>140</v>
      </c>
      <c r="L13" s="43">
        <v>0</v>
      </c>
      <c r="M13" s="43">
        <v>4481</v>
      </c>
      <c r="N13" s="43">
        <v>0</v>
      </c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14.85" customHeight="1" x14ac:dyDescent="0.25">
      <c r="A14" s="227"/>
      <c r="B14" s="246" t="s">
        <v>191</v>
      </c>
      <c r="C14" s="42">
        <v>283</v>
      </c>
      <c r="D14" s="42">
        <v>283</v>
      </c>
      <c r="E14" s="42">
        <v>0</v>
      </c>
      <c r="F14" s="42">
        <v>0</v>
      </c>
      <c r="G14" s="44">
        <v>32</v>
      </c>
      <c r="H14" s="44">
        <v>0</v>
      </c>
      <c r="I14" s="44">
        <v>1</v>
      </c>
      <c r="J14" s="44">
        <v>0</v>
      </c>
      <c r="K14" s="44">
        <v>62</v>
      </c>
      <c r="L14" s="44">
        <v>0</v>
      </c>
      <c r="M14" s="44">
        <v>188</v>
      </c>
      <c r="N14" s="44">
        <v>0</v>
      </c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14.85" customHeight="1" x14ac:dyDescent="0.25">
      <c r="A15" s="227"/>
      <c r="B15" s="246" t="s">
        <v>192</v>
      </c>
      <c r="C15" s="42">
        <v>4432</v>
      </c>
      <c r="D15" s="42">
        <v>4432</v>
      </c>
      <c r="E15" s="42">
        <v>0</v>
      </c>
      <c r="F15" s="42">
        <v>0</v>
      </c>
      <c r="G15" s="44">
        <v>52</v>
      </c>
      <c r="H15" s="44">
        <v>0</v>
      </c>
      <c r="I15" s="44">
        <v>9</v>
      </c>
      <c r="J15" s="44">
        <v>0</v>
      </c>
      <c r="K15" s="44">
        <v>78</v>
      </c>
      <c r="L15" s="44">
        <v>0</v>
      </c>
      <c r="M15" s="44">
        <v>4293</v>
      </c>
      <c r="N15" s="44">
        <v>0</v>
      </c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47" t="s">
        <v>194</v>
      </c>
      <c r="B16" s="245"/>
      <c r="C16" s="41">
        <v>12477</v>
      </c>
      <c r="D16" s="41">
        <v>12462</v>
      </c>
      <c r="E16" s="41">
        <v>15</v>
      </c>
      <c r="F16" s="41">
        <v>79</v>
      </c>
      <c r="G16" s="43">
        <v>3806</v>
      </c>
      <c r="H16" s="43">
        <v>1</v>
      </c>
      <c r="I16" s="43">
        <v>2125</v>
      </c>
      <c r="J16" s="43">
        <v>13</v>
      </c>
      <c r="K16" s="43">
        <v>7</v>
      </c>
      <c r="L16" s="43">
        <v>1</v>
      </c>
      <c r="M16" s="43">
        <v>6445</v>
      </c>
      <c r="N16" s="43">
        <v>0</v>
      </c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14.85" customHeight="1" x14ac:dyDescent="0.25">
      <c r="A17" s="227"/>
      <c r="B17" s="246" t="s">
        <v>191</v>
      </c>
      <c r="C17" s="42">
        <v>115</v>
      </c>
      <c r="D17" s="42">
        <v>115</v>
      </c>
      <c r="E17" s="42">
        <v>0</v>
      </c>
      <c r="F17" s="42">
        <v>0</v>
      </c>
      <c r="G17" s="44">
        <v>33</v>
      </c>
      <c r="H17" s="44">
        <v>0</v>
      </c>
      <c r="I17" s="44">
        <v>21</v>
      </c>
      <c r="J17" s="44">
        <v>0</v>
      </c>
      <c r="K17" s="44">
        <v>1</v>
      </c>
      <c r="L17" s="44">
        <v>0</v>
      </c>
      <c r="M17" s="44">
        <v>60</v>
      </c>
      <c r="N17" s="44">
        <v>0</v>
      </c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14.85" customHeight="1" x14ac:dyDescent="0.25">
      <c r="A18" s="227"/>
      <c r="B18" s="246" t="s">
        <v>192</v>
      </c>
      <c r="C18" s="42">
        <v>12362</v>
      </c>
      <c r="D18" s="42">
        <v>12347</v>
      </c>
      <c r="E18" s="42">
        <v>15</v>
      </c>
      <c r="F18" s="42">
        <v>79</v>
      </c>
      <c r="G18" s="44">
        <v>3773</v>
      </c>
      <c r="H18" s="44">
        <v>1</v>
      </c>
      <c r="I18" s="44">
        <v>2104</v>
      </c>
      <c r="J18" s="44">
        <v>13</v>
      </c>
      <c r="K18" s="44">
        <v>6</v>
      </c>
      <c r="L18" s="44">
        <v>1</v>
      </c>
      <c r="M18" s="44">
        <v>6385</v>
      </c>
      <c r="N18" s="44">
        <v>0</v>
      </c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47" t="s">
        <v>208</v>
      </c>
      <c r="B19" s="245"/>
      <c r="C19" s="42">
        <v>24426</v>
      </c>
      <c r="D19" s="42">
        <v>23198</v>
      </c>
      <c r="E19" s="42">
        <v>1228</v>
      </c>
      <c r="F19" s="42">
        <v>10</v>
      </c>
      <c r="G19" s="43">
        <v>1613</v>
      </c>
      <c r="H19" s="43">
        <v>576</v>
      </c>
      <c r="I19" s="43">
        <v>939</v>
      </c>
      <c r="J19" s="43">
        <v>28</v>
      </c>
      <c r="K19" s="43">
        <v>1606</v>
      </c>
      <c r="L19" s="43">
        <v>621</v>
      </c>
      <c r="M19" s="43">
        <v>19030</v>
      </c>
      <c r="N19" s="43">
        <v>3</v>
      </c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14.85" customHeight="1" x14ac:dyDescent="0.25">
      <c r="A20" s="244" t="s">
        <v>52</v>
      </c>
      <c r="B20" s="246" t="s">
        <v>191</v>
      </c>
      <c r="C20" s="42">
        <v>152</v>
      </c>
      <c r="D20" s="42">
        <v>147</v>
      </c>
      <c r="E20" s="42">
        <v>5</v>
      </c>
      <c r="F20" s="42">
        <v>0</v>
      </c>
      <c r="G20" s="44">
        <v>10</v>
      </c>
      <c r="H20" s="44">
        <v>4</v>
      </c>
      <c r="I20" s="44">
        <v>17</v>
      </c>
      <c r="J20" s="44">
        <v>0</v>
      </c>
      <c r="K20" s="44">
        <v>5</v>
      </c>
      <c r="L20" s="44">
        <v>1</v>
      </c>
      <c r="M20" s="44">
        <v>115</v>
      </c>
      <c r="N20" s="44">
        <v>0</v>
      </c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14.85" customHeight="1" x14ac:dyDescent="0.25">
      <c r="A21" s="227"/>
      <c r="B21" s="246" t="s">
        <v>192</v>
      </c>
      <c r="C21" s="42">
        <v>24274</v>
      </c>
      <c r="D21" s="42">
        <v>23051</v>
      </c>
      <c r="E21" s="42">
        <v>1223</v>
      </c>
      <c r="F21" s="42">
        <v>10</v>
      </c>
      <c r="G21" s="44">
        <v>1603</v>
      </c>
      <c r="H21" s="44">
        <v>572</v>
      </c>
      <c r="I21" s="44">
        <v>922</v>
      </c>
      <c r="J21" s="44">
        <v>28</v>
      </c>
      <c r="K21" s="44">
        <v>1601</v>
      </c>
      <c r="L21" s="44">
        <v>620</v>
      </c>
      <c r="M21" s="44">
        <v>18915</v>
      </c>
      <c r="N21" s="44">
        <v>3</v>
      </c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47" t="s">
        <v>196</v>
      </c>
      <c r="B22" s="245"/>
      <c r="C22" s="42">
        <v>3386</v>
      </c>
      <c r="D22" s="42">
        <v>3251</v>
      </c>
      <c r="E22" s="42">
        <v>135</v>
      </c>
      <c r="F22" s="42">
        <v>0</v>
      </c>
      <c r="G22" s="41">
        <v>61</v>
      </c>
      <c r="H22" s="41">
        <v>38</v>
      </c>
      <c r="I22" s="41">
        <v>5</v>
      </c>
      <c r="J22" s="41">
        <v>0</v>
      </c>
      <c r="K22" s="41">
        <v>206</v>
      </c>
      <c r="L22" s="41">
        <v>97</v>
      </c>
      <c r="M22" s="41">
        <v>2979</v>
      </c>
      <c r="N22" s="41">
        <v>0</v>
      </c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14.85" customHeight="1" x14ac:dyDescent="0.25">
      <c r="A23" s="244" t="s">
        <v>53</v>
      </c>
      <c r="B23" s="246" t="s">
        <v>191</v>
      </c>
      <c r="C23" s="42">
        <v>4</v>
      </c>
      <c r="D23" s="42">
        <v>4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4</v>
      </c>
      <c r="N23" s="42">
        <v>0</v>
      </c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14.85" customHeight="1" x14ac:dyDescent="0.25">
      <c r="A24" s="227"/>
      <c r="B24" s="246" t="s">
        <v>192</v>
      </c>
      <c r="C24" s="42">
        <v>3382</v>
      </c>
      <c r="D24" s="42">
        <v>3247</v>
      </c>
      <c r="E24" s="42">
        <v>135</v>
      </c>
      <c r="F24" s="42">
        <v>0</v>
      </c>
      <c r="G24" s="42">
        <v>61</v>
      </c>
      <c r="H24" s="42">
        <v>38</v>
      </c>
      <c r="I24" s="42">
        <v>5</v>
      </c>
      <c r="J24" s="42">
        <v>0</v>
      </c>
      <c r="K24" s="42">
        <v>206</v>
      </c>
      <c r="L24" s="42">
        <v>97</v>
      </c>
      <c r="M24" s="42">
        <v>2975</v>
      </c>
      <c r="N24" s="42">
        <v>0</v>
      </c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23.1" customHeight="1" x14ac:dyDescent="0.25">
      <c r="A25" s="240" t="s">
        <v>198</v>
      </c>
      <c r="B25" s="245"/>
      <c r="C25" s="41">
        <v>14121</v>
      </c>
      <c r="D25" s="41">
        <v>13633</v>
      </c>
      <c r="E25" s="41">
        <v>488</v>
      </c>
      <c r="F25" s="41">
        <v>10</v>
      </c>
      <c r="G25" s="41">
        <v>948</v>
      </c>
      <c r="H25" s="41">
        <v>270</v>
      </c>
      <c r="I25" s="41">
        <v>625</v>
      </c>
      <c r="J25" s="41">
        <v>12</v>
      </c>
      <c r="K25" s="41">
        <v>979</v>
      </c>
      <c r="L25" s="41">
        <v>206</v>
      </c>
      <c r="M25" s="41">
        <v>11071</v>
      </c>
      <c r="N25" s="41">
        <v>0</v>
      </c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14.85" customHeight="1" x14ac:dyDescent="0.25">
      <c r="A26" s="227"/>
      <c r="B26" s="246" t="s">
        <v>191</v>
      </c>
      <c r="C26" s="42">
        <v>3779</v>
      </c>
      <c r="D26" s="42">
        <v>3761</v>
      </c>
      <c r="E26" s="42">
        <v>18</v>
      </c>
      <c r="F26" s="42">
        <v>0</v>
      </c>
      <c r="G26" s="44">
        <v>119</v>
      </c>
      <c r="H26" s="44">
        <v>5</v>
      </c>
      <c r="I26" s="44">
        <v>41</v>
      </c>
      <c r="J26" s="44">
        <v>0</v>
      </c>
      <c r="K26" s="44">
        <v>277</v>
      </c>
      <c r="L26" s="44">
        <v>13</v>
      </c>
      <c r="M26" s="44">
        <v>3324</v>
      </c>
      <c r="N26" s="44">
        <v>0</v>
      </c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14.85" customHeight="1" x14ac:dyDescent="0.25">
      <c r="A27" s="227"/>
      <c r="B27" s="246" t="s">
        <v>192</v>
      </c>
      <c r="C27" s="42">
        <v>10342</v>
      </c>
      <c r="D27" s="42">
        <v>9872</v>
      </c>
      <c r="E27" s="42">
        <v>470</v>
      </c>
      <c r="F27" s="42">
        <v>10</v>
      </c>
      <c r="G27" s="44">
        <v>829</v>
      </c>
      <c r="H27" s="44">
        <v>265</v>
      </c>
      <c r="I27" s="44">
        <v>584</v>
      </c>
      <c r="J27" s="44">
        <v>12</v>
      </c>
      <c r="K27" s="44">
        <v>702</v>
      </c>
      <c r="L27" s="44">
        <v>193</v>
      </c>
      <c r="M27" s="44">
        <v>7747</v>
      </c>
      <c r="N27" s="44">
        <v>0</v>
      </c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23.1" customHeight="1" x14ac:dyDescent="0.25">
      <c r="A28" s="240" t="s">
        <v>199</v>
      </c>
      <c r="B28" s="245"/>
      <c r="C28" s="41">
        <v>459653</v>
      </c>
      <c r="D28" s="41">
        <v>441491</v>
      </c>
      <c r="E28" s="41">
        <v>18162</v>
      </c>
      <c r="F28" s="41">
        <v>1014</v>
      </c>
      <c r="G28" s="43">
        <v>61661</v>
      </c>
      <c r="H28" s="43">
        <v>8052</v>
      </c>
      <c r="I28" s="43">
        <v>29010</v>
      </c>
      <c r="J28" s="43">
        <v>453</v>
      </c>
      <c r="K28" s="43">
        <v>21619</v>
      </c>
      <c r="L28" s="43">
        <v>9614</v>
      </c>
      <c r="M28" s="43">
        <v>328187</v>
      </c>
      <c r="N28" s="43">
        <v>43</v>
      </c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14.85" customHeight="1" x14ac:dyDescent="0.25">
      <c r="A29" s="227"/>
      <c r="B29" s="246" t="s">
        <v>191</v>
      </c>
      <c r="C29" s="42">
        <v>242080</v>
      </c>
      <c r="D29" s="42">
        <v>232748</v>
      </c>
      <c r="E29" s="42">
        <v>9332</v>
      </c>
      <c r="F29" s="42">
        <v>498</v>
      </c>
      <c r="G29" s="44">
        <v>31501</v>
      </c>
      <c r="H29" s="44">
        <v>4116</v>
      </c>
      <c r="I29" s="44">
        <v>14976</v>
      </c>
      <c r="J29" s="44">
        <v>248</v>
      </c>
      <c r="K29" s="44">
        <v>11272</v>
      </c>
      <c r="L29" s="44">
        <v>4946</v>
      </c>
      <c r="M29" s="44">
        <v>174501</v>
      </c>
      <c r="N29" s="44">
        <v>22</v>
      </c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14.85" customHeight="1" x14ac:dyDescent="0.25">
      <c r="A30" s="227"/>
      <c r="B30" s="246" t="s">
        <v>192</v>
      </c>
      <c r="C30" s="42">
        <v>217573</v>
      </c>
      <c r="D30" s="42">
        <v>208743</v>
      </c>
      <c r="E30" s="42">
        <v>8830</v>
      </c>
      <c r="F30" s="42">
        <v>516</v>
      </c>
      <c r="G30" s="44">
        <v>30160</v>
      </c>
      <c r="H30" s="44">
        <v>3936</v>
      </c>
      <c r="I30" s="44">
        <v>14034</v>
      </c>
      <c r="J30" s="44">
        <v>205</v>
      </c>
      <c r="K30" s="44">
        <v>10347</v>
      </c>
      <c r="L30" s="44">
        <v>4668</v>
      </c>
      <c r="M30" s="44">
        <v>153686</v>
      </c>
      <c r="N30" s="44">
        <v>21</v>
      </c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23.1" customHeight="1" x14ac:dyDescent="0.25">
      <c r="A31" s="258" t="s">
        <v>223</v>
      </c>
      <c r="B31" s="245"/>
      <c r="C31" s="41">
        <v>28204</v>
      </c>
      <c r="D31" s="41">
        <v>27576</v>
      </c>
      <c r="E31" s="41">
        <v>628</v>
      </c>
      <c r="F31" s="41">
        <v>1</v>
      </c>
      <c r="G31" s="43">
        <v>744</v>
      </c>
      <c r="H31" s="43">
        <v>86</v>
      </c>
      <c r="I31" s="43">
        <v>408</v>
      </c>
      <c r="J31" s="43">
        <v>16</v>
      </c>
      <c r="K31" s="43">
        <v>1153</v>
      </c>
      <c r="L31" s="43">
        <v>518</v>
      </c>
      <c r="M31" s="43">
        <v>25270</v>
      </c>
      <c r="N31" s="43">
        <v>8</v>
      </c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14.85" customHeight="1" x14ac:dyDescent="0.25">
      <c r="A32" s="227"/>
      <c r="B32" s="246" t="s">
        <v>191</v>
      </c>
      <c r="C32" s="42">
        <v>15287</v>
      </c>
      <c r="D32" s="42">
        <v>14954</v>
      </c>
      <c r="E32" s="42">
        <v>333</v>
      </c>
      <c r="F32" s="42">
        <v>0</v>
      </c>
      <c r="G32" s="44">
        <v>390</v>
      </c>
      <c r="H32" s="44">
        <v>54</v>
      </c>
      <c r="I32" s="44">
        <v>213</v>
      </c>
      <c r="J32" s="44">
        <v>8</v>
      </c>
      <c r="K32" s="44">
        <v>602</v>
      </c>
      <c r="L32" s="44">
        <v>267</v>
      </c>
      <c r="M32" s="44">
        <v>13749</v>
      </c>
      <c r="N32" s="44">
        <v>4</v>
      </c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4.85" customHeight="1" x14ac:dyDescent="0.25">
      <c r="A33" s="227"/>
      <c r="B33" s="246" t="s">
        <v>192</v>
      </c>
      <c r="C33" s="42">
        <v>12917</v>
      </c>
      <c r="D33" s="42">
        <v>12622</v>
      </c>
      <c r="E33" s="42">
        <v>295</v>
      </c>
      <c r="F33" s="42">
        <v>1</v>
      </c>
      <c r="G33" s="44">
        <v>354</v>
      </c>
      <c r="H33" s="44">
        <v>32</v>
      </c>
      <c r="I33" s="44">
        <v>195</v>
      </c>
      <c r="J33" s="44">
        <v>8</v>
      </c>
      <c r="K33" s="44">
        <v>551</v>
      </c>
      <c r="L33" s="44">
        <v>251</v>
      </c>
      <c r="M33" s="44">
        <v>11521</v>
      </c>
      <c r="N33" s="44">
        <v>4</v>
      </c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23.1" customHeight="1" x14ac:dyDescent="0.25">
      <c r="A34" s="258" t="s">
        <v>227</v>
      </c>
      <c r="B34" s="245"/>
      <c r="C34" s="41">
        <v>80296</v>
      </c>
      <c r="D34" s="41">
        <v>76905</v>
      </c>
      <c r="E34" s="41">
        <v>3391</v>
      </c>
      <c r="F34" s="41">
        <v>7</v>
      </c>
      <c r="G34" s="43">
        <v>7494</v>
      </c>
      <c r="H34" s="43">
        <v>1674</v>
      </c>
      <c r="I34" s="43">
        <v>3891</v>
      </c>
      <c r="J34" s="43">
        <v>91</v>
      </c>
      <c r="K34" s="43">
        <v>4888</v>
      </c>
      <c r="L34" s="43">
        <v>1614</v>
      </c>
      <c r="M34" s="43">
        <v>60625</v>
      </c>
      <c r="N34" s="43">
        <v>12</v>
      </c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  <row r="35" spans="1:257" s="131" customFormat="1" ht="14.85" customHeight="1" x14ac:dyDescent="0.25">
      <c r="A35" s="227"/>
      <c r="B35" s="246" t="s">
        <v>191</v>
      </c>
      <c r="C35" s="42">
        <v>42976</v>
      </c>
      <c r="D35" s="42">
        <v>41227</v>
      </c>
      <c r="E35" s="42">
        <v>1749</v>
      </c>
      <c r="F35" s="42">
        <v>5</v>
      </c>
      <c r="G35" s="44">
        <v>3907</v>
      </c>
      <c r="H35" s="44">
        <v>866</v>
      </c>
      <c r="I35" s="44">
        <v>1975</v>
      </c>
      <c r="J35" s="44">
        <v>48</v>
      </c>
      <c r="K35" s="44">
        <v>2580</v>
      </c>
      <c r="L35" s="44">
        <v>829</v>
      </c>
      <c r="M35" s="44">
        <v>32760</v>
      </c>
      <c r="N35" s="44">
        <v>6</v>
      </c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227"/>
      <c r="BB35" s="227"/>
      <c r="BC35" s="227"/>
      <c r="BD35" s="227"/>
      <c r="BE35" s="227"/>
      <c r="BF35" s="227"/>
      <c r="BG35" s="227"/>
      <c r="BH35" s="227"/>
      <c r="BI35" s="227"/>
      <c r="BJ35" s="227"/>
      <c r="BK35" s="227"/>
      <c r="BL35" s="227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  <c r="CK35" s="227"/>
      <c r="CL35" s="227"/>
      <c r="CM35" s="227"/>
      <c r="CN35" s="227"/>
      <c r="CO35" s="227"/>
      <c r="CP35" s="227"/>
      <c r="CQ35" s="227"/>
      <c r="CR35" s="227"/>
      <c r="CS35" s="227"/>
      <c r="CT35" s="227"/>
      <c r="CU35" s="227"/>
      <c r="CV35" s="227"/>
      <c r="CW35" s="227"/>
      <c r="CX35" s="227"/>
      <c r="CY35" s="227"/>
      <c r="CZ35" s="227"/>
      <c r="DA35" s="227"/>
      <c r="DB35" s="227"/>
      <c r="DC35" s="227"/>
      <c r="DD35" s="227"/>
      <c r="DE35" s="227"/>
      <c r="DF35" s="227"/>
      <c r="DG35" s="227"/>
      <c r="DH35" s="227"/>
      <c r="DI35" s="227"/>
      <c r="DJ35" s="227"/>
      <c r="DK35" s="227"/>
      <c r="DL35" s="227"/>
      <c r="DM35" s="227"/>
      <c r="DN35" s="227"/>
      <c r="DO35" s="227"/>
      <c r="DP35" s="227"/>
      <c r="DQ35" s="227"/>
      <c r="DR35" s="227"/>
      <c r="DS35" s="227"/>
      <c r="DT35" s="227"/>
      <c r="DU35" s="227"/>
      <c r="DV35" s="227"/>
      <c r="DW35" s="227"/>
      <c r="DX35" s="227"/>
      <c r="DY35" s="227"/>
      <c r="DZ35" s="227"/>
      <c r="EA35" s="227"/>
      <c r="EB35" s="227"/>
      <c r="EC35" s="227"/>
      <c r="ED35" s="227"/>
      <c r="EE35" s="227"/>
      <c r="EF35" s="227"/>
      <c r="EG35" s="227"/>
      <c r="EH35" s="227"/>
      <c r="EI35" s="227"/>
      <c r="EJ35" s="227"/>
      <c r="EK35" s="227"/>
      <c r="EL35" s="227"/>
      <c r="EM35" s="227"/>
      <c r="EN35" s="227"/>
      <c r="EO35" s="227"/>
      <c r="EP35" s="227"/>
      <c r="EQ35" s="227"/>
      <c r="ER35" s="227"/>
      <c r="ES35" s="227"/>
      <c r="ET35" s="227"/>
      <c r="EU35" s="227"/>
      <c r="EV35" s="227"/>
      <c r="EW35" s="227"/>
      <c r="EX35" s="227"/>
      <c r="EY35" s="227"/>
      <c r="EZ35" s="227"/>
      <c r="FA35" s="227"/>
      <c r="FB35" s="227"/>
      <c r="FC35" s="227"/>
      <c r="FD35" s="227"/>
      <c r="FE35" s="227"/>
      <c r="FF35" s="227"/>
      <c r="FG35" s="227"/>
      <c r="FH35" s="227"/>
      <c r="FI35" s="227"/>
      <c r="FJ35" s="227"/>
      <c r="FK35" s="227"/>
      <c r="FL35" s="227"/>
      <c r="FM35" s="227"/>
      <c r="FN35" s="227"/>
      <c r="FO35" s="227"/>
      <c r="FP35" s="227"/>
      <c r="FQ35" s="227"/>
      <c r="FR35" s="227"/>
      <c r="FS35" s="227"/>
      <c r="FT35" s="227"/>
      <c r="FU35" s="227"/>
      <c r="FV35" s="227"/>
      <c r="FW35" s="227"/>
      <c r="FX35" s="227"/>
      <c r="FY35" s="227"/>
      <c r="FZ35" s="227"/>
      <c r="GA35" s="227"/>
      <c r="GB35" s="227"/>
      <c r="GC35" s="227"/>
      <c r="GD35" s="227"/>
      <c r="GE35" s="227"/>
      <c r="GF35" s="227"/>
      <c r="GG35" s="227"/>
      <c r="GH35" s="227"/>
      <c r="GI35" s="227"/>
      <c r="GJ35" s="227"/>
      <c r="GK35" s="227"/>
      <c r="GL35" s="227"/>
      <c r="GM35" s="227"/>
      <c r="GN35" s="227"/>
      <c r="GO35" s="227"/>
      <c r="GP35" s="227"/>
      <c r="GQ35" s="227"/>
      <c r="GR35" s="227"/>
      <c r="GS35" s="227"/>
      <c r="GT35" s="227"/>
      <c r="GU35" s="227"/>
      <c r="GV35" s="227"/>
      <c r="GW35" s="227"/>
      <c r="GX35" s="227"/>
      <c r="GY35" s="227"/>
      <c r="GZ35" s="227"/>
      <c r="HA35" s="227"/>
      <c r="HB35" s="227"/>
      <c r="HC35" s="227"/>
      <c r="HD35" s="227"/>
      <c r="HE35" s="227"/>
      <c r="HF35" s="227"/>
      <c r="HG35" s="227"/>
      <c r="HH35" s="227"/>
      <c r="HI35" s="227"/>
      <c r="HJ35" s="227"/>
      <c r="HK35" s="227"/>
      <c r="HL35" s="227"/>
      <c r="HM35" s="227"/>
      <c r="HN35" s="227"/>
      <c r="HO35" s="227"/>
      <c r="HP35" s="227"/>
      <c r="HQ35" s="227"/>
      <c r="HR35" s="227"/>
      <c r="HS35" s="227"/>
      <c r="HT35" s="227"/>
      <c r="HU35" s="227"/>
      <c r="HV35" s="227"/>
      <c r="HW35" s="227"/>
      <c r="HX35" s="227"/>
      <c r="HY35" s="227"/>
      <c r="HZ35" s="227"/>
      <c r="IA35" s="227"/>
      <c r="IB35" s="227"/>
      <c r="IC35" s="227"/>
      <c r="ID35" s="227"/>
      <c r="IE35" s="227"/>
      <c r="IF35" s="227"/>
      <c r="IG35" s="227"/>
      <c r="IH35" s="227"/>
      <c r="II35" s="227"/>
      <c r="IJ35" s="227"/>
      <c r="IK35" s="227"/>
      <c r="IL35" s="227"/>
      <c r="IM35" s="227"/>
      <c r="IN35" s="227"/>
      <c r="IO35" s="227"/>
      <c r="IP35" s="227"/>
      <c r="IQ35" s="227"/>
      <c r="IR35" s="227"/>
      <c r="IS35" s="227"/>
      <c r="IT35" s="227"/>
      <c r="IU35" s="227"/>
      <c r="IV35" s="227"/>
      <c r="IW35" s="227"/>
    </row>
    <row r="36" spans="1:257" s="131" customFormat="1" ht="14.85" customHeight="1" x14ac:dyDescent="0.25">
      <c r="A36" s="227"/>
      <c r="B36" s="246" t="s">
        <v>192</v>
      </c>
      <c r="C36" s="42">
        <v>37320</v>
      </c>
      <c r="D36" s="42">
        <v>35678</v>
      </c>
      <c r="E36" s="42">
        <v>1642</v>
      </c>
      <c r="F36" s="42">
        <v>2</v>
      </c>
      <c r="G36" s="44">
        <v>3587</v>
      </c>
      <c r="H36" s="44">
        <v>808</v>
      </c>
      <c r="I36" s="44">
        <v>1916</v>
      </c>
      <c r="J36" s="44">
        <v>43</v>
      </c>
      <c r="K36" s="44">
        <v>2308</v>
      </c>
      <c r="L36" s="44">
        <v>785</v>
      </c>
      <c r="M36" s="44">
        <v>27865</v>
      </c>
      <c r="N36" s="44">
        <v>6</v>
      </c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227"/>
      <c r="BB36" s="227"/>
      <c r="BC36" s="227"/>
      <c r="BD36" s="227"/>
      <c r="BE36" s="227"/>
      <c r="BF36" s="227"/>
      <c r="BG36" s="227"/>
      <c r="BH36" s="227"/>
      <c r="BI36" s="227"/>
      <c r="BJ36" s="227"/>
      <c r="BK36" s="227"/>
      <c r="BL36" s="227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  <c r="CK36" s="227"/>
      <c r="CL36" s="227"/>
      <c r="CM36" s="227"/>
      <c r="CN36" s="2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227"/>
      <c r="DS36" s="227"/>
      <c r="DT36" s="227"/>
      <c r="DU36" s="227"/>
      <c r="DV36" s="227"/>
      <c r="DW36" s="227"/>
      <c r="DX36" s="227"/>
      <c r="DY36" s="227"/>
      <c r="DZ36" s="227"/>
      <c r="EA36" s="227"/>
      <c r="EB36" s="227"/>
      <c r="EC36" s="227"/>
      <c r="ED36" s="227"/>
      <c r="EE36" s="227"/>
      <c r="EF36" s="227"/>
      <c r="EG36" s="227"/>
      <c r="EH36" s="227"/>
      <c r="EI36" s="227"/>
      <c r="EJ36" s="227"/>
      <c r="EK36" s="227"/>
      <c r="EL36" s="227"/>
      <c r="EM36" s="227"/>
      <c r="EN36" s="227"/>
      <c r="EO36" s="227"/>
      <c r="EP36" s="227"/>
      <c r="EQ36" s="227"/>
      <c r="ER36" s="227"/>
      <c r="ES36" s="227"/>
      <c r="ET36" s="227"/>
      <c r="EU36" s="227"/>
      <c r="EV36" s="227"/>
      <c r="EW36" s="227"/>
      <c r="EX36" s="227"/>
      <c r="EY36" s="227"/>
      <c r="EZ36" s="227"/>
      <c r="FA36" s="227"/>
      <c r="FB36" s="227"/>
      <c r="FC36" s="227"/>
      <c r="FD36" s="227"/>
      <c r="FE36" s="227"/>
      <c r="FF36" s="227"/>
      <c r="FG36" s="227"/>
      <c r="FH36" s="227"/>
      <c r="FI36" s="227"/>
      <c r="FJ36" s="227"/>
      <c r="FK36" s="227"/>
      <c r="FL36" s="227"/>
      <c r="FM36" s="227"/>
      <c r="FN36" s="227"/>
      <c r="FO36" s="227"/>
      <c r="FP36" s="227"/>
      <c r="FQ36" s="227"/>
      <c r="FR36" s="227"/>
      <c r="FS36" s="227"/>
      <c r="FT36" s="227"/>
      <c r="FU36" s="227"/>
      <c r="FV36" s="227"/>
      <c r="FW36" s="227"/>
      <c r="FX36" s="227"/>
      <c r="FY36" s="227"/>
      <c r="FZ36" s="227"/>
      <c r="GA36" s="227"/>
      <c r="GB36" s="227"/>
      <c r="GC36" s="227"/>
      <c r="GD36" s="227"/>
      <c r="GE36" s="227"/>
      <c r="GF36" s="227"/>
      <c r="GG36" s="227"/>
      <c r="GH36" s="227"/>
      <c r="GI36" s="227"/>
      <c r="GJ36" s="227"/>
      <c r="GK36" s="227"/>
      <c r="GL36" s="227"/>
      <c r="GM36" s="227"/>
      <c r="GN36" s="227"/>
      <c r="GO36" s="227"/>
      <c r="GP36" s="227"/>
      <c r="GQ36" s="227"/>
      <c r="GR36" s="227"/>
      <c r="GS36" s="227"/>
      <c r="GT36" s="227"/>
      <c r="GU36" s="227"/>
      <c r="GV36" s="227"/>
      <c r="GW36" s="227"/>
      <c r="GX36" s="227"/>
      <c r="GY36" s="227"/>
      <c r="GZ36" s="227"/>
      <c r="HA36" s="227"/>
      <c r="HB36" s="227"/>
      <c r="HC36" s="227"/>
      <c r="HD36" s="227"/>
      <c r="HE36" s="227"/>
      <c r="HF36" s="227"/>
      <c r="HG36" s="227"/>
      <c r="HH36" s="227"/>
      <c r="HI36" s="227"/>
      <c r="HJ36" s="227"/>
      <c r="HK36" s="227"/>
      <c r="HL36" s="227"/>
      <c r="HM36" s="227"/>
      <c r="HN36" s="227"/>
      <c r="HO36" s="227"/>
      <c r="HP36" s="227"/>
      <c r="HQ36" s="227"/>
      <c r="HR36" s="227"/>
      <c r="HS36" s="227"/>
      <c r="HT36" s="227"/>
      <c r="HU36" s="227"/>
      <c r="HV36" s="227"/>
      <c r="HW36" s="227"/>
      <c r="HX36" s="227"/>
      <c r="HY36" s="227"/>
      <c r="HZ36" s="227"/>
      <c r="IA36" s="227"/>
      <c r="IB36" s="227"/>
      <c r="IC36" s="227"/>
      <c r="ID36" s="227"/>
      <c r="IE36" s="227"/>
      <c r="IF36" s="227"/>
      <c r="IG36" s="227"/>
      <c r="IH36" s="227"/>
      <c r="II36" s="227"/>
      <c r="IJ36" s="227"/>
      <c r="IK36" s="227"/>
      <c r="IL36" s="227"/>
      <c r="IM36" s="227"/>
      <c r="IN36" s="227"/>
      <c r="IO36" s="227"/>
      <c r="IP36" s="227"/>
      <c r="IQ36" s="227"/>
      <c r="IR36" s="227"/>
      <c r="IS36" s="227"/>
      <c r="IT36" s="227"/>
      <c r="IU36" s="227"/>
      <c r="IV36" s="227"/>
      <c r="IW36" s="227"/>
    </row>
    <row r="37" spans="1:257" s="131" customFormat="1" ht="23.1" customHeight="1" x14ac:dyDescent="0.25">
      <c r="A37" s="258" t="s">
        <v>246</v>
      </c>
      <c r="B37" s="245"/>
      <c r="C37" s="41">
        <v>159502</v>
      </c>
      <c r="D37" s="41">
        <v>152303</v>
      </c>
      <c r="E37" s="41">
        <v>7199</v>
      </c>
      <c r="F37" s="41">
        <v>460</v>
      </c>
      <c r="G37" s="43">
        <v>23649</v>
      </c>
      <c r="H37" s="43">
        <v>3231</v>
      </c>
      <c r="I37" s="43">
        <v>11104</v>
      </c>
      <c r="J37" s="43">
        <v>164</v>
      </c>
      <c r="K37" s="43">
        <v>7708</v>
      </c>
      <c r="L37" s="43">
        <v>3781</v>
      </c>
      <c r="M37" s="43">
        <v>109382</v>
      </c>
      <c r="N37" s="43">
        <v>23</v>
      </c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227"/>
      <c r="AT37" s="227"/>
      <c r="AU37" s="227"/>
      <c r="AV37" s="227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27"/>
      <c r="BK37" s="227"/>
      <c r="BL37" s="227"/>
      <c r="BM37" s="227"/>
      <c r="BN37" s="227"/>
      <c r="BO37" s="227"/>
      <c r="BP37" s="227"/>
      <c r="BQ37" s="227"/>
      <c r="BR37" s="227"/>
      <c r="BS37" s="227"/>
      <c r="BT37" s="227"/>
      <c r="BU37" s="227"/>
      <c r="BV37" s="227"/>
      <c r="BW37" s="227"/>
      <c r="BX37" s="227"/>
      <c r="BY37" s="227"/>
      <c r="BZ37" s="227"/>
      <c r="CA37" s="227"/>
      <c r="CB37" s="227"/>
      <c r="CC37" s="227"/>
      <c r="CD37" s="227"/>
      <c r="CE37" s="227"/>
      <c r="CF37" s="227"/>
      <c r="CG37" s="227"/>
      <c r="CH37" s="227"/>
      <c r="CI37" s="227"/>
      <c r="CJ37" s="227"/>
      <c r="CK37" s="227"/>
      <c r="CL37" s="227"/>
      <c r="CM37" s="227"/>
      <c r="CN37" s="227"/>
      <c r="CO37" s="227"/>
      <c r="CP37" s="227"/>
      <c r="CQ37" s="227"/>
      <c r="CR37" s="227"/>
      <c r="CS37" s="227"/>
      <c r="CT37" s="227"/>
      <c r="CU37" s="227"/>
      <c r="CV37" s="227"/>
      <c r="CW37" s="227"/>
      <c r="CX37" s="227"/>
      <c r="CY37" s="227"/>
      <c r="CZ37" s="227"/>
      <c r="DA37" s="227"/>
      <c r="DB37" s="227"/>
      <c r="DC37" s="227"/>
      <c r="DD37" s="227"/>
      <c r="DE37" s="227"/>
      <c r="DF37" s="227"/>
      <c r="DG37" s="227"/>
      <c r="DH37" s="227"/>
      <c r="DI37" s="227"/>
      <c r="DJ37" s="227"/>
      <c r="DK37" s="227"/>
      <c r="DL37" s="227"/>
      <c r="DM37" s="227"/>
      <c r="DN37" s="227"/>
      <c r="DO37" s="227"/>
      <c r="DP37" s="227"/>
      <c r="DQ37" s="227"/>
      <c r="DR37" s="227"/>
      <c r="DS37" s="227"/>
      <c r="DT37" s="227"/>
      <c r="DU37" s="227"/>
      <c r="DV37" s="227"/>
      <c r="DW37" s="227"/>
      <c r="DX37" s="227"/>
      <c r="DY37" s="227"/>
      <c r="DZ37" s="227"/>
      <c r="EA37" s="227"/>
      <c r="EB37" s="227"/>
      <c r="EC37" s="227"/>
      <c r="ED37" s="227"/>
      <c r="EE37" s="227"/>
      <c r="EF37" s="227"/>
      <c r="EG37" s="227"/>
      <c r="EH37" s="227"/>
      <c r="EI37" s="227"/>
      <c r="EJ37" s="227"/>
      <c r="EK37" s="227"/>
      <c r="EL37" s="227"/>
      <c r="EM37" s="227"/>
      <c r="EN37" s="227"/>
      <c r="EO37" s="227"/>
      <c r="EP37" s="227"/>
      <c r="EQ37" s="227"/>
      <c r="ER37" s="227"/>
      <c r="ES37" s="227"/>
      <c r="ET37" s="227"/>
      <c r="EU37" s="227"/>
      <c r="EV37" s="227"/>
      <c r="EW37" s="227"/>
      <c r="EX37" s="227"/>
      <c r="EY37" s="227"/>
      <c r="EZ37" s="227"/>
      <c r="FA37" s="227"/>
      <c r="FB37" s="227"/>
      <c r="FC37" s="227"/>
      <c r="FD37" s="227"/>
      <c r="FE37" s="227"/>
      <c r="FF37" s="227"/>
      <c r="FG37" s="227"/>
      <c r="FH37" s="227"/>
      <c r="FI37" s="227"/>
      <c r="FJ37" s="227"/>
      <c r="FK37" s="227"/>
      <c r="FL37" s="227"/>
      <c r="FM37" s="227"/>
      <c r="FN37" s="227"/>
      <c r="FO37" s="227"/>
      <c r="FP37" s="227"/>
      <c r="FQ37" s="227"/>
      <c r="FR37" s="227"/>
      <c r="FS37" s="227"/>
      <c r="FT37" s="227"/>
      <c r="FU37" s="227"/>
      <c r="FV37" s="227"/>
      <c r="FW37" s="227"/>
      <c r="FX37" s="227"/>
      <c r="FY37" s="227"/>
      <c r="FZ37" s="227"/>
      <c r="GA37" s="227"/>
      <c r="GB37" s="227"/>
      <c r="GC37" s="227"/>
      <c r="GD37" s="227"/>
      <c r="GE37" s="227"/>
      <c r="GF37" s="227"/>
      <c r="GG37" s="227"/>
      <c r="GH37" s="227"/>
      <c r="GI37" s="227"/>
      <c r="GJ37" s="227"/>
      <c r="GK37" s="227"/>
      <c r="GL37" s="227"/>
      <c r="GM37" s="227"/>
      <c r="GN37" s="227"/>
      <c r="GO37" s="227"/>
      <c r="GP37" s="227"/>
      <c r="GQ37" s="227"/>
      <c r="GR37" s="227"/>
      <c r="GS37" s="227"/>
      <c r="GT37" s="227"/>
      <c r="GU37" s="227"/>
      <c r="GV37" s="227"/>
      <c r="GW37" s="227"/>
      <c r="GX37" s="227"/>
      <c r="GY37" s="227"/>
      <c r="GZ37" s="227"/>
      <c r="HA37" s="227"/>
      <c r="HB37" s="227"/>
      <c r="HC37" s="227"/>
      <c r="HD37" s="227"/>
      <c r="HE37" s="227"/>
      <c r="HF37" s="227"/>
      <c r="HG37" s="227"/>
      <c r="HH37" s="227"/>
      <c r="HI37" s="227"/>
      <c r="HJ37" s="227"/>
      <c r="HK37" s="227"/>
      <c r="HL37" s="227"/>
      <c r="HM37" s="227"/>
      <c r="HN37" s="227"/>
      <c r="HO37" s="227"/>
      <c r="HP37" s="227"/>
      <c r="HQ37" s="227"/>
      <c r="HR37" s="227"/>
      <c r="HS37" s="227"/>
      <c r="HT37" s="227"/>
      <c r="HU37" s="227"/>
      <c r="HV37" s="227"/>
      <c r="HW37" s="227"/>
      <c r="HX37" s="227"/>
      <c r="HY37" s="227"/>
      <c r="HZ37" s="227"/>
      <c r="IA37" s="227"/>
      <c r="IB37" s="227"/>
      <c r="IC37" s="227"/>
      <c r="ID37" s="227"/>
      <c r="IE37" s="227"/>
      <c r="IF37" s="227"/>
      <c r="IG37" s="227"/>
      <c r="IH37" s="227"/>
      <c r="II37" s="227"/>
      <c r="IJ37" s="227"/>
      <c r="IK37" s="227"/>
      <c r="IL37" s="227"/>
      <c r="IM37" s="227"/>
      <c r="IN37" s="227"/>
      <c r="IO37" s="227"/>
      <c r="IP37" s="227"/>
      <c r="IQ37" s="227"/>
      <c r="IR37" s="227"/>
      <c r="IS37" s="227"/>
      <c r="IT37" s="227"/>
      <c r="IU37" s="227"/>
      <c r="IV37" s="227"/>
      <c r="IW37" s="227"/>
    </row>
    <row r="38" spans="1:257" s="131" customFormat="1" ht="14.85" customHeight="1" x14ac:dyDescent="0.25">
      <c r="A38" s="227"/>
      <c r="B38" s="246" t="s">
        <v>191</v>
      </c>
      <c r="C38" s="42">
        <v>83801</v>
      </c>
      <c r="D38" s="42">
        <v>80134</v>
      </c>
      <c r="E38" s="42">
        <v>3667</v>
      </c>
      <c r="F38" s="42">
        <v>237</v>
      </c>
      <c r="G38" s="44">
        <v>12014</v>
      </c>
      <c r="H38" s="44">
        <v>1606</v>
      </c>
      <c r="I38" s="44">
        <v>5867</v>
      </c>
      <c r="J38" s="44">
        <v>92</v>
      </c>
      <c r="K38" s="44">
        <v>4021</v>
      </c>
      <c r="L38" s="44">
        <v>1957</v>
      </c>
      <c r="M38" s="44">
        <v>57995</v>
      </c>
      <c r="N38" s="44">
        <v>12</v>
      </c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  <c r="CQ38" s="227"/>
      <c r="CR38" s="227"/>
      <c r="CS38" s="227"/>
      <c r="CT38" s="227"/>
      <c r="CU38" s="227"/>
      <c r="CV38" s="227"/>
      <c r="CW38" s="227"/>
      <c r="CX38" s="227"/>
      <c r="CY38" s="227"/>
      <c r="CZ38" s="227"/>
      <c r="DA38" s="227"/>
      <c r="DB38" s="227"/>
      <c r="DC38" s="227"/>
      <c r="DD38" s="227"/>
      <c r="DE38" s="227"/>
      <c r="DF38" s="227"/>
      <c r="DG38" s="227"/>
      <c r="DH38" s="227"/>
      <c r="DI38" s="227"/>
      <c r="DJ38" s="227"/>
      <c r="DK38" s="227"/>
      <c r="DL38" s="227"/>
      <c r="DM38" s="227"/>
      <c r="DN38" s="227"/>
      <c r="DO38" s="227"/>
      <c r="DP38" s="227"/>
      <c r="DQ38" s="227"/>
      <c r="DR38" s="227"/>
      <c r="DS38" s="227"/>
      <c r="DT38" s="227"/>
      <c r="DU38" s="227"/>
      <c r="DV38" s="227"/>
      <c r="DW38" s="227"/>
      <c r="DX38" s="227"/>
      <c r="DY38" s="227"/>
      <c r="DZ38" s="227"/>
      <c r="EA38" s="227"/>
      <c r="EB38" s="227"/>
      <c r="EC38" s="227"/>
      <c r="ED38" s="227"/>
      <c r="EE38" s="227"/>
      <c r="EF38" s="227"/>
      <c r="EG38" s="227"/>
      <c r="EH38" s="227"/>
      <c r="EI38" s="227"/>
      <c r="EJ38" s="227"/>
      <c r="EK38" s="227"/>
      <c r="EL38" s="227"/>
      <c r="EM38" s="227"/>
      <c r="EN38" s="227"/>
      <c r="EO38" s="227"/>
      <c r="EP38" s="227"/>
      <c r="EQ38" s="227"/>
      <c r="ER38" s="227"/>
      <c r="ES38" s="227"/>
      <c r="ET38" s="227"/>
      <c r="EU38" s="227"/>
      <c r="EV38" s="227"/>
      <c r="EW38" s="227"/>
      <c r="EX38" s="227"/>
      <c r="EY38" s="227"/>
      <c r="EZ38" s="227"/>
      <c r="FA38" s="227"/>
      <c r="FB38" s="227"/>
      <c r="FC38" s="227"/>
      <c r="FD38" s="227"/>
      <c r="FE38" s="227"/>
      <c r="FF38" s="227"/>
      <c r="FG38" s="227"/>
      <c r="FH38" s="227"/>
      <c r="FI38" s="227"/>
      <c r="FJ38" s="227"/>
      <c r="FK38" s="227"/>
      <c r="FL38" s="227"/>
      <c r="FM38" s="227"/>
      <c r="FN38" s="227"/>
      <c r="FO38" s="227"/>
      <c r="FP38" s="227"/>
      <c r="FQ38" s="227"/>
      <c r="FR38" s="227"/>
      <c r="FS38" s="227"/>
      <c r="FT38" s="227"/>
      <c r="FU38" s="227"/>
      <c r="FV38" s="227"/>
      <c r="FW38" s="227"/>
      <c r="FX38" s="227"/>
      <c r="FY38" s="227"/>
      <c r="FZ38" s="227"/>
      <c r="GA38" s="227"/>
      <c r="GB38" s="227"/>
      <c r="GC38" s="227"/>
      <c r="GD38" s="227"/>
      <c r="GE38" s="227"/>
      <c r="GF38" s="227"/>
      <c r="GG38" s="227"/>
      <c r="GH38" s="227"/>
      <c r="GI38" s="227"/>
      <c r="GJ38" s="227"/>
      <c r="GK38" s="227"/>
      <c r="GL38" s="227"/>
      <c r="GM38" s="227"/>
      <c r="GN38" s="227"/>
      <c r="GO38" s="227"/>
      <c r="GP38" s="227"/>
      <c r="GQ38" s="227"/>
      <c r="GR38" s="227"/>
      <c r="GS38" s="227"/>
      <c r="GT38" s="227"/>
      <c r="GU38" s="227"/>
      <c r="GV38" s="227"/>
      <c r="GW38" s="227"/>
      <c r="GX38" s="227"/>
      <c r="GY38" s="227"/>
      <c r="GZ38" s="227"/>
      <c r="HA38" s="227"/>
      <c r="HB38" s="227"/>
      <c r="HC38" s="227"/>
      <c r="HD38" s="227"/>
      <c r="HE38" s="227"/>
      <c r="HF38" s="227"/>
      <c r="HG38" s="227"/>
      <c r="HH38" s="227"/>
      <c r="HI38" s="227"/>
      <c r="HJ38" s="227"/>
      <c r="HK38" s="227"/>
      <c r="HL38" s="227"/>
      <c r="HM38" s="227"/>
      <c r="HN38" s="227"/>
      <c r="HO38" s="227"/>
      <c r="HP38" s="227"/>
      <c r="HQ38" s="227"/>
      <c r="HR38" s="227"/>
      <c r="HS38" s="227"/>
      <c r="HT38" s="227"/>
      <c r="HU38" s="227"/>
      <c r="HV38" s="227"/>
      <c r="HW38" s="227"/>
      <c r="HX38" s="227"/>
      <c r="HY38" s="227"/>
      <c r="HZ38" s="227"/>
      <c r="IA38" s="227"/>
      <c r="IB38" s="227"/>
      <c r="IC38" s="227"/>
      <c r="ID38" s="227"/>
      <c r="IE38" s="227"/>
      <c r="IF38" s="227"/>
      <c r="IG38" s="227"/>
      <c r="IH38" s="227"/>
      <c r="II38" s="227"/>
      <c r="IJ38" s="227"/>
      <c r="IK38" s="227"/>
      <c r="IL38" s="227"/>
      <c r="IM38" s="227"/>
      <c r="IN38" s="227"/>
      <c r="IO38" s="227"/>
      <c r="IP38" s="227"/>
      <c r="IQ38" s="227"/>
      <c r="IR38" s="227"/>
      <c r="IS38" s="227"/>
      <c r="IT38" s="227"/>
      <c r="IU38" s="227"/>
      <c r="IV38" s="227"/>
      <c r="IW38" s="227"/>
    </row>
    <row r="39" spans="1:257" s="131" customFormat="1" ht="14.85" customHeight="1" x14ac:dyDescent="0.25">
      <c r="A39" s="227"/>
      <c r="B39" s="246" t="s">
        <v>192</v>
      </c>
      <c r="C39" s="42">
        <v>75701</v>
      </c>
      <c r="D39" s="42">
        <v>72169</v>
      </c>
      <c r="E39" s="42">
        <v>3532</v>
      </c>
      <c r="F39" s="42">
        <v>223</v>
      </c>
      <c r="G39" s="44">
        <v>11635</v>
      </c>
      <c r="H39" s="44">
        <v>1625</v>
      </c>
      <c r="I39" s="44">
        <v>5237</v>
      </c>
      <c r="J39" s="44">
        <v>72</v>
      </c>
      <c r="K39" s="44">
        <v>3687</v>
      </c>
      <c r="L39" s="44">
        <v>1824</v>
      </c>
      <c r="M39" s="44">
        <v>51387</v>
      </c>
      <c r="N39" s="44">
        <v>11</v>
      </c>
      <c r="O39" s="227"/>
      <c r="P39" s="227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  <c r="CL39" s="227"/>
      <c r="CM39" s="227"/>
      <c r="CN39" s="227"/>
      <c r="CO39" s="227"/>
      <c r="CP39" s="227"/>
      <c r="CQ39" s="227"/>
      <c r="CR39" s="227"/>
      <c r="CS39" s="227"/>
      <c r="CT39" s="227"/>
      <c r="CU39" s="227"/>
      <c r="CV39" s="227"/>
      <c r="CW39" s="227"/>
      <c r="CX39" s="227"/>
      <c r="CY39" s="227"/>
      <c r="CZ39" s="227"/>
      <c r="DA39" s="227"/>
      <c r="DB39" s="227"/>
      <c r="DC39" s="227"/>
      <c r="DD39" s="227"/>
      <c r="DE39" s="227"/>
      <c r="DF39" s="227"/>
      <c r="DG39" s="227"/>
      <c r="DH39" s="227"/>
      <c r="DI39" s="227"/>
      <c r="DJ39" s="227"/>
      <c r="DK39" s="227"/>
      <c r="DL39" s="227"/>
      <c r="DM39" s="227"/>
      <c r="DN39" s="227"/>
      <c r="DO39" s="227"/>
      <c r="DP39" s="227"/>
      <c r="DQ39" s="227"/>
      <c r="DR39" s="227"/>
      <c r="DS39" s="227"/>
      <c r="DT39" s="227"/>
      <c r="DU39" s="227"/>
      <c r="DV39" s="227"/>
      <c r="DW39" s="227"/>
      <c r="DX39" s="227"/>
      <c r="DY39" s="227"/>
      <c r="DZ39" s="227"/>
      <c r="EA39" s="227"/>
      <c r="EB39" s="227"/>
      <c r="EC39" s="227"/>
      <c r="ED39" s="227"/>
      <c r="EE39" s="227"/>
      <c r="EF39" s="227"/>
      <c r="EG39" s="227"/>
      <c r="EH39" s="227"/>
      <c r="EI39" s="227"/>
      <c r="EJ39" s="227"/>
      <c r="EK39" s="227"/>
      <c r="EL39" s="227"/>
      <c r="EM39" s="227"/>
      <c r="EN39" s="227"/>
      <c r="EO39" s="227"/>
      <c r="EP39" s="227"/>
      <c r="EQ39" s="227"/>
      <c r="ER39" s="227"/>
      <c r="ES39" s="227"/>
      <c r="ET39" s="227"/>
      <c r="EU39" s="227"/>
      <c r="EV39" s="227"/>
      <c r="EW39" s="227"/>
      <c r="EX39" s="227"/>
      <c r="EY39" s="227"/>
      <c r="EZ39" s="227"/>
      <c r="FA39" s="227"/>
      <c r="FB39" s="227"/>
      <c r="FC39" s="227"/>
      <c r="FD39" s="227"/>
      <c r="FE39" s="227"/>
      <c r="FF39" s="227"/>
      <c r="FG39" s="227"/>
      <c r="FH39" s="227"/>
      <c r="FI39" s="227"/>
      <c r="FJ39" s="227"/>
      <c r="FK39" s="227"/>
      <c r="FL39" s="227"/>
      <c r="FM39" s="227"/>
      <c r="FN39" s="227"/>
      <c r="FO39" s="227"/>
      <c r="FP39" s="227"/>
      <c r="FQ39" s="227"/>
      <c r="FR39" s="227"/>
      <c r="FS39" s="227"/>
      <c r="FT39" s="227"/>
      <c r="FU39" s="227"/>
      <c r="FV39" s="227"/>
      <c r="FW39" s="227"/>
      <c r="FX39" s="227"/>
      <c r="FY39" s="227"/>
      <c r="FZ39" s="227"/>
      <c r="GA39" s="227"/>
      <c r="GB39" s="227"/>
      <c r="GC39" s="227"/>
      <c r="GD39" s="227"/>
      <c r="GE39" s="227"/>
      <c r="GF39" s="227"/>
      <c r="GG39" s="227"/>
      <c r="GH39" s="227"/>
      <c r="GI39" s="227"/>
      <c r="GJ39" s="227"/>
      <c r="GK39" s="227"/>
      <c r="GL39" s="227"/>
      <c r="GM39" s="227"/>
      <c r="GN39" s="227"/>
      <c r="GO39" s="227"/>
      <c r="GP39" s="227"/>
      <c r="GQ39" s="227"/>
      <c r="GR39" s="227"/>
      <c r="GS39" s="227"/>
      <c r="GT39" s="227"/>
      <c r="GU39" s="227"/>
      <c r="GV39" s="227"/>
      <c r="GW39" s="227"/>
      <c r="GX39" s="227"/>
      <c r="GY39" s="227"/>
      <c r="GZ39" s="227"/>
      <c r="HA39" s="227"/>
      <c r="HB39" s="227"/>
      <c r="HC39" s="227"/>
      <c r="HD39" s="227"/>
      <c r="HE39" s="227"/>
      <c r="HF39" s="227"/>
      <c r="HG39" s="227"/>
      <c r="HH39" s="227"/>
      <c r="HI39" s="227"/>
      <c r="HJ39" s="227"/>
      <c r="HK39" s="227"/>
      <c r="HL39" s="227"/>
      <c r="HM39" s="227"/>
      <c r="HN39" s="227"/>
      <c r="HO39" s="227"/>
      <c r="HP39" s="227"/>
      <c r="HQ39" s="227"/>
      <c r="HR39" s="227"/>
      <c r="HS39" s="227"/>
      <c r="HT39" s="227"/>
      <c r="HU39" s="227"/>
      <c r="HV39" s="227"/>
      <c r="HW39" s="227"/>
      <c r="HX39" s="227"/>
      <c r="HY39" s="227"/>
      <c r="HZ39" s="227"/>
      <c r="IA39" s="227"/>
      <c r="IB39" s="227"/>
      <c r="IC39" s="227"/>
      <c r="ID39" s="227"/>
      <c r="IE39" s="227"/>
      <c r="IF39" s="227"/>
      <c r="IG39" s="227"/>
      <c r="IH39" s="227"/>
      <c r="II39" s="227"/>
      <c r="IJ39" s="227"/>
      <c r="IK39" s="227"/>
      <c r="IL39" s="227"/>
      <c r="IM39" s="227"/>
      <c r="IN39" s="227"/>
      <c r="IO39" s="227"/>
      <c r="IP39" s="227"/>
      <c r="IQ39" s="227"/>
      <c r="IR39" s="227"/>
      <c r="IS39" s="227"/>
      <c r="IT39" s="227"/>
      <c r="IU39" s="227"/>
      <c r="IV39" s="227"/>
      <c r="IW39" s="227"/>
    </row>
    <row r="40" spans="1:257" s="131" customFormat="1" ht="23.1" customHeight="1" x14ac:dyDescent="0.25">
      <c r="A40" s="258" t="s">
        <v>247</v>
      </c>
      <c r="B40" s="245"/>
      <c r="C40" s="41">
        <v>191345</v>
      </c>
      <c r="D40" s="41">
        <v>184407</v>
      </c>
      <c r="E40" s="41">
        <v>6938</v>
      </c>
      <c r="F40" s="41">
        <v>544</v>
      </c>
      <c r="G40" s="43">
        <v>29689</v>
      </c>
      <c r="H40" s="43">
        <v>3060</v>
      </c>
      <c r="I40" s="43">
        <v>13588</v>
      </c>
      <c r="J40" s="43">
        <v>180</v>
      </c>
      <c r="K40" s="43">
        <v>7869</v>
      </c>
      <c r="L40" s="43">
        <v>3698</v>
      </c>
      <c r="M40" s="43">
        <v>132717</v>
      </c>
      <c r="N40" s="43">
        <v>0</v>
      </c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  <c r="CL40" s="227"/>
      <c r="CM40" s="227"/>
      <c r="CN40" s="227"/>
      <c r="CO40" s="227"/>
      <c r="CP40" s="227"/>
      <c r="CQ40" s="227"/>
      <c r="CR40" s="227"/>
      <c r="CS40" s="227"/>
      <c r="CT40" s="227"/>
      <c r="CU40" s="227"/>
      <c r="CV40" s="227"/>
      <c r="CW40" s="227"/>
      <c r="CX40" s="227"/>
      <c r="CY40" s="227"/>
      <c r="CZ40" s="227"/>
      <c r="DA40" s="227"/>
      <c r="DB40" s="227"/>
      <c r="DC40" s="227"/>
      <c r="DD40" s="227"/>
      <c r="DE40" s="227"/>
      <c r="DF40" s="227"/>
      <c r="DG40" s="227"/>
      <c r="DH40" s="227"/>
      <c r="DI40" s="227"/>
      <c r="DJ40" s="227"/>
      <c r="DK40" s="227"/>
      <c r="DL40" s="227"/>
      <c r="DM40" s="227"/>
      <c r="DN40" s="227"/>
      <c r="DO40" s="227"/>
      <c r="DP40" s="227"/>
      <c r="DQ40" s="227"/>
      <c r="DR40" s="227"/>
      <c r="DS40" s="227"/>
      <c r="DT40" s="227"/>
      <c r="DU40" s="227"/>
      <c r="DV40" s="227"/>
      <c r="DW40" s="227"/>
      <c r="DX40" s="227"/>
      <c r="DY40" s="227"/>
      <c r="DZ40" s="227"/>
      <c r="EA40" s="227"/>
      <c r="EB40" s="227"/>
      <c r="EC40" s="227"/>
      <c r="ED40" s="227"/>
      <c r="EE40" s="227"/>
      <c r="EF40" s="227"/>
      <c r="EG40" s="227"/>
      <c r="EH40" s="227"/>
      <c r="EI40" s="227"/>
      <c r="EJ40" s="227"/>
      <c r="EK40" s="227"/>
      <c r="EL40" s="227"/>
      <c r="EM40" s="227"/>
      <c r="EN40" s="227"/>
      <c r="EO40" s="227"/>
      <c r="EP40" s="227"/>
      <c r="EQ40" s="227"/>
      <c r="ER40" s="227"/>
      <c r="ES40" s="227"/>
      <c r="ET40" s="227"/>
      <c r="EU40" s="227"/>
      <c r="EV40" s="227"/>
      <c r="EW40" s="227"/>
      <c r="EX40" s="227"/>
      <c r="EY40" s="227"/>
      <c r="EZ40" s="227"/>
      <c r="FA40" s="227"/>
      <c r="FB40" s="227"/>
      <c r="FC40" s="227"/>
      <c r="FD40" s="227"/>
      <c r="FE40" s="227"/>
      <c r="FF40" s="227"/>
      <c r="FG40" s="227"/>
      <c r="FH40" s="227"/>
      <c r="FI40" s="227"/>
      <c r="FJ40" s="227"/>
      <c r="FK40" s="227"/>
      <c r="FL40" s="227"/>
      <c r="FM40" s="227"/>
      <c r="FN40" s="227"/>
      <c r="FO40" s="227"/>
      <c r="FP40" s="227"/>
      <c r="FQ40" s="227"/>
      <c r="FR40" s="227"/>
      <c r="FS40" s="227"/>
      <c r="FT40" s="227"/>
      <c r="FU40" s="227"/>
      <c r="FV40" s="227"/>
      <c r="FW40" s="227"/>
      <c r="FX40" s="227"/>
      <c r="FY40" s="227"/>
      <c r="FZ40" s="227"/>
      <c r="GA40" s="227"/>
      <c r="GB40" s="227"/>
      <c r="GC40" s="227"/>
      <c r="GD40" s="227"/>
      <c r="GE40" s="227"/>
      <c r="GF40" s="227"/>
      <c r="GG40" s="227"/>
      <c r="GH40" s="227"/>
      <c r="GI40" s="227"/>
      <c r="GJ40" s="227"/>
      <c r="GK40" s="227"/>
      <c r="GL40" s="227"/>
      <c r="GM40" s="227"/>
      <c r="GN40" s="227"/>
      <c r="GO40" s="227"/>
      <c r="GP40" s="227"/>
      <c r="GQ40" s="227"/>
      <c r="GR40" s="227"/>
      <c r="GS40" s="227"/>
      <c r="GT40" s="227"/>
      <c r="GU40" s="227"/>
      <c r="GV40" s="227"/>
      <c r="GW40" s="227"/>
      <c r="GX40" s="227"/>
      <c r="GY40" s="227"/>
      <c r="GZ40" s="227"/>
      <c r="HA40" s="227"/>
      <c r="HB40" s="227"/>
      <c r="HC40" s="227"/>
      <c r="HD40" s="227"/>
      <c r="HE40" s="227"/>
      <c r="HF40" s="227"/>
      <c r="HG40" s="227"/>
      <c r="HH40" s="227"/>
      <c r="HI40" s="227"/>
      <c r="HJ40" s="227"/>
      <c r="HK40" s="227"/>
      <c r="HL40" s="227"/>
      <c r="HM40" s="227"/>
      <c r="HN40" s="227"/>
      <c r="HO40" s="227"/>
      <c r="HP40" s="227"/>
      <c r="HQ40" s="227"/>
      <c r="HR40" s="227"/>
      <c r="HS40" s="227"/>
      <c r="HT40" s="227"/>
      <c r="HU40" s="227"/>
      <c r="HV40" s="227"/>
      <c r="HW40" s="227"/>
      <c r="HX40" s="227"/>
      <c r="HY40" s="227"/>
      <c r="HZ40" s="227"/>
      <c r="IA40" s="227"/>
      <c r="IB40" s="227"/>
      <c r="IC40" s="227"/>
      <c r="ID40" s="227"/>
      <c r="IE40" s="227"/>
      <c r="IF40" s="227"/>
      <c r="IG40" s="227"/>
      <c r="IH40" s="227"/>
      <c r="II40" s="227"/>
      <c r="IJ40" s="227"/>
      <c r="IK40" s="227"/>
      <c r="IL40" s="227"/>
      <c r="IM40" s="227"/>
      <c r="IN40" s="227"/>
      <c r="IO40" s="227"/>
      <c r="IP40" s="227"/>
      <c r="IQ40" s="227"/>
      <c r="IR40" s="227"/>
      <c r="IS40" s="227"/>
      <c r="IT40" s="227"/>
      <c r="IU40" s="227"/>
      <c r="IV40" s="227"/>
      <c r="IW40" s="227"/>
    </row>
    <row r="41" spans="1:257" s="131" customFormat="1" ht="14.85" customHeight="1" x14ac:dyDescent="0.25">
      <c r="A41" s="227"/>
      <c r="B41" s="246" t="s">
        <v>191</v>
      </c>
      <c r="C41" s="42">
        <v>99801</v>
      </c>
      <c r="D41" s="42">
        <v>96223</v>
      </c>
      <c r="E41" s="42">
        <v>3578</v>
      </c>
      <c r="F41" s="42">
        <v>254</v>
      </c>
      <c r="G41" s="44">
        <v>15127</v>
      </c>
      <c r="H41" s="44">
        <v>1589</v>
      </c>
      <c r="I41" s="44">
        <v>6910</v>
      </c>
      <c r="J41" s="44">
        <v>98</v>
      </c>
      <c r="K41" s="44">
        <v>4068</v>
      </c>
      <c r="L41" s="44">
        <v>1891</v>
      </c>
      <c r="M41" s="44">
        <v>69864</v>
      </c>
      <c r="N41" s="44">
        <v>0</v>
      </c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227"/>
      <c r="AQ41" s="227"/>
      <c r="AR41" s="227"/>
      <c r="AS41" s="227"/>
      <c r="AT41" s="227"/>
      <c r="AU41" s="227"/>
      <c r="AV41" s="227"/>
      <c r="AW41" s="227"/>
      <c r="AX41" s="227"/>
      <c r="AY41" s="227"/>
      <c r="AZ41" s="227"/>
      <c r="BA41" s="227"/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7"/>
      <c r="BR41" s="227"/>
      <c r="BS41" s="227"/>
      <c r="BT41" s="227"/>
      <c r="BU41" s="227"/>
      <c r="BV41" s="227"/>
      <c r="BW41" s="227"/>
      <c r="BX41" s="227"/>
      <c r="BY41" s="227"/>
      <c r="BZ41" s="227"/>
      <c r="CA41" s="227"/>
      <c r="CB41" s="227"/>
      <c r="CC41" s="227"/>
      <c r="CD41" s="227"/>
      <c r="CE41" s="227"/>
      <c r="CF41" s="227"/>
      <c r="CG41" s="227"/>
      <c r="CH41" s="227"/>
      <c r="CI41" s="227"/>
      <c r="CJ41" s="227"/>
      <c r="CK41" s="227"/>
      <c r="CL41" s="227"/>
      <c r="CM41" s="227"/>
      <c r="CN41" s="227"/>
      <c r="CO41" s="227"/>
      <c r="CP41" s="227"/>
      <c r="CQ41" s="227"/>
      <c r="CR41" s="227"/>
      <c r="CS41" s="227"/>
      <c r="CT41" s="227"/>
      <c r="CU41" s="227"/>
      <c r="CV41" s="227"/>
      <c r="CW41" s="227"/>
      <c r="CX41" s="227"/>
      <c r="CY41" s="227"/>
      <c r="CZ41" s="227"/>
      <c r="DA41" s="227"/>
      <c r="DB41" s="227"/>
      <c r="DC41" s="227"/>
      <c r="DD41" s="227"/>
      <c r="DE41" s="227"/>
      <c r="DF41" s="227"/>
      <c r="DG41" s="227"/>
      <c r="DH41" s="227"/>
      <c r="DI41" s="227"/>
      <c r="DJ41" s="227"/>
      <c r="DK41" s="227"/>
      <c r="DL41" s="227"/>
      <c r="DM41" s="227"/>
      <c r="DN41" s="227"/>
      <c r="DO41" s="227"/>
      <c r="DP41" s="227"/>
      <c r="DQ41" s="227"/>
      <c r="DR41" s="227"/>
      <c r="DS41" s="227"/>
      <c r="DT41" s="227"/>
      <c r="DU41" s="227"/>
      <c r="DV41" s="227"/>
      <c r="DW41" s="227"/>
      <c r="DX41" s="227"/>
      <c r="DY41" s="227"/>
      <c r="DZ41" s="227"/>
      <c r="EA41" s="227"/>
      <c r="EB41" s="227"/>
      <c r="EC41" s="227"/>
      <c r="ED41" s="227"/>
      <c r="EE41" s="227"/>
      <c r="EF41" s="227"/>
      <c r="EG41" s="227"/>
      <c r="EH41" s="227"/>
      <c r="EI41" s="227"/>
      <c r="EJ41" s="227"/>
      <c r="EK41" s="227"/>
      <c r="EL41" s="227"/>
      <c r="EM41" s="227"/>
      <c r="EN41" s="227"/>
      <c r="EO41" s="227"/>
      <c r="EP41" s="227"/>
      <c r="EQ41" s="227"/>
      <c r="ER41" s="227"/>
      <c r="ES41" s="227"/>
      <c r="ET41" s="227"/>
      <c r="EU41" s="227"/>
      <c r="EV41" s="227"/>
      <c r="EW41" s="227"/>
      <c r="EX41" s="227"/>
      <c r="EY41" s="227"/>
      <c r="EZ41" s="227"/>
      <c r="FA41" s="227"/>
      <c r="FB41" s="227"/>
      <c r="FC41" s="227"/>
      <c r="FD41" s="227"/>
      <c r="FE41" s="227"/>
      <c r="FF41" s="227"/>
      <c r="FG41" s="227"/>
      <c r="FH41" s="227"/>
      <c r="FI41" s="227"/>
      <c r="FJ41" s="227"/>
      <c r="FK41" s="227"/>
      <c r="FL41" s="227"/>
      <c r="FM41" s="227"/>
      <c r="FN41" s="227"/>
      <c r="FO41" s="227"/>
      <c r="FP41" s="227"/>
      <c r="FQ41" s="227"/>
      <c r="FR41" s="227"/>
      <c r="FS41" s="227"/>
      <c r="FT41" s="227"/>
      <c r="FU41" s="227"/>
      <c r="FV41" s="227"/>
      <c r="FW41" s="227"/>
      <c r="FX41" s="227"/>
      <c r="FY41" s="227"/>
      <c r="FZ41" s="227"/>
      <c r="GA41" s="227"/>
      <c r="GB41" s="227"/>
      <c r="GC41" s="227"/>
      <c r="GD41" s="227"/>
      <c r="GE41" s="227"/>
      <c r="GF41" s="227"/>
      <c r="GG41" s="227"/>
      <c r="GH41" s="227"/>
      <c r="GI41" s="227"/>
      <c r="GJ41" s="227"/>
      <c r="GK41" s="227"/>
      <c r="GL41" s="227"/>
      <c r="GM41" s="227"/>
      <c r="GN41" s="227"/>
      <c r="GO41" s="227"/>
      <c r="GP41" s="227"/>
      <c r="GQ41" s="227"/>
      <c r="GR41" s="227"/>
      <c r="GS41" s="227"/>
      <c r="GT41" s="227"/>
      <c r="GU41" s="227"/>
      <c r="GV41" s="227"/>
      <c r="GW41" s="227"/>
      <c r="GX41" s="227"/>
      <c r="GY41" s="227"/>
      <c r="GZ41" s="227"/>
      <c r="HA41" s="227"/>
      <c r="HB41" s="227"/>
      <c r="HC41" s="227"/>
      <c r="HD41" s="227"/>
      <c r="HE41" s="227"/>
      <c r="HF41" s="227"/>
      <c r="HG41" s="227"/>
      <c r="HH41" s="227"/>
      <c r="HI41" s="227"/>
      <c r="HJ41" s="227"/>
      <c r="HK41" s="227"/>
      <c r="HL41" s="227"/>
      <c r="HM41" s="227"/>
      <c r="HN41" s="227"/>
      <c r="HO41" s="227"/>
      <c r="HP41" s="227"/>
      <c r="HQ41" s="227"/>
      <c r="HR41" s="227"/>
      <c r="HS41" s="227"/>
      <c r="HT41" s="227"/>
      <c r="HU41" s="227"/>
      <c r="HV41" s="227"/>
      <c r="HW41" s="227"/>
      <c r="HX41" s="227"/>
      <c r="HY41" s="227"/>
      <c r="HZ41" s="227"/>
      <c r="IA41" s="227"/>
      <c r="IB41" s="227"/>
      <c r="IC41" s="227"/>
      <c r="ID41" s="227"/>
      <c r="IE41" s="227"/>
      <c r="IF41" s="227"/>
      <c r="IG41" s="227"/>
      <c r="IH41" s="227"/>
      <c r="II41" s="227"/>
      <c r="IJ41" s="227"/>
      <c r="IK41" s="227"/>
      <c r="IL41" s="227"/>
      <c r="IM41" s="227"/>
      <c r="IN41" s="227"/>
      <c r="IO41" s="227"/>
      <c r="IP41" s="227"/>
      <c r="IQ41" s="227"/>
      <c r="IR41" s="227"/>
      <c r="IS41" s="227"/>
      <c r="IT41" s="227"/>
      <c r="IU41" s="227"/>
      <c r="IV41" s="227"/>
      <c r="IW41" s="227"/>
    </row>
    <row r="42" spans="1:257" s="131" customFormat="1" ht="14.85" customHeight="1" x14ac:dyDescent="0.25">
      <c r="A42" s="227"/>
      <c r="B42" s="246" t="s">
        <v>192</v>
      </c>
      <c r="C42" s="42">
        <v>91544</v>
      </c>
      <c r="D42" s="42">
        <v>88184</v>
      </c>
      <c r="E42" s="42">
        <v>3360</v>
      </c>
      <c r="F42" s="42">
        <v>290</v>
      </c>
      <c r="G42" s="44">
        <v>14562</v>
      </c>
      <c r="H42" s="44">
        <v>1471</v>
      </c>
      <c r="I42" s="44">
        <v>6678</v>
      </c>
      <c r="J42" s="44">
        <v>82</v>
      </c>
      <c r="K42" s="44">
        <v>3801</v>
      </c>
      <c r="L42" s="44">
        <v>1807</v>
      </c>
      <c r="M42" s="44">
        <v>62853</v>
      </c>
      <c r="N42" s="44">
        <v>0</v>
      </c>
      <c r="O42" s="227"/>
      <c r="P42" s="227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7"/>
      <c r="AT42" s="227"/>
      <c r="AU42" s="227"/>
      <c r="AV42" s="227"/>
      <c r="AW42" s="227"/>
      <c r="AX42" s="227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7"/>
      <c r="BN42" s="227"/>
      <c r="BO42" s="227"/>
      <c r="BP42" s="227"/>
      <c r="BQ42" s="227"/>
      <c r="BR42" s="227"/>
      <c r="BS42" s="227"/>
      <c r="BT42" s="227"/>
      <c r="BU42" s="227"/>
      <c r="BV42" s="227"/>
      <c r="BW42" s="227"/>
      <c r="BX42" s="227"/>
      <c r="BY42" s="227"/>
      <c r="BZ42" s="227"/>
      <c r="CA42" s="227"/>
      <c r="CB42" s="227"/>
      <c r="CC42" s="227"/>
      <c r="CD42" s="227"/>
      <c r="CE42" s="227"/>
      <c r="CF42" s="227"/>
      <c r="CG42" s="227"/>
      <c r="CH42" s="227"/>
      <c r="CI42" s="227"/>
      <c r="CJ42" s="227"/>
      <c r="CK42" s="227"/>
      <c r="CL42" s="227"/>
      <c r="CM42" s="227"/>
      <c r="CN42" s="227"/>
      <c r="CO42" s="227"/>
      <c r="CP42" s="227"/>
      <c r="CQ42" s="227"/>
      <c r="CR42" s="227"/>
      <c r="CS42" s="227"/>
      <c r="CT42" s="227"/>
      <c r="CU42" s="227"/>
      <c r="CV42" s="227"/>
      <c r="CW42" s="227"/>
      <c r="CX42" s="227"/>
      <c r="CY42" s="227"/>
      <c r="CZ42" s="227"/>
      <c r="DA42" s="227"/>
      <c r="DB42" s="227"/>
      <c r="DC42" s="227"/>
      <c r="DD42" s="227"/>
      <c r="DE42" s="227"/>
      <c r="DF42" s="227"/>
      <c r="DG42" s="227"/>
      <c r="DH42" s="227"/>
      <c r="DI42" s="227"/>
      <c r="DJ42" s="227"/>
      <c r="DK42" s="227"/>
      <c r="DL42" s="227"/>
      <c r="DM42" s="227"/>
      <c r="DN42" s="227"/>
      <c r="DO42" s="227"/>
      <c r="DP42" s="227"/>
      <c r="DQ42" s="227"/>
      <c r="DR42" s="227"/>
      <c r="DS42" s="227"/>
      <c r="DT42" s="227"/>
      <c r="DU42" s="227"/>
      <c r="DV42" s="227"/>
      <c r="DW42" s="227"/>
      <c r="DX42" s="227"/>
      <c r="DY42" s="227"/>
      <c r="DZ42" s="227"/>
      <c r="EA42" s="227"/>
      <c r="EB42" s="227"/>
      <c r="EC42" s="227"/>
      <c r="ED42" s="227"/>
      <c r="EE42" s="227"/>
      <c r="EF42" s="227"/>
      <c r="EG42" s="227"/>
      <c r="EH42" s="227"/>
      <c r="EI42" s="227"/>
      <c r="EJ42" s="227"/>
      <c r="EK42" s="227"/>
      <c r="EL42" s="227"/>
      <c r="EM42" s="227"/>
      <c r="EN42" s="227"/>
      <c r="EO42" s="227"/>
      <c r="EP42" s="227"/>
      <c r="EQ42" s="227"/>
      <c r="ER42" s="227"/>
      <c r="ES42" s="227"/>
      <c r="ET42" s="227"/>
      <c r="EU42" s="227"/>
      <c r="EV42" s="227"/>
      <c r="EW42" s="227"/>
      <c r="EX42" s="227"/>
      <c r="EY42" s="227"/>
      <c r="EZ42" s="227"/>
      <c r="FA42" s="227"/>
      <c r="FB42" s="227"/>
      <c r="FC42" s="227"/>
      <c r="FD42" s="227"/>
      <c r="FE42" s="227"/>
      <c r="FF42" s="227"/>
      <c r="FG42" s="227"/>
      <c r="FH42" s="227"/>
      <c r="FI42" s="227"/>
      <c r="FJ42" s="227"/>
      <c r="FK42" s="227"/>
      <c r="FL42" s="227"/>
      <c r="FM42" s="227"/>
      <c r="FN42" s="227"/>
      <c r="FO42" s="227"/>
      <c r="FP42" s="227"/>
      <c r="FQ42" s="227"/>
      <c r="FR42" s="227"/>
      <c r="FS42" s="227"/>
      <c r="FT42" s="227"/>
      <c r="FU42" s="227"/>
      <c r="FV42" s="227"/>
      <c r="FW42" s="227"/>
      <c r="FX42" s="227"/>
      <c r="FY42" s="227"/>
      <c r="FZ42" s="227"/>
      <c r="GA42" s="227"/>
      <c r="GB42" s="227"/>
      <c r="GC42" s="227"/>
      <c r="GD42" s="227"/>
      <c r="GE42" s="227"/>
      <c r="GF42" s="227"/>
      <c r="GG42" s="227"/>
      <c r="GH42" s="227"/>
      <c r="GI42" s="227"/>
      <c r="GJ42" s="227"/>
      <c r="GK42" s="227"/>
      <c r="GL42" s="227"/>
      <c r="GM42" s="227"/>
      <c r="GN42" s="227"/>
      <c r="GO42" s="227"/>
      <c r="GP42" s="227"/>
      <c r="GQ42" s="227"/>
      <c r="GR42" s="227"/>
      <c r="GS42" s="227"/>
      <c r="GT42" s="227"/>
      <c r="GU42" s="227"/>
      <c r="GV42" s="227"/>
      <c r="GW42" s="227"/>
      <c r="GX42" s="227"/>
      <c r="GY42" s="227"/>
      <c r="GZ42" s="227"/>
      <c r="HA42" s="227"/>
      <c r="HB42" s="227"/>
      <c r="HC42" s="227"/>
      <c r="HD42" s="227"/>
      <c r="HE42" s="227"/>
      <c r="HF42" s="227"/>
      <c r="HG42" s="227"/>
      <c r="HH42" s="227"/>
      <c r="HI42" s="227"/>
      <c r="HJ42" s="227"/>
      <c r="HK42" s="227"/>
      <c r="HL42" s="227"/>
      <c r="HM42" s="227"/>
      <c r="HN42" s="227"/>
      <c r="HO42" s="227"/>
      <c r="HP42" s="227"/>
      <c r="HQ42" s="227"/>
      <c r="HR42" s="227"/>
      <c r="HS42" s="227"/>
      <c r="HT42" s="227"/>
      <c r="HU42" s="227"/>
      <c r="HV42" s="227"/>
      <c r="HW42" s="227"/>
      <c r="HX42" s="227"/>
      <c r="HY42" s="227"/>
      <c r="HZ42" s="227"/>
      <c r="IA42" s="227"/>
      <c r="IB42" s="227"/>
      <c r="IC42" s="227"/>
      <c r="ID42" s="227"/>
      <c r="IE42" s="227"/>
      <c r="IF42" s="227"/>
      <c r="IG42" s="227"/>
      <c r="IH42" s="227"/>
      <c r="II42" s="227"/>
      <c r="IJ42" s="227"/>
      <c r="IK42" s="227"/>
      <c r="IL42" s="227"/>
      <c r="IM42" s="227"/>
      <c r="IN42" s="227"/>
      <c r="IO42" s="227"/>
      <c r="IP42" s="227"/>
      <c r="IQ42" s="227"/>
      <c r="IR42" s="227"/>
      <c r="IS42" s="227"/>
      <c r="IT42" s="227"/>
      <c r="IU42" s="227"/>
      <c r="IV42" s="227"/>
      <c r="IW42" s="227"/>
    </row>
    <row r="43" spans="1:257" s="131" customFormat="1" ht="23.1" customHeight="1" x14ac:dyDescent="0.25">
      <c r="A43" s="258" t="s">
        <v>295</v>
      </c>
      <c r="B43" s="245"/>
      <c r="C43" s="41">
        <v>306</v>
      </c>
      <c r="D43" s="41">
        <v>300</v>
      </c>
      <c r="E43" s="41">
        <v>6</v>
      </c>
      <c r="F43" s="41">
        <v>2</v>
      </c>
      <c r="G43" s="43">
        <v>85</v>
      </c>
      <c r="H43" s="43">
        <v>1</v>
      </c>
      <c r="I43" s="43">
        <v>19</v>
      </c>
      <c r="J43" s="43">
        <v>2</v>
      </c>
      <c r="K43" s="43">
        <v>1</v>
      </c>
      <c r="L43" s="43">
        <v>3</v>
      </c>
      <c r="M43" s="43">
        <v>193</v>
      </c>
      <c r="N43" s="43">
        <v>0</v>
      </c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227"/>
      <c r="AQ43" s="227"/>
      <c r="AR43" s="227"/>
      <c r="AS43" s="227"/>
      <c r="AT43" s="227"/>
      <c r="AU43" s="227"/>
      <c r="AV43" s="227"/>
      <c r="AW43" s="227"/>
      <c r="AX43" s="227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7"/>
      <c r="BN43" s="227"/>
      <c r="BO43" s="227"/>
      <c r="BP43" s="227"/>
      <c r="BQ43" s="227"/>
      <c r="BR43" s="227"/>
      <c r="BS43" s="227"/>
      <c r="BT43" s="227"/>
      <c r="BU43" s="227"/>
      <c r="BV43" s="227"/>
      <c r="BW43" s="227"/>
      <c r="BX43" s="227"/>
      <c r="BY43" s="227"/>
      <c r="BZ43" s="227"/>
      <c r="CA43" s="227"/>
      <c r="CB43" s="227"/>
      <c r="CC43" s="227"/>
      <c r="CD43" s="227"/>
      <c r="CE43" s="227"/>
      <c r="CF43" s="227"/>
      <c r="CG43" s="227"/>
      <c r="CH43" s="227"/>
      <c r="CI43" s="227"/>
      <c r="CJ43" s="227"/>
      <c r="CK43" s="227"/>
      <c r="CL43" s="227"/>
      <c r="CM43" s="227"/>
      <c r="CN43" s="227"/>
      <c r="CO43" s="227"/>
      <c r="CP43" s="227"/>
      <c r="CQ43" s="227"/>
      <c r="CR43" s="227"/>
      <c r="CS43" s="227"/>
      <c r="CT43" s="227"/>
      <c r="CU43" s="227"/>
      <c r="CV43" s="227"/>
      <c r="CW43" s="227"/>
      <c r="CX43" s="227"/>
      <c r="CY43" s="227"/>
      <c r="CZ43" s="227"/>
      <c r="DA43" s="227"/>
      <c r="DB43" s="227"/>
      <c r="DC43" s="227"/>
      <c r="DD43" s="227"/>
      <c r="DE43" s="227"/>
      <c r="DF43" s="227"/>
      <c r="DG43" s="227"/>
      <c r="DH43" s="227"/>
      <c r="DI43" s="227"/>
      <c r="DJ43" s="227"/>
      <c r="DK43" s="227"/>
      <c r="DL43" s="227"/>
      <c r="DM43" s="227"/>
      <c r="DN43" s="227"/>
      <c r="DO43" s="227"/>
      <c r="DP43" s="227"/>
      <c r="DQ43" s="227"/>
      <c r="DR43" s="227"/>
      <c r="DS43" s="227"/>
      <c r="DT43" s="227"/>
      <c r="DU43" s="227"/>
      <c r="DV43" s="227"/>
      <c r="DW43" s="227"/>
      <c r="DX43" s="227"/>
      <c r="DY43" s="227"/>
      <c r="DZ43" s="227"/>
      <c r="EA43" s="227"/>
      <c r="EB43" s="227"/>
      <c r="EC43" s="227"/>
      <c r="ED43" s="227"/>
      <c r="EE43" s="227"/>
      <c r="EF43" s="227"/>
      <c r="EG43" s="227"/>
      <c r="EH43" s="227"/>
      <c r="EI43" s="227"/>
      <c r="EJ43" s="227"/>
      <c r="EK43" s="227"/>
      <c r="EL43" s="227"/>
      <c r="EM43" s="227"/>
      <c r="EN43" s="227"/>
      <c r="EO43" s="227"/>
      <c r="EP43" s="227"/>
      <c r="EQ43" s="227"/>
      <c r="ER43" s="227"/>
      <c r="ES43" s="227"/>
      <c r="ET43" s="227"/>
      <c r="EU43" s="227"/>
      <c r="EV43" s="227"/>
      <c r="EW43" s="227"/>
      <c r="EX43" s="227"/>
      <c r="EY43" s="227"/>
      <c r="EZ43" s="227"/>
      <c r="FA43" s="227"/>
      <c r="FB43" s="227"/>
      <c r="FC43" s="227"/>
      <c r="FD43" s="227"/>
      <c r="FE43" s="227"/>
      <c r="FF43" s="227"/>
      <c r="FG43" s="227"/>
      <c r="FH43" s="227"/>
      <c r="FI43" s="227"/>
      <c r="FJ43" s="227"/>
      <c r="FK43" s="227"/>
      <c r="FL43" s="227"/>
      <c r="FM43" s="227"/>
      <c r="FN43" s="227"/>
      <c r="FO43" s="227"/>
      <c r="FP43" s="227"/>
      <c r="FQ43" s="227"/>
      <c r="FR43" s="227"/>
      <c r="FS43" s="227"/>
      <c r="FT43" s="227"/>
      <c r="FU43" s="227"/>
      <c r="FV43" s="227"/>
      <c r="FW43" s="227"/>
      <c r="FX43" s="227"/>
      <c r="FY43" s="227"/>
      <c r="FZ43" s="227"/>
      <c r="GA43" s="227"/>
      <c r="GB43" s="227"/>
      <c r="GC43" s="227"/>
      <c r="GD43" s="227"/>
      <c r="GE43" s="227"/>
      <c r="GF43" s="227"/>
      <c r="GG43" s="227"/>
      <c r="GH43" s="227"/>
      <c r="GI43" s="227"/>
      <c r="GJ43" s="227"/>
      <c r="GK43" s="227"/>
      <c r="GL43" s="227"/>
      <c r="GM43" s="227"/>
      <c r="GN43" s="227"/>
      <c r="GO43" s="227"/>
      <c r="GP43" s="227"/>
      <c r="GQ43" s="227"/>
      <c r="GR43" s="227"/>
      <c r="GS43" s="227"/>
      <c r="GT43" s="227"/>
      <c r="GU43" s="227"/>
      <c r="GV43" s="227"/>
      <c r="GW43" s="227"/>
      <c r="GX43" s="227"/>
      <c r="GY43" s="227"/>
      <c r="GZ43" s="227"/>
      <c r="HA43" s="227"/>
      <c r="HB43" s="227"/>
      <c r="HC43" s="227"/>
      <c r="HD43" s="227"/>
      <c r="HE43" s="227"/>
      <c r="HF43" s="227"/>
      <c r="HG43" s="227"/>
      <c r="HH43" s="227"/>
      <c r="HI43" s="227"/>
      <c r="HJ43" s="227"/>
      <c r="HK43" s="227"/>
      <c r="HL43" s="227"/>
      <c r="HM43" s="227"/>
      <c r="HN43" s="227"/>
      <c r="HO43" s="227"/>
      <c r="HP43" s="227"/>
      <c r="HQ43" s="227"/>
      <c r="HR43" s="227"/>
      <c r="HS43" s="227"/>
      <c r="HT43" s="227"/>
      <c r="HU43" s="227"/>
      <c r="HV43" s="227"/>
      <c r="HW43" s="227"/>
      <c r="HX43" s="227"/>
      <c r="HY43" s="227"/>
      <c r="HZ43" s="227"/>
      <c r="IA43" s="227"/>
      <c r="IB43" s="227"/>
      <c r="IC43" s="227"/>
      <c r="ID43" s="227"/>
      <c r="IE43" s="227"/>
      <c r="IF43" s="227"/>
      <c r="IG43" s="227"/>
      <c r="IH43" s="227"/>
      <c r="II43" s="227"/>
      <c r="IJ43" s="227"/>
      <c r="IK43" s="227"/>
      <c r="IL43" s="227"/>
      <c r="IM43" s="227"/>
      <c r="IN43" s="227"/>
      <c r="IO43" s="227"/>
      <c r="IP43" s="227"/>
      <c r="IQ43" s="227"/>
      <c r="IR43" s="227"/>
      <c r="IS43" s="227"/>
      <c r="IT43" s="227"/>
      <c r="IU43" s="227"/>
      <c r="IV43" s="227"/>
      <c r="IW43" s="227"/>
    </row>
    <row r="44" spans="1:257" s="131" customFormat="1" ht="14.85" customHeight="1" x14ac:dyDescent="0.25">
      <c r="A44" s="227"/>
      <c r="B44" s="246" t="s">
        <v>191</v>
      </c>
      <c r="C44" s="42">
        <v>215</v>
      </c>
      <c r="D44" s="42">
        <v>210</v>
      </c>
      <c r="E44" s="42">
        <v>5</v>
      </c>
      <c r="F44" s="42">
        <v>2</v>
      </c>
      <c r="G44" s="44">
        <v>63</v>
      </c>
      <c r="H44" s="44">
        <v>1</v>
      </c>
      <c r="I44" s="44">
        <v>11</v>
      </c>
      <c r="J44" s="44">
        <v>2</v>
      </c>
      <c r="K44" s="44">
        <v>1</v>
      </c>
      <c r="L44" s="44">
        <v>2</v>
      </c>
      <c r="M44" s="44">
        <v>133</v>
      </c>
      <c r="N44" s="44">
        <v>0</v>
      </c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  <c r="CL44" s="227"/>
      <c r="CM44" s="227"/>
      <c r="CN44" s="227"/>
      <c r="CO44" s="227"/>
      <c r="CP44" s="227"/>
      <c r="CQ44" s="227"/>
      <c r="CR44" s="227"/>
      <c r="CS44" s="227"/>
      <c r="CT44" s="227"/>
      <c r="CU44" s="227"/>
      <c r="CV44" s="227"/>
      <c r="CW44" s="227"/>
      <c r="CX44" s="227"/>
      <c r="CY44" s="227"/>
      <c r="CZ44" s="227"/>
      <c r="DA44" s="227"/>
      <c r="DB44" s="227"/>
      <c r="DC44" s="227"/>
      <c r="DD44" s="227"/>
      <c r="DE44" s="227"/>
      <c r="DF44" s="227"/>
      <c r="DG44" s="227"/>
      <c r="DH44" s="227"/>
      <c r="DI44" s="227"/>
      <c r="DJ44" s="227"/>
      <c r="DK44" s="227"/>
      <c r="DL44" s="227"/>
      <c r="DM44" s="227"/>
      <c r="DN44" s="227"/>
      <c r="DO44" s="227"/>
      <c r="DP44" s="227"/>
      <c r="DQ44" s="227"/>
      <c r="DR44" s="227"/>
      <c r="DS44" s="227"/>
      <c r="DT44" s="227"/>
      <c r="DU44" s="227"/>
      <c r="DV44" s="227"/>
      <c r="DW44" s="227"/>
      <c r="DX44" s="227"/>
      <c r="DY44" s="227"/>
      <c r="DZ44" s="227"/>
      <c r="EA44" s="227"/>
      <c r="EB44" s="227"/>
      <c r="EC44" s="227"/>
      <c r="ED44" s="227"/>
      <c r="EE44" s="227"/>
      <c r="EF44" s="227"/>
      <c r="EG44" s="227"/>
      <c r="EH44" s="227"/>
      <c r="EI44" s="227"/>
      <c r="EJ44" s="227"/>
      <c r="EK44" s="227"/>
      <c r="EL44" s="227"/>
      <c r="EM44" s="227"/>
      <c r="EN44" s="227"/>
      <c r="EO44" s="227"/>
      <c r="EP44" s="227"/>
      <c r="EQ44" s="227"/>
      <c r="ER44" s="227"/>
      <c r="ES44" s="227"/>
      <c r="ET44" s="227"/>
      <c r="EU44" s="227"/>
      <c r="EV44" s="227"/>
      <c r="EW44" s="227"/>
      <c r="EX44" s="227"/>
      <c r="EY44" s="227"/>
      <c r="EZ44" s="227"/>
      <c r="FA44" s="227"/>
      <c r="FB44" s="227"/>
      <c r="FC44" s="227"/>
      <c r="FD44" s="227"/>
      <c r="FE44" s="227"/>
      <c r="FF44" s="227"/>
      <c r="FG44" s="227"/>
      <c r="FH44" s="227"/>
      <c r="FI44" s="227"/>
      <c r="FJ44" s="227"/>
      <c r="FK44" s="227"/>
      <c r="FL44" s="227"/>
      <c r="FM44" s="227"/>
      <c r="FN44" s="227"/>
      <c r="FO44" s="227"/>
      <c r="FP44" s="227"/>
      <c r="FQ44" s="227"/>
      <c r="FR44" s="227"/>
      <c r="FS44" s="227"/>
      <c r="FT44" s="227"/>
      <c r="FU44" s="227"/>
      <c r="FV44" s="227"/>
      <c r="FW44" s="227"/>
      <c r="FX44" s="227"/>
      <c r="FY44" s="227"/>
      <c r="FZ44" s="227"/>
      <c r="GA44" s="227"/>
      <c r="GB44" s="227"/>
      <c r="GC44" s="227"/>
      <c r="GD44" s="227"/>
      <c r="GE44" s="227"/>
      <c r="GF44" s="227"/>
      <c r="GG44" s="227"/>
      <c r="GH44" s="227"/>
      <c r="GI44" s="227"/>
      <c r="GJ44" s="227"/>
      <c r="GK44" s="227"/>
      <c r="GL44" s="227"/>
      <c r="GM44" s="227"/>
      <c r="GN44" s="227"/>
      <c r="GO44" s="227"/>
      <c r="GP44" s="227"/>
      <c r="GQ44" s="227"/>
      <c r="GR44" s="227"/>
      <c r="GS44" s="227"/>
      <c r="GT44" s="227"/>
      <c r="GU44" s="227"/>
      <c r="GV44" s="227"/>
      <c r="GW44" s="227"/>
      <c r="GX44" s="227"/>
      <c r="GY44" s="227"/>
      <c r="GZ44" s="227"/>
      <c r="HA44" s="227"/>
      <c r="HB44" s="227"/>
      <c r="HC44" s="227"/>
      <c r="HD44" s="227"/>
      <c r="HE44" s="227"/>
      <c r="HF44" s="227"/>
      <c r="HG44" s="227"/>
      <c r="HH44" s="227"/>
      <c r="HI44" s="227"/>
      <c r="HJ44" s="227"/>
      <c r="HK44" s="227"/>
      <c r="HL44" s="227"/>
      <c r="HM44" s="227"/>
      <c r="HN44" s="227"/>
      <c r="HO44" s="227"/>
      <c r="HP44" s="227"/>
      <c r="HQ44" s="227"/>
      <c r="HR44" s="227"/>
      <c r="HS44" s="227"/>
      <c r="HT44" s="227"/>
      <c r="HU44" s="227"/>
      <c r="HV44" s="227"/>
      <c r="HW44" s="227"/>
      <c r="HX44" s="227"/>
      <c r="HY44" s="227"/>
      <c r="HZ44" s="227"/>
      <c r="IA44" s="227"/>
      <c r="IB44" s="227"/>
      <c r="IC44" s="227"/>
      <c r="ID44" s="227"/>
      <c r="IE44" s="227"/>
      <c r="IF44" s="227"/>
      <c r="IG44" s="227"/>
      <c r="IH44" s="227"/>
      <c r="II44" s="227"/>
      <c r="IJ44" s="227"/>
      <c r="IK44" s="227"/>
      <c r="IL44" s="227"/>
      <c r="IM44" s="227"/>
      <c r="IN44" s="227"/>
      <c r="IO44" s="227"/>
      <c r="IP44" s="227"/>
      <c r="IQ44" s="227"/>
      <c r="IR44" s="227"/>
      <c r="IS44" s="227"/>
      <c r="IT44" s="227"/>
      <c r="IU44" s="227"/>
      <c r="IV44" s="227"/>
      <c r="IW44" s="227"/>
    </row>
    <row r="45" spans="1:257" s="131" customFormat="1" ht="14.85" customHeight="1" x14ac:dyDescent="0.25">
      <c r="A45" s="307"/>
      <c r="B45" s="308" t="s">
        <v>192</v>
      </c>
      <c r="C45" s="45">
        <v>91</v>
      </c>
      <c r="D45" s="45">
        <v>90</v>
      </c>
      <c r="E45" s="45">
        <v>1</v>
      </c>
      <c r="F45" s="45">
        <v>0</v>
      </c>
      <c r="G45" s="46">
        <v>22</v>
      </c>
      <c r="H45" s="46">
        <v>0</v>
      </c>
      <c r="I45" s="46">
        <v>8</v>
      </c>
      <c r="J45" s="46">
        <v>0</v>
      </c>
      <c r="K45" s="46">
        <v>0</v>
      </c>
      <c r="L45" s="46">
        <v>1</v>
      </c>
      <c r="M45" s="46">
        <v>60</v>
      </c>
      <c r="N45" s="46">
        <v>0</v>
      </c>
      <c r="O45" s="227"/>
      <c r="P45" s="227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227"/>
      <c r="AQ45" s="227"/>
      <c r="AR45" s="227"/>
      <c r="AS45" s="227"/>
      <c r="AT45" s="227"/>
      <c r="AU45" s="227"/>
      <c r="AV45" s="227"/>
      <c r="AW45" s="227"/>
      <c r="AX45" s="227"/>
      <c r="AY45" s="227"/>
      <c r="AZ45" s="227"/>
      <c r="BA45" s="227"/>
      <c r="BB45" s="227"/>
      <c r="BC45" s="227"/>
      <c r="BD45" s="227"/>
      <c r="BE45" s="227"/>
      <c r="BF45" s="227"/>
      <c r="BG45" s="227"/>
      <c r="BH45" s="227"/>
      <c r="BI45" s="227"/>
      <c r="BJ45" s="227"/>
      <c r="BK45" s="227"/>
      <c r="BL45" s="227"/>
      <c r="BM45" s="227"/>
      <c r="BN45" s="227"/>
      <c r="BO45" s="227"/>
      <c r="BP45" s="227"/>
      <c r="BQ45" s="227"/>
      <c r="BR45" s="227"/>
      <c r="BS45" s="227"/>
      <c r="BT45" s="227"/>
      <c r="BU45" s="227"/>
      <c r="BV45" s="227"/>
      <c r="BW45" s="227"/>
      <c r="BX45" s="227"/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  <c r="CL45" s="227"/>
      <c r="CM45" s="227"/>
      <c r="CN45" s="227"/>
      <c r="CO45" s="227"/>
      <c r="CP45" s="227"/>
      <c r="CQ45" s="227"/>
      <c r="CR45" s="227"/>
      <c r="CS45" s="227"/>
      <c r="CT45" s="227"/>
      <c r="CU45" s="227"/>
      <c r="CV45" s="227"/>
      <c r="CW45" s="227"/>
      <c r="CX45" s="227"/>
      <c r="CY45" s="227"/>
      <c r="CZ45" s="227"/>
      <c r="DA45" s="227"/>
      <c r="DB45" s="227"/>
      <c r="DC45" s="227"/>
      <c r="DD45" s="227"/>
      <c r="DE45" s="227"/>
      <c r="DF45" s="227"/>
      <c r="DG45" s="227"/>
      <c r="DH45" s="227"/>
      <c r="DI45" s="227"/>
      <c r="DJ45" s="227"/>
      <c r="DK45" s="227"/>
      <c r="DL45" s="227"/>
      <c r="DM45" s="227"/>
      <c r="DN45" s="227"/>
      <c r="DO45" s="227"/>
      <c r="DP45" s="227"/>
      <c r="DQ45" s="227"/>
      <c r="DR45" s="227"/>
      <c r="DS45" s="227"/>
      <c r="DT45" s="227"/>
      <c r="DU45" s="227"/>
      <c r="DV45" s="227"/>
      <c r="DW45" s="227"/>
      <c r="DX45" s="227"/>
      <c r="DY45" s="227"/>
      <c r="DZ45" s="227"/>
      <c r="EA45" s="227"/>
      <c r="EB45" s="227"/>
      <c r="EC45" s="227"/>
      <c r="ED45" s="227"/>
      <c r="EE45" s="227"/>
      <c r="EF45" s="227"/>
      <c r="EG45" s="227"/>
      <c r="EH45" s="227"/>
      <c r="EI45" s="227"/>
      <c r="EJ45" s="227"/>
      <c r="EK45" s="227"/>
      <c r="EL45" s="227"/>
      <c r="EM45" s="227"/>
      <c r="EN45" s="227"/>
      <c r="EO45" s="227"/>
      <c r="EP45" s="227"/>
      <c r="EQ45" s="227"/>
      <c r="ER45" s="227"/>
      <c r="ES45" s="227"/>
      <c r="ET45" s="227"/>
      <c r="EU45" s="227"/>
      <c r="EV45" s="227"/>
      <c r="EW45" s="227"/>
      <c r="EX45" s="227"/>
      <c r="EY45" s="227"/>
      <c r="EZ45" s="227"/>
      <c r="FA45" s="227"/>
      <c r="FB45" s="227"/>
      <c r="FC45" s="227"/>
      <c r="FD45" s="227"/>
      <c r="FE45" s="227"/>
      <c r="FF45" s="227"/>
      <c r="FG45" s="227"/>
      <c r="FH45" s="227"/>
      <c r="FI45" s="227"/>
      <c r="FJ45" s="227"/>
      <c r="FK45" s="227"/>
      <c r="FL45" s="227"/>
      <c r="FM45" s="227"/>
      <c r="FN45" s="227"/>
      <c r="FO45" s="227"/>
      <c r="FP45" s="227"/>
      <c r="FQ45" s="227"/>
      <c r="FR45" s="227"/>
      <c r="FS45" s="227"/>
      <c r="FT45" s="227"/>
      <c r="FU45" s="227"/>
      <c r="FV45" s="227"/>
      <c r="FW45" s="227"/>
      <c r="FX45" s="227"/>
      <c r="FY45" s="227"/>
      <c r="FZ45" s="227"/>
      <c r="GA45" s="227"/>
      <c r="GB45" s="227"/>
      <c r="GC45" s="227"/>
      <c r="GD45" s="227"/>
      <c r="GE45" s="227"/>
      <c r="GF45" s="227"/>
      <c r="GG45" s="227"/>
      <c r="GH45" s="227"/>
      <c r="GI45" s="227"/>
      <c r="GJ45" s="227"/>
      <c r="GK45" s="227"/>
      <c r="GL45" s="227"/>
      <c r="GM45" s="227"/>
      <c r="GN45" s="227"/>
      <c r="GO45" s="227"/>
      <c r="GP45" s="227"/>
      <c r="GQ45" s="227"/>
      <c r="GR45" s="227"/>
      <c r="GS45" s="227"/>
      <c r="GT45" s="227"/>
      <c r="GU45" s="227"/>
      <c r="GV45" s="227"/>
      <c r="GW45" s="227"/>
      <c r="GX45" s="227"/>
      <c r="GY45" s="227"/>
      <c r="GZ45" s="227"/>
      <c r="HA45" s="227"/>
      <c r="HB45" s="227"/>
      <c r="HC45" s="227"/>
      <c r="HD45" s="227"/>
      <c r="HE45" s="227"/>
      <c r="HF45" s="227"/>
      <c r="HG45" s="227"/>
      <c r="HH45" s="227"/>
      <c r="HI45" s="227"/>
      <c r="HJ45" s="227"/>
      <c r="HK45" s="227"/>
      <c r="HL45" s="227"/>
      <c r="HM45" s="227"/>
      <c r="HN45" s="227"/>
      <c r="HO45" s="227"/>
      <c r="HP45" s="227"/>
      <c r="HQ45" s="227"/>
      <c r="HR45" s="227"/>
      <c r="HS45" s="227"/>
      <c r="HT45" s="227"/>
      <c r="HU45" s="227"/>
      <c r="HV45" s="227"/>
      <c r="HW45" s="227"/>
      <c r="HX45" s="227"/>
      <c r="HY45" s="227"/>
      <c r="HZ45" s="227"/>
      <c r="IA45" s="227"/>
      <c r="IB45" s="227"/>
      <c r="IC45" s="227"/>
      <c r="ID45" s="227"/>
      <c r="IE45" s="227"/>
      <c r="IF45" s="227"/>
      <c r="IG45" s="227"/>
      <c r="IH45" s="227"/>
      <c r="II45" s="227"/>
      <c r="IJ45" s="227"/>
      <c r="IK45" s="227"/>
      <c r="IL45" s="227"/>
      <c r="IM45" s="227"/>
      <c r="IN45" s="227"/>
      <c r="IO45" s="227"/>
      <c r="IP45" s="227"/>
      <c r="IQ45" s="227"/>
      <c r="IR45" s="227"/>
      <c r="IS45" s="227"/>
      <c r="IT45" s="227"/>
      <c r="IU45" s="227"/>
      <c r="IV45" s="227"/>
      <c r="IW45" s="227"/>
    </row>
    <row r="46" spans="1:257" s="131" customFormat="1" ht="16.5" customHeight="1" x14ac:dyDescent="0.25">
      <c r="A46" s="268" t="s">
        <v>249</v>
      </c>
      <c r="B46" s="268"/>
      <c r="C46" s="268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  <c r="CL46" s="227"/>
      <c r="CM46" s="227"/>
      <c r="CN46" s="227"/>
      <c r="CO46" s="227"/>
      <c r="CP46" s="227"/>
      <c r="CQ46" s="227"/>
      <c r="CR46" s="227"/>
      <c r="CS46" s="227"/>
      <c r="CT46" s="227"/>
      <c r="CU46" s="227"/>
      <c r="CV46" s="227"/>
      <c r="CW46" s="227"/>
      <c r="CX46" s="227"/>
      <c r="CY46" s="227"/>
      <c r="CZ46" s="227"/>
      <c r="DA46" s="227"/>
      <c r="DB46" s="227"/>
      <c r="DC46" s="227"/>
      <c r="DD46" s="227"/>
      <c r="DE46" s="227"/>
      <c r="DF46" s="227"/>
      <c r="DG46" s="227"/>
      <c r="DH46" s="227"/>
      <c r="DI46" s="227"/>
      <c r="DJ46" s="227"/>
      <c r="DK46" s="227"/>
      <c r="DL46" s="227"/>
      <c r="DM46" s="227"/>
      <c r="DN46" s="227"/>
      <c r="DO46" s="227"/>
      <c r="DP46" s="227"/>
      <c r="DQ46" s="227"/>
      <c r="DR46" s="227"/>
      <c r="DS46" s="227"/>
      <c r="DT46" s="227"/>
      <c r="DU46" s="227"/>
      <c r="DV46" s="227"/>
      <c r="DW46" s="227"/>
      <c r="DX46" s="227"/>
      <c r="DY46" s="227"/>
      <c r="DZ46" s="227"/>
      <c r="EA46" s="227"/>
      <c r="EB46" s="227"/>
      <c r="EC46" s="227"/>
      <c r="ED46" s="227"/>
      <c r="EE46" s="227"/>
      <c r="EF46" s="227"/>
      <c r="EG46" s="227"/>
      <c r="EH46" s="227"/>
      <c r="EI46" s="227"/>
      <c r="EJ46" s="227"/>
      <c r="EK46" s="227"/>
      <c r="EL46" s="227"/>
      <c r="EM46" s="227"/>
      <c r="EN46" s="227"/>
      <c r="EO46" s="227"/>
      <c r="EP46" s="227"/>
      <c r="EQ46" s="227"/>
      <c r="ER46" s="227"/>
      <c r="ES46" s="227"/>
      <c r="ET46" s="227"/>
      <c r="EU46" s="227"/>
      <c r="EV46" s="227"/>
      <c r="EW46" s="227"/>
      <c r="EX46" s="227"/>
      <c r="EY46" s="227"/>
      <c r="EZ46" s="227"/>
      <c r="FA46" s="227"/>
      <c r="FB46" s="227"/>
      <c r="FC46" s="227"/>
      <c r="FD46" s="227"/>
      <c r="FE46" s="227"/>
      <c r="FF46" s="227"/>
      <c r="FG46" s="227"/>
      <c r="FH46" s="227"/>
      <c r="FI46" s="227"/>
      <c r="FJ46" s="227"/>
      <c r="FK46" s="227"/>
      <c r="FL46" s="227"/>
      <c r="FM46" s="227"/>
      <c r="FN46" s="227"/>
      <c r="FO46" s="227"/>
      <c r="FP46" s="227"/>
      <c r="FQ46" s="227"/>
      <c r="FR46" s="227"/>
      <c r="FS46" s="227"/>
      <c r="FT46" s="227"/>
      <c r="FU46" s="227"/>
      <c r="FV46" s="227"/>
      <c r="FW46" s="227"/>
      <c r="FX46" s="227"/>
      <c r="FY46" s="227"/>
      <c r="FZ46" s="227"/>
      <c r="GA46" s="227"/>
      <c r="GB46" s="227"/>
      <c r="GC46" s="227"/>
      <c r="GD46" s="227"/>
      <c r="GE46" s="227"/>
      <c r="GF46" s="227"/>
      <c r="GG46" s="227"/>
      <c r="GH46" s="227"/>
      <c r="GI46" s="227"/>
      <c r="GJ46" s="227"/>
      <c r="GK46" s="227"/>
      <c r="GL46" s="227"/>
      <c r="GM46" s="227"/>
      <c r="GN46" s="227"/>
      <c r="GO46" s="227"/>
      <c r="GP46" s="227"/>
      <c r="GQ46" s="227"/>
      <c r="GR46" s="227"/>
      <c r="GS46" s="227"/>
      <c r="GT46" s="227"/>
      <c r="GU46" s="227"/>
      <c r="GV46" s="227"/>
      <c r="GW46" s="227"/>
      <c r="GX46" s="227"/>
      <c r="GY46" s="227"/>
      <c r="GZ46" s="227"/>
      <c r="HA46" s="227"/>
      <c r="HB46" s="227"/>
      <c r="HC46" s="227"/>
      <c r="HD46" s="227"/>
      <c r="HE46" s="227"/>
      <c r="HF46" s="227"/>
      <c r="HG46" s="227"/>
      <c r="HH46" s="227"/>
      <c r="HI46" s="227"/>
      <c r="HJ46" s="227"/>
      <c r="HK46" s="227"/>
      <c r="HL46" s="227"/>
      <c r="HM46" s="227"/>
      <c r="HN46" s="227"/>
      <c r="HO46" s="227"/>
      <c r="HP46" s="227"/>
      <c r="HQ46" s="227"/>
      <c r="HR46" s="227"/>
      <c r="HS46" s="227"/>
      <c r="HT46" s="227"/>
      <c r="HU46" s="227"/>
      <c r="HV46" s="227"/>
      <c r="HW46" s="227"/>
      <c r="HX46" s="227"/>
      <c r="HY46" s="227"/>
      <c r="HZ46" s="227"/>
      <c r="IA46" s="227"/>
      <c r="IB46" s="227"/>
      <c r="IC46" s="227"/>
      <c r="ID46" s="227"/>
      <c r="IE46" s="227"/>
      <c r="IF46" s="227"/>
      <c r="IG46" s="227"/>
      <c r="IH46" s="227"/>
      <c r="II46" s="227"/>
      <c r="IJ46" s="227"/>
      <c r="IK46" s="227"/>
      <c r="IL46" s="227"/>
      <c r="IM46" s="227"/>
      <c r="IN46" s="227"/>
      <c r="IO46" s="227"/>
      <c r="IP46" s="227"/>
      <c r="IQ46" s="227"/>
      <c r="IR46" s="227"/>
      <c r="IS46" s="227"/>
      <c r="IT46" s="227"/>
      <c r="IU46" s="227"/>
      <c r="IV46" s="227"/>
      <c r="IW46" s="227"/>
    </row>
    <row r="47" spans="1:257" s="131" customFormat="1" ht="16.5" customHeight="1" x14ac:dyDescent="0.25">
      <c r="A47" s="268" t="s">
        <v>332</v>
      </c>
      <c r="B47" s="268"/>
      <c r="C47" s="268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  <c r="CL47" s="227"/>
      <c r="CM47" s="227"/>
      <c r="CN47" s="227"/>
      <c r="CO47" s="227"/>
      <c r="CP47" s="227"/>
      <c r="CQ47" s="227"/>
      <c r="CR47" s="227"/>
      <c r="CS47" s="227"/>
      <c r="CT47" s="227"/>
      <c r="CU47" s="227"/>
      <c r="CV47" s="227"/>
      <c r="CW47" s="227"/>
      <c r="CX47" s="227"/>
      <c r="CY47" s="227"/>
      <c r="CZ47" s="227"/>
      <c r="DA47" s="227"/>
      <c r="DB47" s="227"/>
      <c r="DC47" s="227"/>
      <c r="DD47" s="227"/>
      <c r="DE47" s="227"/>
      <c r="DF47" s="227"/>
      <c r="DG47" s="227"/>
      <c r="DH47" s="227"/>
      <c r="DI47" s="227"/>
      <c r="DJ47" s="227"/>
      <c r="DK47" s="227"/>
      <c r="DL47" s="227"/>
      <c r="DM47" s="227"/>
      <c r="DN47" s="227"/>
      <c r="DO47" s="227"/>
      <c r="DP47" s="227"/>
      <c r="DQ47" s="227"/>
      <c r="DR47" s="227"/>
      <c r="DS47" s="227"/>
      <c r="DT47" s="227"/>
      <c r="DU47" s="227"/>
      <c r="DV47" s="227"/>
      <c r="DW47" s="227"/>
      <c r="DX47" s="227"/>
      <c r="DY47" s="227"/>
      <c r="DZ47" s="227"/>
      <c r="EA47" s="227"/>
      <c r="EB47" s="227"/>
      <c r="EC47" s="227"/>
      <c r="ED47" s="227"/>
      <c r="EE47" s="227"/>
      <c r="EF47" s="227"/>
      <c r="EG47" s="227"/>
      <c r="EH47" s="227"/>
      <c r="EI47" s="227"/>
      <c r="EJ47" s="227"/>
      <c r="EK47" s="227"/>
      <c r="EL47" s="227"/>
      <c r="EM47" s="227"/>
      <c r="EN47" s="227"/>
      <c r="EO47" s="227"/>
      <c r="EP47" s="227"/>
      <c r="EQ47" s="227"/>
      <c r="ER47" s="227"/>
      <c r="ES47" s="227"/>
      <c r="ET47" s="227"/>
      <c r="EU47" s="227"/>
      <c r="EV47" s="227"/>
      <c r="EW47" s="227"/>
      <c r="EX47" s="227"/>
      <c r="EY47" s="227"/>
      <c r="EZ47" s="227"/>
      <c r="FA47" s="227"/>
      <c r="FB47" s="227"/>
      <c r="FC47" s="227"/>
      <c r="FD47" s="227"/>
      <c r="FE47" s="227"/>
      <c r="FF47" s="227"/>
      <c r="FG47" s="227"/>
      <c r="FH47" s="227"/>
      <c r="FI47" s="227"/>
      <c r="FJ47" s="227"/>
      <c r="FK47" s="227"/>
      <c r="FL47" s="227"/>
      <c r="FM47" s="227"/>
      <c r="FN47" s="227"/>
      <c r="FO47" s="227"/>
      <c r="FP47" s="227"/>
      <c r="FQ47" s="227"/>
      <c r="FR47" s="227"/>
      <c r="FS47" s="227"/>
      <c r="FT47" s="227"/>
      <c r="FU47" s="227"/>
      <c r="FV47" s="227"/>
      <c r="FW47" s="227"/>
      <c r="FX47" s="227"/>
      <c r="FY47" s="227"/>
      <c r="FZ47" s="227"/>
      <c r="GA47" s="227"/>
      <c r="GB47" s="227"/>
      <c r="GC47" s="227"/>
      <c r="GD47" s="227"/>
      <c r="GE47" s="227"/>
      <c r="GF47" s="227"/>
      <c r="GG47" s="227"/>
      <c r="GH47" s="227"/>
      <c r="GI47" s="227"/>
      <c r="GJ47" s="227"/>
      <c r="GK47" s="227"/>
      <c r="GL47" s="227"/>
      <c r="GM47" s="227"/>
      <c r="GN47" s="227"/>
      <c r="GO47" s="227"/>
      <c r="GP47" s="227"/>
      <c r="GQ47" s="227"/>
      <c r="GR47" s="227"/>
      <c r="GS47" s="227"/>
      <c r="GT47" s="227"/>
      <c r="GU47" s="227"/>
      <c r="GV47" s="227"/>
      <c r="GW47" s="227"/>
      <c r="GX47" s="227"/>
      <c r="GY47" s="227"/>
      <c r="GZ47" s="227"/>
      <c r="HA47" s="227"/>
      <c r="HB47" s="227"/>
      <c r="HC47" s="227"/>
      <c r="HD47" s="227"/>
      <c r="HE47" s="227"/>
      <c r="HF47" s="227"/>
      <c r="HG47" s="227"/>
      <c r="HH47" s="227"/>
      <c r="HI47" s="227"/>
      <c r="HJ47" s="227"/>
      <c r="HK47" s="227"/>
      <c r="HL47" s="227"/>
      <c r="HM47" s="227"/>
      <c r="HN47" s="227"/>
      <c r="HO47" s="227"/>
      <c r="HP47" s="227"/>
      <c r="HQ47" s="227"/>
      <c r="HR47" s="227"/>
      <c r="HS47" s="227"/>
      <c r="HT47" s="227"/>
      <c r="HU47" s="227"/>
      <c r="HV47" s="227"/>
      <c r="HW47" s="227"/>
      <c r="HX47" s="227"/>
      <c r="HY47" s="227"/>
      <c r="HZ47" s="227"/>
      <c r="IA47" s="227"/>
      <c r="IB47" s="227"/>
      <c r="IC47" s="227"/>
      <c r="ID47" s="227"/>
      <c r="IE47" s="227"/>
      <c r="IF47" s="227"/>
      <c r="IG47" s="227"/>
      <c r="IH47" s="227"/>
      <c r="II47" s="227"/>
      <c r="IJ47" s="227"/>
      <c r="IK47" s="227"/>
      <c r="IL47" s="227"/>
      <c r="IM47" s="227"/>
      <c r="IN47" s="227"/>
      <c r="IO47" s="227"/>
      <c r="IP47" s="227"/>
      <c r="IQ47" s="227"/>
      <c r="IR47" s="227"/>
      <c r="IS47" s="227"/>
      <c r="IT47" s="227"/>
      <c r="IU47" s="227"/>
      <c r="IV47" s="227"/>
      <c r="IW47" s="227"/>
    </row>
    <row r="48" spans="1:257" s="131" customFormat="1" ht="16.5" customHeight="1" x14ac:dyDescent="0.25">
      <c r="A48" s="268" t="s">
        <v>333</v>
      </c>
      <c r="B48" s="268"/>
      <c r="C48" s="268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7"/>
      <c r="AT48" s="227"/>
      <c r="AU48" s="227"/>
      <c r="AV48" s="227"/>
      <c r="AW48" s="227"/>
      <c r="AX48" s="227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27"/>
      <c r="BN48" s="227"/>
      <c r="BO48" s="227"/>
      <c r="BP48" s="227"/>
      <c r="BQ48" s="227"/>
      <c r="BR48" s="227"/>
      <c r="BS48" s="227"/>
      <c r="BT48" s="227"/>
      <c r="BU48" s="227"/>
      <c r="BV48" s="227"/>
      <c r="BW48" s="227"/>
      <c r="BX48" s="227"/>
      <c r="BY48" s="227"/>
      <c r="BZ48" s="227"/>
      <c r="CA48" s="227"/>
      <c r="CB48" s="227"/>
      <c r="CC48" s="227"/>
      <c r="CD48" s="227"/>
      <c r="CE48" s="227"/>
      <c r="CF48" s="227"/>
      <c r="CG48" s="227"/>
      <c r="CH48" s="227"/>
      <c r="CI48" s="227"/>
      <c r="CJ48" s="227"/>
      <c r="CK48" s="227"/>
      <c r="CL48" s="227"/>
      <c r="CM48" s="227"/>
      <c r="CN48" s="227"/>
      <c r="CO48" s="227"/>
      <c r="CP48" s="227"/>
      <c r="CQ48" s="227"/>
      <c r="CR48" s="227"/>
      <c r="CS48" s="227"/>
      <c r="CT48" s="227"/>
      <c r="CU48" s="227"/>
      <c r="CV48" s="227"/>
      <c r="CW48" s="227"/>
      <c r="CX48" s="227"/>
      <c r="CY48" s="227"/>
      <c r="CZ48" s="227"/>
      <c r="DA48" s="227"/>
      <c r="DB48" s="227"/>
      <c r="DC48" s="227"/>
      <c r="DD48" s="227"/>
      <c r="DE48" s="227"/>
      <c r="DF48" s="227"/>
      <c r="DG48" s="227"/>
      <c r="DH48" s="227"/>
      <c r="DI48" s="227"/>
      <c r="DJ48" s="227"/>
      <c r="DK48" s="227"/>
      <c r="DL48" s="227"/>
      <c r="DM48" s="227"/>
      <c r="DN48" s="227"/>
      <c r="DO48" s="227"/>
      <c r="DP48" s="227"/>
      <c r="DQ48" s="227"/>
      <c r="DR48" s="227"/>
      <c r="DS48" s="227"/>
      <c r="DT48" s="227"/>
      <c r="DU48" s="227"/>
      <c r="DV48" s="227"/>
      <c r="DW48" s="227"/>
      <c r="DX48" s="227"/>
      <c r="DY48" s="227"/>
      <c r="DZ48" s="227"/>
      <c r="EA48" s="227"/>
      <c r="EB48" s="227"/>
      <c r="EC48" s="227"/>
      <c r="ED48" s="227"/>
      <c r="EE48" s="227"/>
      <c r="EF48" s="227"/>
      <c r="EG48" s="227"/>
      <c r="EH48" s="227"/>
      <c r="EI48" s="227"/>
      <c r="EJ48" s="227"/>
      <c r="EK48" s="227"/>
      <c r="EL48" s="227"/>
      <c r="EM48" s="227"/>
      <c r="EN48" s="227"/>
      <c r="EO48" s="227"/>
      <c r="EP48" s="227"/>
      <c r="EQ48" s="227"/>
      <c r="ER48" s="227"/>
      <c r="ES48" s="227"/>
      <c r="ET48" s="227"/>
      <c r="EU48" s="227"/>
      <c r="EV48" s="227"/>
      <c r="EW48" s="227"/>
      <c r="EX48" s="227"/>
      <c r="EY48" s="227"/>
      <c r="EZ48" s="227"/>
      <c r="FA48" s="227"/>
      <c r="FB48" s="227"/>
      <c r="FC48" s="227"/>
      <c r="FD48" s="227"/>
      <c r="FE48" s="227"/>
      <c r="FF48" s="227"/>
      <c r="FG48" s="227"/>
      <c r="FH48" s="227"/>
      <c r="FI48" s="227"/>
      <c r="FJ48" s="227"/>
      <c r="FK48" s="227"/>
      <c r="FL48" s="227"/>
      <c r="FM48" s="227"/>
      <c r="FN48" s="227"/>
      <c r="FO48" s="227"/>
      <c r="FP48" s="227"/>
      <c r="FQ48" s="227"/>
      <c r="FR48" s="227"/>
      <c r="FS48" s="227"/>
      <c r="FT48" s="227"/>
      <c r="FU48" s="227"/>
      <c r="FV48" s="227"/>
      <c r="FW48" s="227"/>
      <c r="FX48" s="227"/>
      <c r="FY48" s="227"/>
      <c r="FZ48" s="227"/>
      <c r="GA48" s="227"/>
      <c r="GB48" s="227"/>
      <c r="GC48" s="227"/>
      <c r="GD48" s="227"/>
      <c r="GE48" s="227"/>
      <c r="GF48" s="227"/>
      <c r="GG48" s="227"/>
      <c r="GH48" s="227"/>
      <c r="GI48" s="227"/>
      <c r="GJ48" s="227"/>
      <c r="GK48" s="227"/>
      <c r="GL48" s="227"/>
      <c r="GM48" s="227"/>
      <c r="GN48" s="227"/>
      <c r="GO48" s="227"/>
      <c r="GP48" s="227"/>
      <c r="GQ48" s="227"/>
      <c r="GR48" s="227"/>
      <c r="GS48" s="227"/>
      <c r="GT48" s="227"/>
      <c r="GU48" s="227"/>
      <c r="GV48" s="227"/>
      <c r="GW48" s="227"/>
      <c r="GX48" s="227"/>
      <c r="GY48" s="227"/>
      <c r="GZ48" s="227"/>
      <c r="HA48" s="227"/>
      <c r="HB48" s="227"/>
      <c r="HC48" s="227"/>
      <c r="HD48" s="227"/>
      <c r="HE48" s="227"/>
      <c r="HF48" s="227"/>
      <c r="HG48" s="227"/>
      <c r="HH48" s="227"/>
      <c r="HI48" s="227"/>
      <c r="HJ48" s="227"/>
      <c r="HK48" s="227"/>
      <c r="HL48" s="227"/>
      <c r="HM48" s="227"/>
      <c r="HN48" s="227"/>
      <c r="HO48" s="227"/>
      <c r="HP48" s="227"/>
      <c r="HQ48" s="227"/>
      <c r="HR48" s="227"/>
      <c r="HS48" s="227"/>
      <c r="HT48" s="227"/>
      <c r="HU48" s="227"/>
      <c r="HV48" s="227"/>
      <c r="HW48" s="227"/>
      <c r="HX48" s="227"/>
      <c r="HY48" s="227"/>
      <c r="HZ48" s="227"/>
      <c r="IA48" s="227"/>
      <c r="IB48" s="227"/>
      <c r="IC48" s="227"/>
      <c r="ID48" s="227"/>
      <c r="IE48" s="227"/>
      <c r="IF48" s="227"/>
      <c r="IG48" s="227"/>
      <c r="IH48" s="227"/>
      <c r="II48" s="227"/>
      <c r="IJ48" s="227"/>
      <c r="IK48" s="227"/>
      <c r="IL48" s="227"/>
      <c r="IM48" s="227"/>
      <c r="IN48" s="227"/>
      <c r="IO48" s="227"/>
      <c r="IP48" s="227"/>
      <c r="IQ48" s="227"/>
      <c r="IR48" s="227"/>
      <c r="IS48" s="227"/>
      <c r="IT48" s="227"/>
      <c r="IU48" s="227"/>
      <c r="IV48" s="227"/>
      <c r="IW48" s="227"/>
    </row>
    <row r="49" spans="1:257" s="131" customFormat="1" ht="16.5" customHeight="1" x14ac:dyDescent="0.25">
      <c r="A49" s="268" t="s">
        <v>334</v>
      </c>
      <c r="B49" s="268"/>
      <c r="C49" s="268"/>
      <c r="D49" s="227"/>
      <c r="E49" s="227"/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/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  <c r="CL49" s="227"/>
      <c r="CM49" s="227"/>
      <c r="CN49" s="227"/>
      <c r="CO49" s="227"/>
      <c r="CP49" s="227"/>
      <c r="CQ49" s="227"/>
      <c r="CR49" s="227"/>
      <c r="CS49" s="227"/>
      <c r="CT49" s="227"/>
      <c r="CU49" s="227"/>
      <c r="CV49" s="227"/>
      <c r="CW49" s="227"/>
      <c r="CX49" s="227"/>
      <c r="CY49" s="227"/>
      <c r="CZ49" s="227"/>
      <c r="DA49" s="227"/>
      <c r="DB49" s="227"/>
      <c r="DC49" s="227"/>
      <c r="DD49" s="227"/>
      <c r="DE49" s="227"/>
      <c r="DF49" s="227"/>
      <c r="DG49" s="227"/>
      <c r="DH49" s="227"/>
      <c r="DI49" s="227"/>
      <c r="DJ49" s="227"/>
      <c r="DK49" s="227"/>
      <c r="DL49" s="227"/>
      <c r="DM49" s="227"/>
      <c r="DN49" s="227"/>
      <c r="DO49" s="227"/>
      <c r="DP49" s="227"/>
      <c r="DQ49" s="227"/>
      <c r="DR49" s="227"/>
      <c r="DS49" s="227"/>
      <c r="DT49" s="227"/>
      <c r="DU49" s="227"/>
      <c r="DV49" s="227"/>
      <c r="DW49" s="227"/>
      <c r="DX49" s="227"/>
      <c r="DY49" s="227"/>
      <c r="DZ49" s="227"/>
      <c r="EA49" s="227"/>
      <c r="EB49" s="227"/>
      <c r="EC49" s="227"/>
      <c r="ED49" s="227"/>
      <c r="EE49" s="227"/>
      <c r="EF49" s="227"/>
      <c r="EG49" s="227"/>
      <c r="EH49" s="227"/>
      <c r="EI49" s="227"/>
      <c r="EJ49" s="227"/>
      <c r="EK49" s="227"/>
      <c r="EL49" s="227"/>
      <c r="EM49" s="227"/>
      <c r="EN49" s="227"/>
      <c r="EO49" s="227"/>
      <c r="EP49" s="227"/>
      <c r="EQ49" s="227"/>
      <c r="ER49" s="227"/>
      <c r="ES49" s="227"/>
      <c r="ET49" s="227"/>
      <c r="EU49" s="227"/>
      <c r="EV49" s="227"/>
      <c r="EW49" s="227"/>
      <c r="EX49" s="227"/>
      <c r="EY49" s="227"/>
      <c r="EZ49" s="227"/>
      <c r="FA49" s="227"/>
      <c r="FB49" s="227"/>
      <c r="FC49" s="227"/>
      <c r="FD49" s="227"/>
      <c r="FE49" s="227"/>
      <c r="FF49" s="227"/>
      <c r="FG49" s="227"/>
      <c r="FH49" s="227"/>
      <c r="FI49" s="227"/>
      <c r="FJ49" s="227"/>
      <c r="FK49" s="227"/>
      <c r="FL49" s="227"/>
      <c r="FM49" s="227"/>
      <c r="FN49" s="227"/>
      <c r="FO49" s="227"/>
      <c r="FP49" s="227"/>
      <c r="FQ49" s="227"/>
      <c r="FR49" s="227"/>
      <c r="FS49" s="227"/>
      <c r="FT49" s="227"/>
      <c r="FU49" s="227"/>
      <c r="FV49" s="227"/>
      <c r="FW49" s="227"/>
      <c r="FX49" s="227"/>
      <c r="FY49" s="227"/>
      <c r="FZ49" s="227"/>
      <c r="GA49" s="227"/>
      <c r="GB49" s="227"/>
      <c r="GC49" s="227"/>
      <c r="GD49" s="227"/>
      <c r="GE49" s="227"/>
      <c r="GF49" s="227"/>
      <c r="GG49" s="227"/>
      <c r="GH49" s="227"/>
      <c r="GI49" s="227"/>
      <c r="GJ49" s="227"/>
      <c r="GK49" s="227"/>
      <c r="GL49" s="227"/>
      <c r="GM49" s="227"/>
      <c r="GN49" s="227"/>
      <c r="GO49" s="227"/>
      <c r="GP49" s="227"/>
      <c r="GQ49" s="227"/>
      <c r="GR49" s="227"/>
      <c r="GS49" s="227"/>
      <c r="GT49" s="227"/>
      <c r="GU49" s="227"/>
      <c r="GV49" s="227"/>
      <c r="GW49" s="227"/>
      <c r="GX49" s="227"/>
      <c r="GY49" s="227"/>
      <c r="GZ49" s="227"/>
      <c r="HA49" s="227"/>
      <c r="HB49" s="227"/>
      <c r="HC49" s="227"/>
      <c r="HD49" s="227"/>
      <c r="HE49" s="227"/>
      <c r="HF49" s="227"/>
      <c r="HG49" s="227"/>
      <c r="HH49" s="227"/>
      <c r="HI49" s="227"/>
      <c r="HJ49" s="227"/>
      <c r="HK49" s="227"/>
      <c r="HL49" s="227"/>
      <c r="HM49" s="227"/>
      <c r="HN49" s="227"/>
      <c r="HO49" s="227"/>
      <c r="HP49" s="227"/>
      <c r="HQ49" s="227"/>
      <c r="HR49" s="227"/>
      <c r="HS49" s="227"/>
      <c r="HT49" s="227"/>
      <c r="HU49" s="227"/>
      <c r="HV49" s="227"/>
      <c r="HW49" s="227"/>
      <c r="HX49" s="227"/>
      <c r="HY49" s="227"/>
      <c r="HZ49" s="227"/>
      <c r="IA49" s="227"/>
      <c r="IB49" s="227"/>
      <c r="IC49" s="227"/>
      <c r="ID49" s="227"/>
      <c r="IE49" s="227"/>
      <c r="IF49" s="227"/>
      <c r="IG49" s="227"/>
      <c r="IH49" s="227"/>
      <c r="II49" s="227"/>
      <c r="IJ49" s="227"/>
      <c r="IK49" s="227"/>
      <c r="IL49" s="227"/>
      <c r="IM49" s="227"/>
      <c r="IN49" s="227"/>
      <c r="IO49" s="227"/>
      <c r="IP49" s="227"/>
      <c r="IQ49" s="227"/>
      <c r="IR49" s="227"/>
      <c r="IS49" s="227"/>
      <c r="IT49" s="227"/>
      <c r="IU49" s="227"/>
      <c r="IV49" s="227"/>
      <c r="IW49" s="227"/>
    </row>
    <row r="50" spans="1:257" s="131" customFormat="1" ht="16.5" customHeight="1" x14ac:dyDescent="0.25">
      <c r="A50" s="268" t="s">
        <v>335</v>
      </c>
      <c r="B50" s="268"/>
      <c r="C50" s="268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  <c r="CL50" s="227"/>
      <c r="CM50" s="227"/>
      <c r="CN50" s="227"/>
      <c r="CO50" s="227"/>
      <c r="CP50" s="227"/>
      <c r="CQ50" s="227"/>
      <c r="CR50" s="227"/>
      <c r="CS50" s="227"/>
      <c r="CT50" s="227"/>
      <c r="CU50" s="227"/>
      <c r="CV50" s="227"/>
      <c r="CW50" s="227"/>
      <c r="CX50" s="227"/>
      <c r="CY50" s="227"/>
      <c r="CZ50" s="227"/>
      <c r="DA50" s="227"/>
      <c r="DB50" s="227"/>
      <c r="DC50" s="227"/>
      <c r="DD50" s="227"/>
      <c r="DE50" s="227"/>
      <c r="DF50" s="227"/>
      <c r="DG50" s="227"/>
      <c r="DH50" s="227"/>
      <c r="DI50" s="227"/>
      <c r="DJ50" s="227"/>
      <c r="DK50" s="227"/>
      <c r="DL50" s="227"/>
      <c r="DM50" s="227"/>
      <c r="DN50" s="227"/>
      <c r="DO50" s="227"/>
      <c r="DP50" s="227"/>
      <c r="DQ50" s="227"/>
      <c r="DR50" s="227"/>
      <c r="DS50" s="227"/>
      <c r="DT50" s="227"/>
      <c r="DU50" s="227"/>
      <c r="DV50" s="227"/>
      <c r="DW50" s="227"/>
      <c r="DX50" s="227"/>
      <c r="DY50" s="227"/>
      <c r="DZ50" s="227"/>
      <c r="EA50" s="227"/>
      <c r="EB50" s="227"/>
      <c r="EC50" s="227"/>
      <c r="ED50" s="227"/>
      <c r="EE50" s="227"/>
      <c r="EF50" s="227"/>
      <c r="EG50" s="227"/>
      <c r="EH50" s="227"/>
      <c r="EI50" s="227"/>
      <c r="EJ50" s="227"/>
      <c r="EK50" s="227"/>
      <c r="EL50" s="227"/>
      <c r="EM50" s="227"/>
      <c r="EN50" s="227"/>
      <c r="EO50" s="227"/>
      <c r="EP50" s="227"/>
      <c r="EQ50" s="227"/>
      <c r="ER50" s="227"/>
      <c r="ES50" s="227"/>
      <c r="ET50" s="227"/>
      <c r="EU50" s="227"/>
      <c r="EV50" s="227"/>
      <c r="EW50" s="227"/>
      <c r="EX50" s="227"/>
      <c r="EY50" s="227"/>
      <c r="EZ50" s="227"/>
      <c r="FA50" s="227"/>
      <c r="FB50" s="227"/>
      <c r="FC50" s="227"/>
      <c r="FD50" s="227"/>
      <c r="FE50" s="227"/>
      <c r="FF50" s="227"/>
      <c r="FG50" s="227"/>
      <c r="FH50" s="227"/>
      <c r="FI50" s="227"/>
      <c r="FJ50" s="227"/>
      <c r="FK50" s="227"/>
      <c r="FL50" s="227"/>
      <c r="FM50" s="227"/>
      <c r="FN50" s="227"/>
      <c r="FO50" s="227"/>
      <c r="FP50" s="227"/>
      <c r="FQ50" s="227"/>
      <c r="FR50" s="227"/>
      <c r="FS50" s="227"/>
      <c r="FT50" s="227"/>
      <c r="FU50" s="227"/>
      <c r="FV50" s="227"/>
      <c r="FW50" s="227"/>
      <c r="FX50" s="227"/>
      <c r="FY50" s="227"/>
      <c r="FZ50" s="227"/>
      <c r="GA50" s="227"/>
      <c r="GB50" s="227"/>
      <c r="GC50" s="227"/>
      <c r="GD50" s="227"/>
      <c r="GE50" s="227"/>
      <c r="GF50" s="227"/>
      <c r="GG50" s="227"/>
      <c r="GH50" s="227"/>
      <c r="GI50" s="227"/>
      <c r="GJ50" s="227"/>
      <c r="GK50" s="227"/>
      <c r="GL50" s="227"/>
      <c r="GM50" s="227"/>
      <c r="GN50" s="227"/>
      <c r="GO50" s="227"/>
      <c r="GP50" s="227"/>
      <c r="GQ50" s="227"/>
      <c r="GR50" s="227"/>
      <c r="GS50" s="227"/>
      <c r="GT50" s="227"/>
      <c r="GU50" s="227"/>
      <c r="GV50" s="227"/>
      <c r="GW50" s="227"/>
      <c r="GX50" s="227"/>
      <c r="GY50" s="227"/>
      <c r="GZ50" s="227"/>
      <c r="HA50" s="227"/>
      <c r="HB50" s="227"/>
      <c r="HC50" s="227"/>
      <c r="HD50" s="227"/>
      <c r="HE50" s="227"/>
      <c r="HF50" s="227"/>
      <c r="HG50" s="227"/>
      <c r="HH50" s="227"/>
      <c r="HI50" s="227"/>
      <c r="HJ50" s="227"/>
      <c r="HK50" s="227"/>
      <c r="HL50" s="227"/>
      <c r="HM50" s="227"/>
      <c r="HN50" s="227"/>
      <c r="HO50" s="227"/>
      <c r="HP50" s="227"/>
      <c r="HQ50" s="227"/>
      <c r="HR50" s="227"/>
      <c r="HS50" s="227"/>
      <c r="HT50" s="227"/>
      <c r="HU50" s="227"/>
      <c r="HV50" s="227"/>
      <c r="HW50" s="227"/>
      <c r="HX50" s="227"/>
      <c r="HY50" s="227"/>
      <c r="HZ50" s="227"/>
      <c r="IA50" s="227"/>
      <c r="IB50" s="227"/>
      <c r="IC50" s="227"/>
      <c r="ID50" s="227"/>
      <c r="IE50" s="227"/>
      <c r="IF50" s="227"/>
      <c r="IG50" s="227"/>
      <c r="IH50" s="227"/>
      <c r="II50" s="227"/>
      <c r="IJ50" s="227"/>
      <c r="IK50" s="227"/>
      <c r="IL50" s="227"/>
      <c r="IM50" s="227"/>
      <c r="IN50" s="227"/>
      <c r="IO50" s="227"/>
      <c r="IP50" s="227"/>
      <c r="IQ50" s="227"/>
      <c r="IR50" s="227"/>
      <c r="IS50" s="227"/>
      <c r="IT50" s="227"/>
      <c r="IU50" s="227"/>
      <c r="IV50" s="227"/>
      <c r="IW50" s="227"/>
    </row>
    <row r="51" spans="1:257" s="131" customFormat="1" ht="16.5" customHeight="1" x14ac:dyDescent="0.25">
      <c r="A51" s="268" t="s">
        <v>336</v>
      </c>
      <c r="B51" s="268"/>
      <c r="C51" s="268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  <c r="CL51" s="227"/>
      <c r="CM51" s="227"/>
      <c r="CN51" s="227"/>
      <c r="CO51" s="227"/>
      <c r="CP51" s="227"/>
      <c r="CQ51" s="227"/>
      <c r="CR51" s="227"/>
      <c r="CS51" s="227"/>
      <c r="CT51" s="227"/>
      <c r="CU51" s="227"/>
      <c r="CV51" s="227"/>
      <c r="CW51" s="227"/>
      <c r="CX51" s="227"/>
      <c r="CY51" s="227"/>
      <c r="CZ51" s="227"/>
      <c r="DA51" s="227"/>
      <c r="DB51" s="227"/>
      <c r="DC51" s="227"/>
      <c r="DD51" s="227"/>
      <c r="DE51" s="227"/>
      <c r="DF51" s="227"/>
      <c r="DG51" s="227"/>
      <c r="DH51" s="227"/>
      <c r="DI51" s="227"/>
      <c r="DJ51" s="227"/>
      <c r="DK51" s="227"/>
      <c r="DL51" s="227"/>
      <c r="DM51" s="227"/>
      <c r="DN51" s="227"/>
      <c r="DO51" s="227"/>
      <c r="DP51" s="227"/>
      <c r="DQ51" s="227"/>
      <c r="DR51" s="227"/>
      <c r="DS51" s="227"/>
      <c r="DT51" s="227"/>
      <c r="DU51" s="227"/>
      <c r="DV51" s="227"/>
      <c r="DW51" s="227"/>
      <c r="DX51" s="227"/>
      <c r="DY51" s="227"/>
      <c r="DZ51" s="227"/>
      <c r="EA51" s="227"/>
      <c r="EB51" s="227"/>
      <c r="EC51" s="227"/>
      <c r="ED51" s="227"/>
      <c r="EE51" s="227"/>
      <c r="EF51" s="227"/>
      <c r="EG51" s="227"/>
      <c r="EH51" s="227"/>
      <c r="EI51" s="227"/>
      <c r="EJ51" s="227"/>
      <c r="EK51" s="227"/>
      <c r="EL51" s="227"/>
      <c r="EM51" s="227"/>
      <c r="EN51" s="227"/>
      <c r="EO51" s="227"/>
      <c r="EP51" s="227"/>
      <c r="EQ51" s="227"/>
      <c r="ER51" s="227"/>
      <c r="ES51" s="227"/>
      <c r="ET51" s="227"/>
      <c r="EU51" s="227"/>
      <c r="EV51" s="227"/>
      <c r="EW51" s="227"/>
      <c r="EX51" s="227"/>
      <c r="EY51" s="227"/>
      <c r="EZ51" s="227"/>
      <c r="FA51" s="227"/>
      <c r="FB51" s="227"/>
      <c r="FC51" s="227"/>
      <c r="FD51" s="227"/>
      <c r="FE51" s="227"/>
      <c r="FF51" s="227"/>
      <c r="FG51" s="227"/>
      <c r="FH51" s="227"/>
      <c r="FI51" s="227"/>
      <c r="FJ51" s="227"/>
      <c r="FK51" s="227"/>
      <c r="FL51" s="227"/>
      <c r="FM51" s="227"/>
      <c r="FN51" s="227"/>
      <c r="FO51" s="227"/>
      <c r="FP51" s="227"/>
      <c r="FQ51" s="227"/>
      <c r="FR51" s="227"/>
      <c r="FS51" s="227"/>
      <c r="FT51" s="227"/>
      <c r="FU51" s="227"/>
      <c r="FV51" s="227"/>
      <c r="FW51" s="227"/>
      <c r="FX51" s="227"/>
      <c r="FY51" s="227"/>
      <c r="FZ51" s="227"/>
      <c r="GA51" s="227"/>
      <c r="GB51" s="227"/>
      <c r="GC51" s="227"/>
      <c r="GD51" s="227"/>
      <c r="GE51" s="227"/>
      <c r="GF51" s="227"/>
      <c r="GG51" s="227"/>
      <c r="GH51" s="227"/>
      <c r="GI51" s="227"/>
      <c r="GJ51" s="227"/>
      <c r="GK51" s="227"/>
      <c r="GL51" s="227"/>
      <c r="GM51" s="227"/>
      <c r="GN51" s="227"/>
      <c r="GO51" s="227"/>
      <c r="GP51" s="227"/>
      <c r="GQ51" s="227"/>
      <c r="GR51" s="227"/>
      <c r="GS51" s="227"/>
      <c r="GT51" s="227"/>
      <c r="GU51" s="227"/>
      <c r="GV51" s="227"/>
      <c r="GW51" s="227"/>
      <c r="GX51" s="227"/>
      <c r="GY51" s="227"/>
      <c r="GZ51" s="227"/>
      <c r="HA51" s="227"/>
      <c r="HB51" s="227"/>
      <c r="HC51" s="227"/>
      <c r="HD51" s="227"/>
      <c r="HE51" s="227"/>
      <c r="HF51" s="227"/>
      <c r="HG51" s="227"/>
      <c r="HH51" s="227"/>
      <c r="HI51" s="227"/>
      <c r="HJ51" s="227"/>
      <c r="HK51" s="227"/>
      <c r="HL51" s="227"/>
      <c r="HM51" s="227"/>
      <c r="HN51" s="227"/>
      <c r="HO51" s="227"/>
      <c r="HP51" s="227"/>
      <c r="HQ51" s="227"/>
      <c r="HR51" s="227"/>
      <c r="HS51" s="227"/>
      <c r="HT51" s="227"/>
      <c r="HU51" s="227"/>
      <c r="HV51" s="227"/>
      <c r="HW51" s="227"/>
      <c r="HX51" s="227"/>
      <c r="HY51" s="227"/>
      <c r="HZ51" s="227"/>
      <c r="IA51" s="227"/>
      <c r="IB51" s="227"/>
      <c r="IC51" s="227"/>
      <c r="ID51" s="227"/>
      <c r="IE51" s="227"/>
      <c r="IF51" s="227"/>
      <c r="IG51" s="227"/>
      <c r="IH51" s="227"/>
      <c r="II51" s="227"/>
      <c r="IJ51" s="227"/>
      <c r="IK51" s="227"/>
      <c r="IL51" s="227"/>
      <c r="IM51" s="227"/>
      <c r="IN51" s="227"/>
      <c r="IO51" s="227"/>
      <c r="IP51" s="227"/>
      <c r="IQ51" s="227"/>
      <c r="IR51" s="227"/>
      <c r="IS51" s="227"/>
      <c r="IT51" s="227"/>
      <c r="IU51" s="227"/>
      <c r="IV51" s="227"/>
      <c r="IW51" s="227"/>
    </row>
  </sheetData>
  <mergeCells count="11">
    <mergeCell ref="M5:N5"/>
    <mergeCell ref="A1:N1"/>
    <mergeCell ref="A2:N2"/>
    <mergeCell ref="F3:G3"/>
    <mergeCell ref="L4:N4"/>
    <mergeCell ref="A5:B6"/>
    <mergeCell ref="C5:E5"/>
    <mergeCell ref="F5:F6"/>
    <mergeCell ref="G5:H5"/>
    <mergeCell ref="I5:J5"/>
    <mergeCell ref="K5:L5"/>
  </mergeCells>
  <phoneticPr fontId="23" type="noConversion"/>
  <printOptions horizontalCentered="1"/>
  <pageMargins left="0.23622047244094502" right="0.27559055118110198" top="1.2791338582677159" bottom="0.92519685039370114" header="0.98385826771653495" footer="0.62992125984252012"/>
  <pageSetup paperSize="0" fitToWidth="0" fitToHeight="0" pageOrder="overThenDown" orientation="portrait" horizontalDpi="0" verticalDpi="0" copies="0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7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5.25" style="1" customWidth="1"/>
    <col min="3" max="3" width="5.75" style="1" customWidth="1"/>
    <col min="4" max="4" width="7" style="1" customWidth="1"/>
    <col min="5" max="5" width="8.75" style="1" customWidth="1"/>
    <col min="6" max="6" width="7" style="1" customWidth="1"/>
    <col min="7" max="7" width="7.75" style="1" customWidth="1"/>
    <col min="8" max="15" width="6.25" style="1" customWidth="1"/>
    <col min="16" max="17" width="5.375" style="1" customWidth="1"/>
    <col min="18" max="18" width="6.25" style="1" customWidth="1"/>
    <col min="19" max="19" width="7.5" style="1" customWidth="1"/>
    <col min="20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288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32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309">
        <v>102</v>
      </c>
      <c r="B3" s="309"/>
      <c r="C3" s="309"/>
      <c r="D3" s="309"/>
      <c r="E3" s="309"/>
      <c r="F3" s="309"/>
      <c r="G3" s="309"/>
      <c r="H3" s="309"/>
      <c r="I3" s="310" t="str">
        <f>"SY"&amp;A3+1911&amp;"-"&amp;A3+1912</f>
        <v>SY2013-2014</v>
      </c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15.75" customHeight="1" x14ac:dyDescent="0.25">
      <c r="A4" s="248"/>
      <c r="B4" s="248"/>
      <c r="C4" s="248"/>
      <c r="D4" s="248"/>
      <c r="E4" s="248"/>
      <c r="F4" s="248"/>
      <c r="G4" s="248"/>
      <c r="H4" s="248"/>
      <c r="I4" s="248"/>
      <c r="J4" s="249"/>
      <c r="K4" s="230" t="s">
        <v>212</v>
      </c>
      <c r="L4" s="230"/>
      <c r="M4" s="230"/>
      <c r="N4" s="230"/>
      <c r="O4" s="230"/>
      <c r="P4" s="230"/>
      <c r="Q4" s="230"/>
      <c r="R4" s="230"/>
      <c r="S4" s="230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50" t="s">
        <v>135</v>
      </c>
      <c r="D5" s="250"/>
      <c r="E5" s="250"/>
      <c r="F5" s="250" t="s">
        <v>136</v>
      </c>
      <c r="G5" s="250"/>
      <c r="H5" s="250" t="s">
        <v>137</v>
      </c>
      <c r="I5" s="250"/>
      <c r="J5" s="250" t="s">
        <v>201</v>
      </c>
      <c r="K5" s="250"/>
      <c r="L5" s="250" t="s">
        <v>202</v>
      </c>
      <c r="M5" s="250"/>
      <c r="N5" s="250" t="s">
        <v>140</v>
      </c>
      <c r="O5" s="250"/>
      <c r="P5" s="250" t="s">
        <v>141</v>
      </c>
      <c r="Q5" s="250"/>
      <c r="R5" s="251" t="s">
        <v>142</v>
      </c>
      <c r="S5" s="25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28.5" customHeight="1" x14ac:dyDescent="0.25">
      <c r="A6" s="232"/>
      <c r="B6" s="232"/>
      <c r="C6" s="23"/>
      <c r="D6" s="211" t="s">
        <v>143</v>
      </c>
      <c r="E6" s="211" t="s">
        <v>144</v>
      </c>
      <c r="F6" s="253"/>
      <c r="G6" s="211" t="s">
        <v>143</v>
      </c>
      <c r="H6" s="23"/>
      <c r="I6" s="211" t="s">
        <v>143</v>
      </c>
      <c r="J6" s="253"/>
      <c r="K6" s="211" t="s">
        <v>143</v>
      </c>
      <c r="L6" s="253"/>
      <c r="M6" s="211" t="s">
        <v>143</v>
      </c>
      <c r="N6" s="253"/>
      <c r="O6" s="211" t="s">
        <v>143</v>
      </c>
      <c r="P6" s="23"/>
      <c r="Q6" s="211" t="s">
        <v>143</v>
      </c>
      <c r="R6" s="23"/>
      <c r="S6" s="259" t="s">
        <v>143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24" t="s">
        <v>148</v>
      </c>
      <c r="B7" s="35" t="s">
        <v>1</v>
      </c>
      <c r="C7" s="47">
        <v>6560</v>
      </c>
      <c r="D7" s="48">
        <v>1919</v>
      </c>
      <c r="E7" s="49">
        <v>492</v>
      </c>
      <c r="F7" s="48">
        <v>4612</v>
      </c>
      <c r="G7" s="48">
        <v>236</v>
      </c>
      <c r="H7" s="48">
        <v>12359</v>
      </c>
      <c r="I7" s="48">
        <v>6155</v>
      </c>
      <c r="J7" s="48">
        <v>25216</v>
      </c>
      <c r="K7" s="48">
        <v>5716</v>
      </c>
      <c r="L7" s="48">
        <v>3101</v>
      </c>
      <c r="M7" s="48">
        <v>352</v>
      </c>
      <c r="N7" s="48">
        <v>8</v>
      </c>
      <c r="O7" s="48">
        <v>0</v>
      </c>
      <c r="P7" s="48">
        <v>14552</v>
      </c>
      <c r="Q7" s="48">
        <v>3682</v>
      </c>
      <c r="R7" s="48">
        <v>448189</v>
      </c>
      <c r="S7" s="48">
        <v>131910</v>
      </c>
      <c r="T7" s="217"/>
      <c r="U7" s="217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4" t="s">
        <v>149</v>
      </c>
      <c r="B8" s="35" t="s">
        <v>2</v>
      </c>
      <c r="C8" s="47">
        <v>6528</v>
      </c>
      <c r="D8" s="48">
        <v>1895</v>
      </c>
      <c r="E8" s="49">
        <v>492</v>
      </c>
      <c r="F8" s="48">
        <v>4604</v>
      </c>
      <c r="G8" s="48">
        <v>235</v>
      </c>
      <c r="H8" s="48">
        <v>12245</v>
      </c>
      <c r="I8" s="48">
        <v>6041</v>
      </c>
      <c r="J8" s="48">
        <v>25122</v>
      </c>
      <c r="K8" s="48">
        <v>5645</v>
      </c>
      <c r="L8" s="48">
        <v>3095</v>
      </c>
      <c r="M8" s="48">
        <v>352</v>
      </c>
      <c r="N8" s="48">
        <v>8</v>
      </c>
      <c r="O8" s="48">
        <v>0</v>
      </c>
      <c r="P8" s="48">
        <v>14498</v>
      </c>
      <c r="Q8" s="48">
        <v>3637</v>
      </c>
      <c r="R8" s="48">
        <v>446212</v>
      </c>
      <c r="S8" s="48">
        <v>130117</v>
      </c>
      <c r="T8" s="217"/>
      <c r="U8" s="217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150</v>
      </c>
      <c r="B9" s="31" t="s">
        <v>31</v>
      </c>
      <c r="C9" s="50">
        <v>1147</v>
      </c>
      <c r="D9" s="51">
        <v>242</v>
      </c>
      <c r="E9" s="52">
        <v>61</v>
      </c>
      <c r="F9" s="51">
        <v>854</v>
      </c>
      <c r="G9" s="51">
        <v>25</v>
      </c>
      <c r="H9" s="51">
        <v>1639</v>
      </c>
      <c r="I9" s="51">
        <v>1022</v>
      </c>
      <c r="J9" s="51">
        <v>4455</v>
      </c>
      <c r="K9" s="51">
        <v>851</v>
      </c>
      <c r="L9" s="51">
        <v>562</v>
      </c>
      <c r="M9" s="51">
        <v>17</v>
      </c>
      <c r="N9" s="51">
        <v>0</v>
      </c>
      <c r="O9" s="51">
        <v>0</v>
      </c>
      <c r="P9" s="51">
        <v>2126</v>
      </c>
      <c r="Q9" s="51">
        <v>542</v>
      </c>
      <c r="R9" s="51">
        <v>71506</v>
      </c>
      <c r="S9" s="51">
        <v>21354</v>
      </c>
      <c r="T9" s="217"/>
      <c r="U9" s="217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151</v>
      </c>
      <c r="B10" s="31" t="s">
        <v>3</v>
      </c>
      <c r="C10" s="50">
        <v>708</v>
      </c>
      <c r="D10" s="51">
        <v>148</v>
      </c>
      <c r="E10" s="52">
        <v>0</v>
      </c>
      <c r="F10" s="51">
        <v>552</v>
      </c>
      <c r="G10" s="51">
        <v>14</v>
      </c>
      <c r="H10" s="51">
        <v>1891</v>
      </c>
      <c r="I10" s="51">
        <v>1049</v>
      </c>
      <c r="J10" s="51">
        <v>2081</v>
      </c>
      <c r="K10" s="51">
        <v>271</v>
      </c>
      <c r="L10" s="51">
        <v>168</v>
      </c>
      <c r="M10" s="51">
        <v>3</v>
      </c>
      <c r="N10" s="51">
        <v>0</v>
      </c>
      <c r="O10" s="51">
        <v>0</v>
      </c>
      <c r="P10" s="51">
        <v>1748</v>
      </c>
      <c r="Q10" s="51">
        <v>283</v>
      </c>
      <c r="R10" s="51">
        <v>44656</v>
      </c>
      <c r="S10" s="51">
        <v>15691</v>
      </c>
      <c r="T10" s="217"/>
      <c r="U10" s="217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153</v>
      </c>
      <c r="B11" s="31" t="s">
        <v>23</v>
      </c>
      <c r="C11" s="50">
        <v>677</v>
      </c>
      <c r="D11" s="51">
        <v>149</v>
      </c>
      <c r="E11" s="52">
        <v>90</v>
      </c>
      <c r="F11" s="51">
        <v>536</v>
      </c>
      <c r="G11" s="51">
        <v>22</v>
      </c>
      <c r="H11" s="51">
        <v>1479</v>
      </c>
      <c r="I11" s="51">
        <v>555</v>
      </c>
      <c r="J11" s="51">
        <v>3475</v>
      </c>
      <c r="K11" s="51">
        <v>669</v>
      </c>
      <c r="L11" s="51">
        <v>452</v>
      </c>
      <c r="M11" s="51">
        <v>33</v>
      </c>
      <c r="N11" s="51">
        <v>0</v>
      </c>
      <c r="O11" s="51">
        <v>0</v>
      </c>
      <c r="P11" s="51">
        <v>1899</v>
      </c>
      <c r="Q11" s="51">
        <v>447</v>
      </c>
      <c r="R11" s="51">
        <v>57917</v>
      </c>
      <c r="S11" s="51">
        <v>13668</v>
      </c>
      <c r="T11" s="217"/>
      <c r="U11" s="217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154</v>
      </c>
      <c r="B12" s="31" t="s">
        <v>25</v>
      </c>
      <c r="C12" s="50">
        <v>548</v>
      </c>
      <c r="D12" s="51">
        <v>183</v>
      </c>
      <c r="E12" s="52">
        <v>29</v>
      </c>
      <c r="F12" s="51">
        <v>344</v>
      </c>
      <c r="G12" s="51">
        <v>10</v>
      </c>
      <c r="H12" s="51">
        <v>1222</v>
      </c>
      <c r="I12" s="51">
        <v>561</v>
      </c>
      <c r="J12" s="51">
        <v>1971</v>
      </c>
      <c r="K12" s="51">
        <v>307</v>
      </c>
      <c r="L12" s="51">
        <v>249</v>
      </c>
      <c r="M12" s="51">
        <v>6</v>
      </c>
      <c r="N12" s="51">
        <v>0</v>
      </c>
      <c r="O12" s="51">
        <v>0</v>
      </c>
      <c r="P12" s="51">
        <v>1066</v>
      </c>
      <c r="Q12" s="51">
        <v>108</v>
      </c>
      <c r="R12" s="51">
        <v>40203</v>
      </c>
      <c r="S12" s="51">
        <v>9724</v>
      </c>
      <c r="T12" s="217"/>
      <c r="U12" s="217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155</v>
      </c>
      <c r="B13" s="31" t="s">
        <v>4</v>
      </c>
      <c r="C13" s="50">
        <v>715</v>
      </c>
      <c r="D13" s="51">
        <v>208</v>
      </c>
      <c r="E13" s="52">
        <v>3</v>
      </c>
      <c r="F13" s="51">
        <v>485</v>
      </c>
      <c r="G13" s="51">
        <v>11</v>
      </c>
      <c r="H13" s="51">
        <v>1589</v>
      </c>
      <c r="I13" s="51">
        <v>764</v>
      </c>
      <c r="J13" s="51">
        <v>2535</v>
      </c>
      <c r="K13" s="51">
        <v>289</v>
      </c>
      <c r="L13" s="51">
        <v>292</v>
      </c>
      <c r="M13" s="51">
        <v>10</v>
      </c>
      <c r="N13" s="51">
        <v>0</v>
      </c>
      <c r="O13" s="51">
        <v>0</v>
      </c>
      <c r="P13" s="51">
        <v>1254</v>
      </c>
      <c r="Q13" s="51">
        <v>227</v>
      </c>
      <c r="R13" s="51">
        <v>49481</v>
      </c>
      <c r="S13" s="51">
        <v>11482</v>
      </c>
      <c r="T13" s="217"/>
      <c r="U13" s="217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156</v>
      </c>
      <c r="B14" s="31" t="s">
        <v>6</v>
      </c>
      <c r="C14" s="50">
        <v>111</v>
      </c>
      <c r="D14" s="51">
        <v>53</v>
      </c>
      <c r="E14" s="52">
        <v>25</v>
      </c>
      <c r="F14" s="51">
        <v>69</v>
      </c>
      <c r="G14" s="51">
        <v>11</v>
      </c>
      <c r="H14" s="51">
        <v>210</v>
      </c>
      <c r="I14" s="51">
        <v>130</v>
      </c>
      <c r="J14" s="51">
        <v>600</v>
      </c>
      <c r="K14" s="51">
        <v>299</v>
      </c>
      <c r="L14" s="51">
        <v>111</v>
      </c>
      <c r="M14" s="51">
        <v>41</v>
      </c>
      <c r="N14" s="51">
        <v>0</v>
      </c>
      <c r="O14" s="51">
        <v>0</v>
      </c>
      <c r="P14" s="51">
        <v>339</v>
      </c>
      <c r="Q14" s="51">
        <v>134</v>
      </c>
      <c r="R14" s="51">
        <v>9831</v>
      </c>
      <c r="S14" s="51">
        <v>4868</v>
      </c>
      <c r="T14" s="217"/>
      <c r="U14" s="217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218</v>
      </c>
      <c r="B15" s="31" t="s">
        <v>7</v>
      </c>
      <c r="C15" s="50">
        <v>518</v>
      </c>
      <c r="D15" s="51">
        <v>96</v>
      </c>
      <c r="E15" s="52">
        <v>90</v>
      </c>
      <c r="F15" s="51">
        <v>407</v>
      </c>
      <c r="G15" s="51">
        <v>11</v>
      </c>
      <c r="H15" s="51">
        <v>1014</v>
      </c>
      <c r="I15" s="51">
        <v>291</v>
      </c>
      <c r="J15" s="51">
        <v>2323</v>
      </c>
      <c r="K15" s="51">
        <v>445</v>
      </c>
      <c r="L15" s="51">
        <v>299</v>
      </c>
      <c r="M15" s="51">
        <v>37</v>
      </c>
      <c r="N15" s="51">
        <v>0</v>
      </c>
      <c r="O15" s="51">
        <v>0</v>
      </c>
      <c r="P15" s="51">
        <v>1234</v>
      </c>
      <c r="Q15" s="51">
        <v>271</v>
      </c>
      <c r="R15" s="51">
        <v>42998</v>
      </c>
      <c r="S15" s="51">
        <v>8788</v>
      </c>
      <c r="T15" s="217"/>
      <c r="U15" s="217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157</v>
      </c>
      <c r="B16" s="31" t="s">
        <v>8</v>
      </c>
      <c r="C16" s="50">
        <v>213</v>
      </c>
      <c r="D16" s="51">
        <v>53</v>
      </c>
      <c r="E16" s="52">
        <v>22</v>
      </c>
      <c r="F16" s="51">
        <v>166</v>
      </c>
      <c r="G16" s="51">
        <v>13</v>
      </c>
      <c r="H16" s="51">
        <v>333</v>
      </c>
      <c r="I16" s="51">
        <v>105</v>
      </c>
      <c r="J16" s="51">
        <v>764</v>
      </c>
      <c r="K16" s="51">
        <v>135</v>
      </c>
      <c r="L16" s="51">
        <v>134</v>
      </c>
      <c r="M16" s="51">
        <v>4</v>
      </c>
      <c r="N16" s="51">
        <v>0</v>
      </c>
      <c r="O16" s="51">
        <v>0</v>
      </c>
      <c r="P16" s="51">
        <v>630</v>
      </c>
      <c r="Q16" s="51">
        <v>112</v>
      </c>
      <c r="R16" s="51">
        <v>13355</v>
      </c>
      <c r="S16" s="51">
        <v>2610</v>
      </c>
      <c r="T16" s="217"/>
      <c r="U16" s="217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158</v>
      </c>
      <c r="B17" s="31" t="s">
        <v>9</v>
      </c>
      <c r="C17" s="50">
        <v>176</v>
      </c>
      <c r="D17" s="51">
        <v>63</v>
      </c>
      <c r="E17" s="52">
        <v>7</v>
      </c>
      <c r="F17" s="51">
        <v>121</v>
      </c>
      <c r="G17" s="51">
        <v>11</v>
      </c>
      <c r="H17" s="51">
        <v>246</v>
      </c>
      <c r="I17" s="51">
        <v>105</v>
      </c>
      <c r="J17" s="51">
        <v>619</v>
      </c>
      <c r="K17" s="51">
        <v>151</v>
      </c>
      <c r="L17" s="51">
        <v>59</v>
      </c>
      <c r="M17" s="51">
        <v>10</v>
      </c>
      <c r="N17" s="51">
        <v>0</v>
      </c>
      <c r="O17" s="51">
        <v>0</v>
      </c>
      <c r="P17" s="51">
        <v>427</v>
      </c>
      <c r="Q17" s="51">
        <v>103</v>
      </c>
      <c r="R17" s="51">
        <v>10588</v>
      </c>
      <c r="S17" s="51">
        <v>2622</v>
      </c>
      <c r="T17" s="217"/>
      <c r="U17" s="217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159</v>
      </c>
      <c r="B18" s="31" t="s">
        <v>11</v>
      </c>
      <c r="C18" s="50">
        <v>328</v>
      </c>
      <c r="D18" s="51">
        <v>70</v>
      </c>
      <c r="E18" s="52">
        <v>59</v>
      </c>
      <c r="F18" s="51">
        <v>269</v>
      </c>
      <c r="G18" s="51">
        <v>21</v>
      </c>
      <c r="H18" s="51">
        <v>395</v>
      </c>
      <c r="I18" s="51">
        <v>150</v>
      </c>
      <c r="J18" s="51">
        <v>1661</v>
      </c>
      <c r="K18" s="51">
        <v>495</v>
      </c>
      <c r="L18" s="51">
        <v>201</v>
      </c>
      <c r="M18" s="51">
        <v>42</v>
      </c>
      <c r="N18" s="51">
        <v>0</v>
      </c>
      <c r="O18" s="51">
        <v>0</v>
      </c>
      <c r="P18" s="51">
        <v>710</v>
      </c>
      <c r="Q18" s="51">
        <v>252</v>
      </c>
      <c r="R18" s="51">
        <v>24530</v>
      </c>
      <c r="S18" s="51">
        <v>7765</v>
      </c>
      <c r="T18" s="217"/>
      <c r="U18" s="217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160</v>
      </c>
      <c r="B19" s="31" t="s">
        <v>12</v>
      </c>
      <c r="C19" s="50">
        <v>180</v>
      </c>
      <c r="D19" s="51">
        <v>98</v>
      </c>
      <c r="E19" s="52">
        <v>12</v>
      </c>
      <c r="F19" s="51">
        <v>87</v>
      </c>
      <c r="G19" s="51">
        <v>10</v>
      </c>
      <c r="H19" s="51">
        <v>218</v>
      </c>
      <c r="I19" s="51">
        <v>168</v>
      </c>
      <c r="J19" s="51">
        <v>602</v>
      </c>
      <c r="K19" s="51">
        <v>238</v>
      </c>
      <c r="L19" s="51">
        <v>76</v>
      </c>
      <c r="M19" s="51">
        <v>21</v>
      </c>
      <c r="N19" s="51">
        <v>0</v>
      </c>
      <c r="O19" s="51">
        <v>0</v>
      </c>
      <c r="P19" s="51">
        <v>386</v>
      </c>
      <c r="Q19" s="51">
        <v>167</v>
      </c>
      <c r="R19" s="51">
        <v>9611</v>
      </c>
      <c r="S19" s="51">
        <v>3833</v>
      </c>
      <c r="T19" s="217"/>
      <c r="U19" s="217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161</v>
      </c>
      <c r="B20" s="31" t="s">
        <v>13</v>
      </c>
      <c r="C20" s="50">
        <v>141</v>
      </c>
      <c r="D20" s="51">
        <v>44</v>
      </c>
      <c r="E20" s="52">
        <v>24</v>
      </c>
      <c r="F20" s="51">
        <v>107</v>
      </c>
      <c r="G20" s="51">
        <v>19</v>
      </c>
      <c r="H20" s="51">
        <v>199</v>
      </c>
      <c r="I20" s="51">
        <v>61</v>
      </c>
      <c r="J20" s="51">
        <v>818</v>
      </c>
      <c r="K20" s="51">
        <v>422</v>
      </c>
      <c r="L20" s="51">
        <v>114</v>
      </c>
      <c r="M20" s="51">
        <v>46</v>
      </c>
      <c r="N20" s="51">
        <v>0</v>
      </c>
      <c r="O20" s="51">
        <v>0</v>
      </c>
      <c r="P20" s="51">
        <v>540</v>
      </c>
      <c r="Q20" s="51">
        <v>240</v>
      </c>
      <c r="R20" s="51">
        <v>13168</v>
      </c>
      <c r="S20" s="51">
        <v>5596</v>
      </c>
      <c r="T20" s="217"/>
      <c r="U20" s="217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162</v>
      </c>
      <c r="B21" s="31" t="s">
        <v>14</v>
      </c>
      <c r="C21" s="50">
        <v>150</v>
      </c>
      <c r="D21" s="51">
        <v>84</v>
      </c>
      <c r="E21" s="52">
        <v>18</v>
      </c>
      <c r="F21" s="51">
        <v>69</v>
      </c>
      <c r="G21" s="51">
        <v>10</v>
      </c>
      <c r="H21" s="51">
        <v>235</v>
      </c>
      <c r="I21" s="51">
        <v>142</v>
      </c>
      <c r="J21" s="51">
        <v>460</v>
      </c>
      <c r="K21" s="51">
        <v>227</v>
      </c>
      <c r="L21" s="51">
        <v>52</v>
      </c>
      <c r="M21" s="51">
        <v>20</v>
      </c>
      <c r="N21" s="51">
        <v>0</v>
      </c>
      <c r="O21" s="51">
        <v>0</v>
      </c>
      <c r="P21" s="51">
        <v>299</v>
      </c>
      <c r="Q21" s="51">
        <v>116</v>
      </c>
      <c r="R21" s="51">
        <v>8680</v>
      </c>
      <c r="S21" s="51">
        <v>3939</v>
      </c>
      <c r="T21" s="217"/>
      <c r="U21" s="217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163</v>
      </c>
      <c r="B22" s="31" t="s">
        <v>17</v>
      </c>
      <c r="C22" s="50">
        <v>294</v>
      </c>
      <c r="D22" s="51">
        <v>121</v>
      </c>
      <c r="E22" s="52">
        <v>28</v>
      </c>
      <c r="F22" s="51">
        <v>177</v>
      </c>
      <c r="G22" s="51">
        <v>13</v>
      </c>
      <c r="H22" s="51">
        <v>350</v>
      </c>
      <c r="I22" s="51">
        <v>218</v>
      </c>
      <c r="J22" s="51">
        <v>932</v>
      </c>
      <c r="K22" s="51">
        <v>260</v>
      </c>
      <c r="L22" s="51">
        <v>95</v>
      </c>
      <c r="M22" s="51">
        <v>21</v>
      </c>
      <c r="N22" s="51">
        <v>8</v>
      </c>
      <c r="O22" s="51">
        <v>0</v>
      </c>
      <c r="P22" s="51">
        <v>502</v>
      </c>
      <c r="Q22" s="51">
        <v>178</v>
      </c>
      <c r="R22" s="51">
        <v>14352</v>
      </c>
      <c r="S22" s="51">
        <v>4637</v>
      </c>
      <c r="T22" s="217"/>
      <c r="U22" s="217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164</v>
      </c>
      <c r="B23" s="31" t="s">
        <v>18</v>
      </c>
      <c r="C23" s="50">
        <v>121</v>
      </c>
      <c r="D23" s="51">
        <v>96</v>
      </c>
      <c r="E23" s="52">
        <v>5</v>
      </c>
      <c r="F23" s="51">
        <v>35</v>
      </c>
      <c r="G23" s="51">
        <v>14</v>
      </c>
      <c r="H23" s="51">
        <v>207</v>
      </c>
      <c r="I23" s="51">
        <v>172</v>
      </c>
      <c r="J23" s="51">
        <v>234</v>
      </c>
      <c r="K23" s="51">
        <v>152</v>
      </c>
      <c r="L23" s="51">
        <v>37</v>
      </c>
      <c r="M23" s="51">
        <v>15</v>
      </c>
      <c r="N23" s="51">
        <v>0</v>
      </c>
      <c r="O23" s="51">
        <v>0</v>
      </c>
      <c r="P23" s="51">
        <v>210</v>
      </c>
      <c r="Q23" s="51">
        <v>130</v>
      </c>
      <c r="R23" s="51">
        <v>4271</v>
      </c>
      <c r="S23" s="51">
        <v>2731</v>
      </c>
      <c r="T23" s="217"/>
      <c r="U23" s="217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165</v>
      </c>
      <c r="B24" s="31" t="s">
        <v>19</v>
      </c>
      <c r="C24" s="50">
        <v>133</v>
      </c>
      <c r="D24" s="51">
        <v>85</v>
      </c>
      <c r="E24" s="52">
        <v>8</v>
      </c>
      <c r="F24" s="51">
        <v>56</v>
      </c>
      <c r="G24" s="51">
        <v>10</v>
      </c>
      <c r="H24" s="51">
        <v>169</v>
      </c>
      <c r="I24" s="51">
        <v>114</v>
      </c>
      <c r="J24" s="51">
        <v>389</v>
      </c>
      <c r="K24" s="51">
        <v>224</v>
      </c>
      <c r="L24" s="51">
        <v>43</v>
      </c>
      <c r="M24" s="51">
        <v>12</v>
      </c>
      <c r="N24" s="51">
        <v>0</v>
      </c>
      <c r="O24" s="51">
        <v>0</v>
      </c>
      <c r="P24" s="51">
        <v>215</v>
      </c>
      <c r="Q24" s="51">
        <v>123</v>
      </c>
      <c r="R24" s="51">
        <v>6416</v>
      </c>
      <c r="S24" s="51">
        <v>3469</v>
      </c>
      <c r="T24" s="217"/>
      <c r="U24" s="217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166</v>
      </c>
      <c r="B25" s="31" t="s">
        <v>20</v>
      </c>
      <c r="C25" s="50">
        <v>23</v>
      </c>
      <c r="D25" s="51">
        <v>18</v>
      </c>
      <c r="E25" s="52">
        <v>5</v>
      </c>
      <c r="F25" s="51">
        <v>9</v>
      </c>
      <c r="G25" s="51">
        <v>4</v>
      </c>
      <c r="H25" s="51">
        <v>37</v>
      </c>
      <c r="I25" s="51">
        <v>33</v>
      </c>
      <c r="J25" s="51">
        <v>103</v>
      </c>
      <c r="K25" s="51">
        <v>66</v>
      </c>
      <c r="L25" s="51">
        <v>14</v>
      </c>
      <c r="M25" s="51">
        <v>9</v>
      </c>
      <c r="N25" s="51">
        <v>0</v>
      </c>
      <c r="O25" s="51">
        <v>0</v>
      </c>
      <c r="P25" s="51">
        <v>96</v>
      </c>
      <c r="Q25" s="51">
        <v>65</v>
      </c>
      <c r="R25" s="51">
        <v>1634</v>
      </c>
      <c r="S25" s="51">
        <v>1075</v>
      </c>
      <c r="T25" s="217"/>
      <c r="U25" s="217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167</v>
      </c>
      <c r="B26" s="31" t="s">
        <v>21</v>
      </c>
      <c r="C26" s="50">
        <v>105</v>
      </c>
      <c r="D26" s="51">
        <v>41</v>
      </c>
      <c r="E26" s="52">
        <v>6</v>
      </c>
      <c r="F26" s="51">
        <v>66</v>
      </c>
      <c r="G26" s="51">
        <v>3</v>
      </c>
      <c r="H26" s="51">
        <v>190</v>
      </c>
      <c r="I26" s="51">
        <v>158</v>
      </c>
      <c r="J26" s="51">
        <v>301</v>
      </c>
      <c r="K26" s="51">
        <v>67</v>
      </c>
      <c r="L26" s="51">
        <v>34</v>
      </c>
      <c r="M26" s="51">
        <v>2</v>
      </c>
      <c r="N26" s="51">
        <v>0</v>
      </c>
      <c r="O26" s="51">
        <v>0</v>
      </c>
      <c r="P26" s="51">
        <v>266</v>
      </c>
      <c r="Q26" s="51">
        <v>73</v>
      </c>
      <c r="R26" s="51">
        <v>6117</v>
      </c>
      <c r="S26" s="51">
        <v>2511</v>
      </c>
      <c r="T26" s="217"/>
      <c r="U26" s="217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168</v>
      </c>
      <c r="B27" s="31" t="s">
        <v>22</v>
      </c>
      <c r="C27" s="50">
        <v>162</v>
      </c>
      <c r="D27" s="51">
        <v>28</v>
      </c>
      <c r="E27" s="52">
        <v>0</v>
      </c>
      <c r="F27" s="51">
        <v>133</v>
      </c>
      <c r="G27" s="51">
        <v>1</v>
      </c>
      <c r="H27" s="51">
        <v>424</v>
      </c>
      <c r="I27" s="51">
        <v>148</v>
      </c>
      <c r="J27" s="51">
        <v>507</v>
      </c>
      <c r="K27" s="51">
        <v>55</v>
      </c>
      <c r="L27" s="51">
        <v>71</v>
      </c>
      <c r="M27" s="51">
        <v>3</v>
      </c>
      <c r="N27" s="51">
        <v>0</v>
      </c>
      <c r="O27" s="51">
        <v>0</v>
      </c>
      <c r="P27" s="51">
        <v>396</v>
      </c>
      <c r="Q27" s="51">
        <v>36</v>
      </c>
      <c r="R27" s="51">
        <v>11178</v>
      </c>
      <c r="S27" s="51">
        <v>2353</v>
      </c>
      <c r="T27" s="217"/>
      <c r="U27" s="217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169</v>
      </c>
      <c r="B28" s="31" t="s">
        <v>24</v>
      </c>
      <c r="C28" s="50">
        <v>78</v>
      </c>
      <c r="D28" s="51">
        <v>15</v>
      </c>
      <c r="E28" s="52">
        <v>0</v>
      </c>
      <c r="F28" s="51">
        <v>62</v>
      </c>
      <c r="G28" s="51">
        <v>2</v>
      </c>
      <c r="H28" s="51">
        <v>198</v>
      </c>
      <c r="I28" s="51">
        <v>95</v>
      </c>
      <c r="J28" s="51">
        <v>292</v>
      </c>
      <c r="K28" s="51">
        <v>22</v>
      </c>
      <c r="L28" s="51">
        <v>32</v>
      </c>
      <c r="M28" s="51">
        <v>0</v>
      </c>
      <c r="N28" s="51">
        <v>0</v>
      </c>
      <c r="O28" s="51">
        <v>0</v>
      </c>
      <c r="P28" s="51">
        <v>155</v>
      </c>
      <c r="Q28" s="51">
        <v>30</v>
      </c>
      <c r="R28" s="51">
        <v>5720</v>
      </c>
      <c r="S28" s="51">
        <v>1401</v>
      </c>
      <c r="T28" s="217"/>
      <c r="U28" s="217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4" t="s">
        <v>170</v>
      </c>
      <c r="B29" s="35" t="s">
        <v>26</v>
      </c>
      <c r="C29" s="47">
        <v>32</v>
      </c>
      <c r="D29" s="48">
        <v>24</v>
      </c>
      <c r="E29" s="49">
        <v>0</v>
      </c>
      <c r="F29" s="48">
        <v>8</v>
      </c>
      <c r="G29" s="48">
        <v>1</v>
      </c>
      <c r="H29" s="48">
        <v>114</v>
      </c>
      <c r="I29" s="48">
        <v>114</v>
      </c>
      <c r="J29" s="48">
        <v>94</v>
      </c>
      <c r="K29" s="48">
        <v>71</v>
      </c>
      <c r="L29" s="48">
        <v>6</v>
      </c>
      <c r="M29" s="48">
        <v>0</v>
      </c>
      <c r="N29" s="48">
        <v>0</v>
      </c>
      <c r="O29" s="48">
        <v>0</v>
      </c>
      <c r="P29" s="48">
        <v>54</v>
      </c>
      <c r="Q29" s="48">
        <v>45</v>
      </c>
      <c r="R29" s="48">
        <v>1977</v>
      </c>
      <c r="S29" s="48">
        <v>1793</v>
      </c>
      <c r="T29" s="217"/>
      <c r="U29" s="217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6" t="s">
        <v>171</v>
      </c>
      <c r="B30" s="31" t="s">
        <v>27</v>
      </c>
      <c r="C30" s="50">
        <v>25</v>
      </c>
      <c r="D30" s="51">
        <v>19</v>
      </c>
      <c r="E30" s="52">
        <v>0</v>
      </c>
      <c r="F30" s="51">
        <v>7</v>
      </c>
      <c r="G30" s="51">
        <v>1</v>
      </c>
      <c r="H30" s="51">
        <v>97</v>
      </c>
      <c r="I30" s="51">
        <v>97</v>
      </c>
      <c r="J30" s="51">
        <v>86</v>
      </c>
      <c r="K30" s="51">
        <v>69</v>
      </c>
      <c r="L30" s="51">
        <v>5</v>
      </c>
      <c r="M30" s="51">
        <v>0</v>
      </c>
      <c r="N30" s="51">
        <v>0</v>
      </c>
      <c r="O30" s="51">
        <v>0</v>
      </c>
      <c r="P30" s="51">
        <v>45</v>
      </c>
      <c r="Q30" s="51">
        <v>39</v>
      </c>
      <c r="R30" s="51">
        <v>1757</v>
      </c>
      <c r="S30" s="51">
        <v>1624</v>
      </c>
      <c r="T30" s="217"/>
      <c r="U30" s="217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10" t="s">
        <v>172</v>
      </c>
      <c r="B31" s="36" t="s">
        <v>28</v>
      </c>
      <c r="C31" s="53">
        <v>7</v>
      </c>
      <c r="D31" s="54">
        <v>5</v>
      </c>
      <c r="E31" s="55">
        <v>0</v>
      </c>
      <c r="F31" s="54">
        <v>1</v>
      </c>
      <c r="G31" s="54">
        <v>0</v>
      </c>
      <c r="H31" s="54">
        <v>17</v>
      </c>
      <c r="I31" s="54">
        <v>17</v>
      </c>
      <c r="J31" s="54">
        <v>8</v>
      </c>
      <c r="K31" s="54">
        <v>2</v>
      </c>
      <c r="L31" s="54">
        <v>1</v>
      </c>
      <c r="M31" s="54">
        <v>0</v>
      </c>
      <c r="N31" s="54">
        <v>0</v>
      </c>
      <c r="O31" s="54">
        <v>0</v>
      </c>
      <c r="P31" s="54">
        <v>9</v>
      </c>
      <c r="Q31" s="54">
        <v>6</v>
      </c>
      <c r="R31" s="54">
        <v>220</v>
      </c>
      <c r="S31" s="54">
        <v>169</v>
      </c>
      <c r="T31" s="217"/>
      <c r="U31" s="217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15.75" customHeight="1" x14ac:dyDescent="0.25">
      <c r="A32" s="254" t="s">
        <v>224</v>
      </c>
      <c r="B32" s="3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15.75" customHeight="1" x14ac:dyDescent="0.25">
      <c r="A33" s="254" t="s">
        <v>225</v>
      </c>
      <c r="B33" s="3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254" t="s">
        <v>226</v>
      </c>
      <c r="B34" s="3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131" customFormat="1" ht="15.75" customHeight="1" x14ac:dyDescent="0.25">
      <c r="A35" s="254" t="s">
        <v>329</v>
      </c>
      <c r="B35" s="3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131" customFormat="1" ht="15.75" customHeight="1" x14ac:dyDescent="0.25">
      <c r="A36" s="254" t="s">
        <v>330</v>
      </c>
      <c r="B36" s="3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131" customFormat="1" ht="15.75" customHeight="1" x14ac:dyDescent="0.25">
      <c r="A37" s="254" t="s">
        <v>331</v>
      </c>
      <c r="B37" s="3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</sheetData>
  <mergeCells count="14">
    <mergeCell ref="L5:M5"/>
    <mergeCell ref="N5:O5"/>
    <mergeCell ref="P5:Q5"/>
    <mergeCell ref="R5:S5"/>
    <mergeCell ref="A1:S1"/>
    <mergeCell ref="A2:S2"/>
    <mergeCell ref="A3:H3"/>
    <mergeCell ref="I3:S3"/>
    <mergeCell ref="K4:S4"/>
    <mergeCell ref="A5:B6"/>
    <mergeCell ref="C5:E5"/>
    <mergeCell ref="F5:G5"/>
    <mergeCell ref="H5:I5"/>
    <mergeCell ref="J5:K5"/>
  </mergeCells>
  <phoneticPr fontId="23" type="noConversion"/>
  <printOptions horizontalCentered="1"/>
  <pageMargins left="0.27559055118110198" right="0.15748031496063003" top="0.50511811023622" bottom="0.465354330708661" header="0.209842519685039" footer="0.17007874015748004"/>
  <pageSetup paperSize="0" fitToWidth="0" fitToHeight="0" pageOrder="overThenDown" orientation="landscape" horizontalDpi="0" verticalDpi="0" copies="0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54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8.125" style="227" customWidth="1"/>
    <col min="2" max="2" width="5.875" style="227" customWidth="1"/>
    <col min="3" max="3" width="9.5" style="227" customWidth="1"/>
    <col min="4" max="5" width="10" style="227" customWidth="1"/>
    <col min="6" max="6" width="13.25" style="227" customWidth="1"/>
    <col min="7" max="7" width="10.75" style="227" customWidth="1"/>
    <col min="8" max="14" width="10" style="227" customWidth="1"/>
    <col min="15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294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50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27"/>
      <c r="B3" s="227"/>
      <c r="C3" s="227"/>
      <c r="D3" s="227"/>
      <c r="E3" s="227"/>
      <c r="F3" s="306">
        <v>102</v>
      </c>
      <c r="G3" s="231" t="str">
        <f>"SY"&amp;F3+1911&amp;"-"&amp;F3+1912</f>
        <v>SY2013-2014</v>
      </c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24.95" customHeight="1" x14ac:dyDescent="0.25">
      <c r="A4" s="227"/>
      <c r="B4" s="227"/>
      <c r="C4" s="227"/>
      <c r="D4" s="227"/>
      <c r="E4" s="227"/>
      <c r="F4" s="228"/>
      <c r="G4" s="227"/>
      <c r="H4" s="229"/>
      <c r="I4" s="229"/>
      <c r="J4" s="229"/>
      <c r="K4" s="229"/>
      <c r="L4" s="230" t="s">
        <v>212</v>
      </c>
      <c r="M4" s="230"/>
      <c r="N4" s="230"/>
      <c r="O4" s="230"/>
      <c r="P4" s="231"/>
      <c r="Q4" s="231"/>
      <c r="R4" s="231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67.7" customHeight="1" x14ac:dyDescent="0.25">
      <c r="A5" s="232"/>
      <c r="B5" s="232"/>
      <c r="C5" s="233" t="s">
        <v>176</v>
      </c>
      <c r="D5" s="233"/>
      <c r="E5" s="233"/>
      <c r="F5" s="233" t="s">
        <v>177</v>
      </c>
      <c r="G5" s="233" t="s">
        <v>178</v>
      </c>
      <c r="H5" s="233"/>
      <c r="I5" s="233" t="s">
        <v>179</v>
      </c>
      <c r="J5" s="233"/>
      <c r="K5" s="233" t="s">
        <v>205</v>
      </c>
      <c r="L5" s="233"/>
      <c r="M5" s="233" t="s">
        <v>206</v>
      </c>
      <c r="N5" s="233"/>
      <c r="O5" s="255" t="s">
        <v>221</v>
      </c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69.75" customHeight="1" x14ac:dyDescent="0.25">
      <c r="A6" s="232"/>
      <c r="B6" s="232"/>
      <c r="C6" s="256" t="s">
        <v>222</v>
      </c>
      <c r="D6" s="239" t="s">
        <v>183</v>
      </c>
      <c r="E6" s="239" t="s">
        <v>184</v>
      </c>
      <c r="F6" s="233"/>
      <c r="G6" s="239" t="s">
        <v>183</v>
      </c>
      <c r="H6" s="239" t="s">
        <v>184</v>
      </c>
      <c r="I6" s="239" t="s">
        <v>183</v>
      </c>
      <c r="J6" s="239" t="s">
        <v>184</v>
      </c>
      <c r="K6" s="239" t="s">
        <v>183</v>
      </c>
      <c r="L6" s="239" t="s">
        <v>184</v>
      </c>
      <c r="M6" s="239" t="s">
        <v>183</v>
      </c>
      <c r="N6" s="257" t="s">
        <v>184</v>
      </c>
      <c r="O6" s="255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40" t="s">
        <v>187</v>
      </c>
      <c r="B7" s="241"/>
      <c r="C7" s="40">
        <v>6560</v>
      </c>
      <c r="D7" s="40">
        <v>6560</v>
      </c>
      <c r="E7" s="56">
        <v>492</v>
      </c>
      <c r="F7" s="41">
        <v>10</v>
      </c>
      <c r="G7" s="41">
        <v>926</v>
      </c>
      <c r="H7" s="56">
        <v>181</v>
      </c>
      <c r="I7" s="41">
        <v>818</v>
      </c>
      <c r="J7" s="56">
        <v>21</v>
      </c>
      <c r="K7" s="41">
        <v>165</v>
      </c>
      <c r="L7" s="56">
        <v>287</v>
      </c>
      <c r="M7" s="41">
        <v>4641</v>
      </c>
      <c r="N7" s="56">
        <v>3</v>
      </c>
      <c r="O7" s="56">
        <v>5</v>
      </c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14.85" customHeight="1" x14ac:dyDescent="0.25">
      <c r="A8" s="242" t="s">
        <v>188</v>
      </c>
      <c r="B8" s="243"/>
      <c r="C8" s="42">
        <v>6495</v>
      </c>
      <c r="D8" s="42">
        <v>6495</v>
      </c>
      <c r="E8" s="57">
        <v>482</v>
      </c>
      <c r="F8" s="42">
        <v>10</v>
      </c>
      <c r="G8" s="42">
        <v>926</v>
      </c>
      <c r="H8" s="57">
        <v>181</v>
      </c>
      <c r="I8" s="42">
        <v>818</v>
      </c>
      <c r="J8" s="57">
        <v>21</v>
      </c>
      <c r="K8" s="42">
        <v>165</v>
      </c>
      <c r="L8" s="57">
        <v>277</v>
      </c>
      <c r="M8" s="42">
        <v>4576</v>
      </c>
      <c r="N8" s="57">
        <v>3</v>
      </c>
      <c r="O8" s="57">
        <v>5</v>
      </c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14.85" customHeight="1" x14ac:dyDescent="0.25">
      <c r="A9" s="242" t="s">
        <v>189</v>
      </c>
      <c r="B9" s="243"/>
      <c r="C9" s="42">
        <v>65</v>
      </c>
      <c r="D9" s="42">
        <v>65</v>
      </c>
      <c r="E9" s="57">
        <v>10</v>
      </c>
      <c r="F9" s="42">
        <v>0</v>
      </c>
      <c r="G9" s="42">
        <v>0</v>
      </c>
      <c r="H9" s="57">
        <v>0</v>
      </c>
      <c r="I9" s="42">
        <v>0</v>
      </c>
      <c r="J9" s="57">
        <v>0</v>
      </c>
      <c r="K9" s="42">
        <v>0</v>
      </c>
      <c r="L9" s="57">
        <v>10</v>
      </c>
      <c r="M9" s="42">
        <v>65</v>
      </c>
      <c r="N9" s="57">
        <v>0</v>
      </c>
      <c r="O9" s="57">
        <v>0</v>
      </c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44" t="s">
        <v>190</v>
      </c>
      <c r="B10" s="245"/>
      <c r="C10" s="41">
        <v>45288</v>
      </c>
      <c r="D10" s="41">
        <v>43894</v>
      </c>
      <c r="E10" s="41">
        <v>1383</v>
      </c>
      <c r="F10" s="41">
        <v>90</v>
      </c>
      <c r="G10" s="41">
        <v>5836</v>
      </c>
      <c r="H10" s="41">
        <v>620</v>
      </c>
      <c r="I10" s="41">
        <v>3222</v>
      </c>
      <c r="J10" s="41">
        <v>47</v>
      </c>
      <c r="K10" s="41">
        <v>1936</v>
      </c>
      <c r="L10" s="41">
        <v>708</v>
      </c>
      <c r="M10" s="41">
        <v>32810</v>
      </c>
      <c r="N10" s="41">
        <v>8</v>
      </c>
      <c r="O10" s="41">
        <v>11</v>
      </c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14.85" customHeight="1" x14ac:dyDescent="0.25">
      <c r="A11" s="244" t="s">
        <v>51</v>
      </c>
      <c r="B11" s="246" t="s">
        <v>191</v>
      </c>
      <c r="C11" s="42">
        <v>595</v>
      </c>
      <c r="D11" s="42">
        <v>590</v>
      </c>
      <c r="E11" s="42">
        <v>5</v>
      </c>
      <c r="F11" s="42">
        <v>0</v>
      </c>
      <c r="G11" s="42">
        <v>89</v>
      </c>
      <c r="H11" s="42">
        <v>4</v>
      </c>
      <c r="I11" s="42">
        <v>50</v>
      </c>
      <c r="J11" s="42">
        <v>0</v>
      </c>
      <c r="K11" s="42">
        <v>73</v>
      </c>
      <c r="L11" s="42">
        <v>1</v>
      </c>
      <c r="M11" s="42">
        <v>378</v>
      </c>
      <c r="N11" s="42">
        <v>0</v>
      </c>
      <c r="O11" s="42">
        <v>0</v>
      </c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14.85" customHeight="1" x14ac:dyDescent="0.25">
      <c r="A12" s="227"/>
      <c r="B12" s="246" t="s">
        <v>192</v>
      </c>
      <c r="C12" s="42">
        <v>44693</v>
      </c>
      <c r="D12" s="42">
        <v>43304</v>
      </c>
      <c r="E12" s="42">
        <v>1378</v>
      </c>
      <c r="F12" s="42">
        <v>90</v>
      </c>
      <c r="G12" s="42">
        <v>5747</v>
      </c>
      <c r="H12" s="42">
        <v>616</v>
      </c>
      <c r="I12" s="42">
        <v>3172</v>
      </c>
      <c r="J12" s="42">
        <v>47</v>
      </c>
      <c r="K12" s="42">
        <v>1863</v>
      </c>
      <c r="L12" s="42">
        <v>707</v>
      </c>
      <c r="M12" s="42">
        <v>32432</v>
      </c>
      <c r="N12" s="42">
        <v>8</v>
      </c>
      <c r="O12" s="42">
        <v>11</v>
      </c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47" t="s">
        <v>193</v>
      </c>
      <c r="B13" s="245"/>
      <c r="C13" s="41">
        <v>4612</v>
      </c>
      <c r="D13" s="41">
        <v>4612</v>
      </c>
      <c r="E13" s="41">
        <v>0</v>
      </c>
      <c r="F13" s="41">
        <v>0</v>
      </c>
      <c r="G13" s="43">
        <v>82</v>
      </c>
      <c r="H13" s="43">
        <v>0</v>
      </c>
      <c r="I13" s="43">
        <v>10</v>
      </c>
      <c r="J13" s="43">
        <v>0</v>
      </c>
      <c r="K13" s="43">
        <v>144</v>
      </c>
      <c r="L13" s="43">
        <v>0</v>
      </c>
      <c r="M13" s="43">
        <v>4376</v>
      </c>
      <c r="N13" s="43">
        <v>0</v>
      </c>
      <c r="O13" s="43">
        <v>0</v>
      </c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14.85" customHeight="1" x14ac:dyDescent="0.25">
      <c r="A14" s="227"/>
      <c r="B14" s="246" t="s">
        <v>191</v>
      </c>
      <c r="C14" s="42">
        <v>284</v>
      </c>
      <c r="D14" s="42">
        <v>284</v>
      </c>
      <c r="E14" s="42">
        <v>0</v>
      </c>
      <c r="F14" s="42">
        <v>0</v>
      </c>
      <c r="G14" s="44">
        <v>28</v>
      </c>
      <c r="H14" s="44">
        <v>0</v>
      </c>
      <c r="I14" s="44">
        <v>1</v>
      </c>
      <c r="J14" s="44">
        <v>0</v>
      </c>
      <c r="K14" s="44">
        <v>67</v>
      </c>
      <c r="L14" s="44">
        <v>0</v>
      </c>
      <c r="M14" s="44">
        <v>188</v>
      </c>
      <c r="N14" s="44">
        <v>0</v>
      </c>
      <c r="O14" s="44">
        <v>0</v>
      </c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14.85" customHeight="1" x14ac:dyDescent="0.25">
      <c r="A15" s="227"/>
      <c r="B15" s="246" t="s">
        <v>192</v>
      </c>
      <c r="C15" s="42">
        <v>4328</v>
      </c>
      <c r="D15" s="42">
        <v>4328</v>
      </c>
      <c r="E15" s="42">
        <v>0</v>
      </c>
      <c r="F15" s="42">
        <v>0</v>
      </c>
      <c r="G15" s="44">
        <v>54</v>
      </c>
      <c r="H15" s="44">
        <v>0</v>
      </c>
      <c r="I15" s="44">
        <v>9</v>
      </c>
      <c r="J15" s="44">
        <v>0</v>
      </c>
      <c r="K15" s="44">
        <v>77</v>
      </c>
      <c r="L15" s="44">
        <v>0</v>
      </c>
      <c r="M15" s="44">
        <v>4188</v>
      </c>
      <c r="N15" s="44">
        <v>0</v>
      </c>
      <c r="O15" s="44">
        <v>0</v>
      </c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47" t="s">
        <v>194</v>
      </c>
      <c r="B16" s="245"/>
      <c r="C16" s="41">
        <v>12359</v>
      </c>
      <c r="D16" s="41">
        <v>12317</v>
      </c>
      <c r="E16" s="41">
        <v>40</v>
      </c>
      <c r="F16" s="41">
        <v>80</v>
      </c>
      <c r="G16" s="43">
        <v>3900</v>
      </c>
      <c r="H16" s="43">
        <v>21</v>
      </c>
      <c r="I16" s="43">
        <v>2130</v>
      </c>
      <c r="J16" s="43">
        <v>18</v>
      </c>
      <c r="K16" s="43">
        <v>5</v>
      </c>
      <c r="L16" s="43">
        <v>1</v>
      </c>
      <c r="M16" s="43">
        <v>6202</v>
      </c>
      <c r="N16" s="43">
        <v>0</v>
      </c>
      <c r="O16" s="43">
        <v>2</v>
      </c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14.85" customHeight="1" x14ac:dyDescent="0.25">
      <c r="A17" s="227"/>
      <c r="B17" s="246" t="s">
        <v>191</v>
      </c>
      <c r="C17" s="42">
        <v>141</v>
      </c>
      <c r="D17" s="42">
        <v>140</v>
      </c>
      <c r="E17" s="42">
        <v>1</v>
      </c>
      <c r="F17" s="42">
        <v>0</v>
      </c>
      <c r="G17" s="44">
        <v>43</v>
      </c>
      <c r="H17" s="44">
        <v>1</v>
      </c>
      <c r="I17" s="44">
        <v>31</v>
      </c>
      <c r="J17" s="44">
        <v>0</v>
      </c>
      <c r="K17" s="44">
        <v>1</v>
      </c>
      <c r="L17" s="44">
        <v>0</v>
      </c>
      <c r="M17" s="44">
        <v>65</v>
      </c>
      <c r="N17" s="44">
        <v>0</v>
      </c>
      <c r="O17" s="44">
        <v>0</v>
      </c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14.85" customHeight="1" x14ac:dyDescent="0.25">
      <c r="A18" s="227"/>
      <c r="B18" s="246" t="s">
        <v>192</v>
      </c>
      <c r="C18" s="42">
        <v>12218</v>
      </c>
      <c r="D18" s="42">
        <v>12177</v>
      </c>
      <c r="E18" s="42">
        <v>39</v>
      </c>
      <c r="F18" s="42">
        <v>80</v>
      </c>
      <c r="G18" s="44">
        <v>3857</v>
      </c>
      <c r="H18" s="44">
        <v>20</v>
      </c>
      <c r="I18" s="44">
        <v>2099</v>
      </c>
      <c r="J18" s="44">
        <v>18</v>
      </c>
      <c r="K18" s="44">
        <v>4</v>
      </c>
      <c r="L18" s="44">
        <v>1</v>
      </c>
      <c r="M18" s="44">
        <v>6137</v>
      </c>
      <c r="N18" s="44">
        <v>0</v>
      </c>
      <c r="O18" s="44">
        <v>2</v>
      </c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47" t="s">
        <v>208</v>
      </c>
      <c r="B19" s="245"/>
      <c r="C19" s="42">
        <v>25216</v>
      </c>
      <c r="D19" s="42">
        <v>23985</v>
      </c>
      <c r="E19" s="42">
        <v>1226</v>
      </c>
      <c r="F19" s="42">
        <v>10</v>
      </c>
      <c r="G19" s="43">
        <v>1812</v>
      </c>
      <c r="H19" s="43">
        <v>572</v>
      </c>
      <c r="I19" s="43">
        <v>1075</v>
      </c>
      <c r="J19" s="43">
        <v>29</v>
      </c>
      <c r="K19" s="43">
        <v>1601</v>
      </c>
      <c r="L19" s="43">
        <v>617</v>
      </c>
      <c r="M19" s="43">
        <v>19487</v>
      </c>
      <c r="N19" s="43">
        <v>8</v>
      </c>
      <c r="O19" s="43">
        <v>5</v>
      </c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14.85" customHeight="1" x14ac:dyDescent="0.25">
      <c r="A20" s="244" t="s">
        <v>52</v>
      </c>
      <c r="B20" s="246" t="s">
        <v>191</v>
      </c>
      <c r="C20" s="42">
        <v>166</v>
      </c>
      <c r="D20" s="42">
        <v>162</v>
      </c>
      <c r="E20" s="42">
        <v>4</v>
      </c>
      <c r="F20" s="42">
        <v>0</v>
      </c>
      <c r="G20" s="44">
        <v>18</v>
      </c>
      <c r="H20" s="44">
        <v>3</v>
      </c>
      <c r="I20" s="44">
        <v>18</v>
      </c>
      <c r="J20" s="44">
        <v>0</v>
      </c>
      <c r="K20" s="44">
        <v>5</v>
      </c>
      <c r="L20" s="44">
        <v>1</v>
      </c>
      <c r="M20" s="44">
        <v>121</v>
      </c>
      <c r="N20" s="44">
        <v>0</v>
      </c>
      <c r="O20" s="44">
        <v>0</v>
      </c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14.85" customHeight="1" x14ac:dyDescent="0.25">
      <c r="A21" s="227"/>
      <c r="B21" s="246" t="s">
        <v>192</v>
      </c>
      <c r="C21" s="42">
        <v>25050</v>
      </c>
      <c r="D21" s="42">
        <v>23823</v>
      </c>
      <c r="E21" s="42">
        <v>1222</v>
      </c>
      <c r="F21" s="42">
        <v>10</v>
      </c>
      <c r="G21" s="44">
        <v>1794</v>
      </c>
      <c r="H21" s="44">
        <v>569</v>
      </c>
      <c r="I21" s="44">
        <v>1057</v>
      </c>
      <c r="J21" s="44">
        <v>29</v>
      </c>
      <c r="K21" s="44">
        <v>1596</v>
      </c>
      <c r="L21" s="44">
        <v>616</v>
      </c>
      <c r="M21" s="44">
        <v>19366</v>
      </c>
      <c r="N21" s="44">
        <v>8</v>
      </c>
      <c r="O21" s="44">
        <v>5</v>
      </c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47" t="s">
        <v>196</v>
      </c>
      <c r="B22" s="245"/>
      <c r="C22" s="42">
        <v>3101</v>
      </c>
      <c r="D22" s="42">
        <v>2980</v>
      </c>
      <c r="E22" s="42">
        <v>117</v>
      </c>
      <c r="F22" s="42">
        <v>0</v>
      </c>
      <c r="G22" s="41">
        <v>42</v>
      </c>
      <c r="H22" s="41">
        <v>27</v>
      </c>
      <c r="I22" s="41">
        <v>7</v>
      </c>
      <c r="J22" s="41">
        <v>0</v>
      </c>
      <c r="K22" s="41">
        <v>186</v>
      </c>
      <c r="L22" s="41">
        <v>90</v>
      </c>
      <c r="M22" s="41">
        <v>2745</v>
      </c>
      <c r="N22" s="41">
        <v>0</v>
      </c>
      <c r="O22" s="41">
        <v>4</v>
      </c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14.85" customHeight="1" x14ac:dyDescent="0.25">
      <c r="A23" s="244" t="s">
        <v>53</v>
      </c>
      <c r="B23" s="246" t="s">
        <v>191</v>
      </c>
      <c r="C23" s="42">
        <v>4</v>
      </c>
      <c r="D23" s="42">
        <v>4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4</v>
      </c>
      <c r="N23" s="42">
        <v>0</v>
      </c>
      <c r="O23" s="42">
        <v>0</v>
      </c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14.85" customHeight="1" x14ac:dyDescent="0.25">
      <c r="A24" s="227"/>
      <c r="B24" s="246" t="s">
        <v>192</v>
      </c>
      <c r="C24" s="42">
        <v>3097</v>
      </c>
      <c r="D24" s="42">
        <v>2976</v>
      </c>
      <c r="E24" s="42">
        <v>117</v>
      </c>
      <c r="F24" s="42">
        <v>0</v>
      </c>
      <c r="G24" s="42">
        <v>42</v>
      </c>
      <c r="H24" s="42">
        <v>27</v>
      </c>
      <c r="I24" s="42">
        <v>7</v>
      </c>
      <c r="J24" s="42">
        <v>0</v>
      </c>
      <c r="K24" s="42">
        <v>186</v>
      </c>
      <c r="L24" s="42">
        <v>90</v>
      </c>
      <c r="M24" s="42">
        <v>2741</v>
      </c>
      <c r="N24" s="42">
        <v>0</v>
      </c>
      <c r="O24" s="42">
        <v>4</v>
      </c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14.85" customHeight="1" x14ac:dyDescent="0.25">
      <c r="A25" s="244" t="s">
        <v>197</v>
      </c>
      <c r="B25" s="245"/>
      <c r="C25" s="41">
        <v>8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1">
        <v>8</v>
      </c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14.85" customHeight="1" x14ac:dyDescent="0.25">
      <c r="A26" s="244"/>
      <c r="B26" s="246" t="s">
        <v>191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14.85" customHeight="1" x14ac:dyDescent="0.25">
      <c r="A27" s="227"/>
      <c r="B27" s="246" t="s">
        <v>192</v>
      </c>
      <c r="C27" s="42">
        <v>8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8</v>
      </c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23.1" customHeight="1" x14ac:dyDescent="0.25">
      <c r="A28" s="240" t="s">
        <v>198</v>
      </c>
      <c r="B28" s="245"/>
      <c r="C28" s="41">
        <v>14552</v>
      </c>
      <c r="D28" s="41">
        <v>14072</v>
      </c>
      <c r="E28" s="41">
        <v>480</v>
      </c>
      <c r="F28" s="41">
        <v>13</v>
      </c>
      <c r="G28" s="41">
        <v>1355</v>
      </c>
      <c r="H28" s="41">
        <v>249</v>
      </c>
      <c r="I28" s="41">
        <v>868</v>
      </c>
      <c r="J28" s="41">
        <v>12</v>
      </c>
      <c r="K28" s="41">
        <v>967</v>
      </c>
      <c r="L28" s="41">
        <v>218</v>
      </c>
      <c r="M28" s="41">
        <v>10869</v>
      </c>
      <c r="N28" s="41">
        <v>1</v>
      </c>
      <c r="O28" s="41">
        <v>0</v>
      </c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14.85" customHeight="1" x14ac:dyDescent="0.25">
      <c r="A29" s="227"/>
      <c r="B29" s="246" t="s">
        <v>191</v>
      </c>
      <c r="C29" s="42">
        <v>3836</v>
      </c>
      <c r="D29" s="42">
        <v>3816</v>
      </c>
      <c r="E29" s="42">
        <v>20</v>
      </c>
      <c r="F29" s="42">
        <v>0</v>
      </c>
      <c r="G29" s="44">
        <v>148</v>
      </c>
      <c r="H29" s="44">
        <v>4</v>
      </c>
      <c r="I29" s="44">
        <v>58</v>
      </c>
      <c r="J29" s="44">
        <v>0</v>
      </c>
      <c r="K29" s="44">
        <v>264</v>
      </c>
      <c r="L29" s="44">
        <v>16</v>
      </c>
      <c r="M29" s="44">
        <v>3346</v>
      </c>
      <c r="N29" s="44">
        <v>0</v>
      </c>
      <c r="O29" s="44">
        <v>0</v>
      </c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14.85" customHeight="1" x14ac:dyDescent="0.25">
      <c r="A30" s="227"/>
      <c r="B30" s="246" t="s">
        <v>192</v>
      </c>
      <c r="C30" s="42">
        <v>10716</v>
      </c>
      <c r="D30" s="42">
        <v>10256</v>
      </c>
      <c r="E30" s="42">
        <v>460</v>
      </c>
      <c r="F30" s="42">
        <v>13</v>
      </c>
      <c r="G30" s="44">
        <v>1207</v>
      </c>
      <c r="H30" s="44">
        <v>245</v>
      </c>
      <c r="I30" s="44">
        <v>810</v>
      </c>
      <c r="J30" s="44">
        <v>12</v>
      </c>
      <c r="K30" s="44">
        <v>703</v>
      </c>
      <c r="L30" s="44">
        <v>202</v>
      </c>
      <c r="M30" s="44">
        <v>7523</v>
      </c>
      <c r="N30" s="44">
        <v>1</v>
      </c>
      <c r="O30" s="44">
        <v>0</v>
      </c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23.1" customHeight="1" x14ac:dyDescent="0.25">
      <c r="A31" s="240" t="s">
        <v>199</v>
      </c>
      <c r="B31" s="245"/>
      <c r="C31" s="41">
        <v>448189</v>
      </c>
      <c r="D31" s="41">
        <v>431203</v>
      </c>
      <c r="E31" s="41">
        <v>16877</v>
      </c>
      <c r="F31" s="41">
        <v>1022</v>
      </c>
      <c r="G31" s="43">
        <v>63974</v>
      </c>
      <c r="H31" s="43">
        <v>7553</v>
      </c>
      <c r="I31" s="43">
        <v>29904</v>
      </c>
      <c r="J31" s="43">
        <v>420</v>
      </c>
      <c r="K31" s="43">
        <v>20242</v>
      </c>
      <c r="L31" s="43">
        <v>8795</v>
      </c>
      <c r="M31" s="43">
        <v>316061</v>
      </c>
      <c r="N31" s="43">
        <v>109</v>
      </c>
      <c r="O31" s="43">
        <v>109</v>
      </c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14.85" customHeight="1" x14ac:dyDescent="0.25">
      <c r="A32" s="227"/>
      <c r="B32" s="246" t="s">
        <v>191</v>
      </c>
      <c r="C32" s="42">
        <v>235920</v>
      </c>
      <c r="D32" s="42">
        <v>227223</v>
      </c>
      <c r="E32" s="42">
        <v>8643</v>
      </c>
      <c r="F32" s="42">
        <v>531</v>
      </c>
      <c r="G32" s="44">
        <v>32687</v>
      </c>
      <c r="H32" s="44">
        <v>3830</v>
      </c>
      <c r="I32" s="44">
        <v>15341</v>
      </c>
      <c r="J32" s="44">
        <v>225</v>
      </c>
      <c r="K32" s="44">
        <v>10490</v>
      </c>
      <c r="L32" s="44">
        <v>4534</v>
      </c>
      <c r="M32" s="44">
        <v>168174</v>
      </c>
      <c r="N32" s="44">
        <v>54</v>
      </c>
      <c r="O32" s="44">
        <v>54</v>
      </c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4.85" customHeight="1" x14ac:dyDescent="0.25">
      <c r="A33" s="227"/>
      <c r="B33" s="246" t="s">
        <v>192</v>
      </c>
      <c r="C33" s="42">
        <v>212269</v>
      </c>
      <c r="D33" s="42">
        <v>203980</v>
      </c>
      <c r="E33" s="42">
        <v>8234</v>
      </c>
      <c r="F33" s="42">
        <v>491</v>
      </c>
      <c r="G33" s="44">
        <v>31287</v>
      </c>
      <c r="H33" s="44">
        <v>3723</v>
      </c>
      <c r="I33" s="44">
        <v>14563</v>
      </c>
      <c r="J33" s="44">
        <v>195</v>
      </c>
      <c r="K33" s="44">
        <v>9752</v>
      </c>
      <c r="L33" s="44">
        <v>4261</v>
      </c>
      <c r="M33" s="44">
        <v>147887</v>
      </c>
      <c r="N33" s="44">
        <v>55</v>
      </c>
      <c r="O33" s="44">
        <v>55</v>
      </c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23.1" customHeight="1" x14ac:dyDescent="0.25">
      <c r="A34" s="258" t="s">
        <v>223</v>
      </c>
      <c r="B34" s="245"/>
      <c r="C34" s="41">
        <v>24554</v>
      </c>
      <c r="D34" s="41">
        <v>24119</v>
      </c>
      <c r="E34" s="41">
        <v>399</v>
      </c>
      <c r="F34" s="41">
        <v>0</v>
      </c>
      <c r="G34" s="43">
        <v>844</v>
      </c>
      <c r="H34" s="43">
        <v>22</v>
      </c>
      <c r="I34" s="43">
        <v>336</v>
      </c>
      <c r="J34" s="43">
        <v>9</v>
      </c>
      <c r="K34" s="43">
        <v>880</v>
      </c>
      <c r="L34" s="43">
        <v>364</v>
      </c>
      <c r="M34" s="43">
        <v>22059</v>
      </c>
      <c r="N34" s="43">
        <v>4</v>
      </c>
      <c r="O34" s="43">
        <v>36</v>
      </c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  <row r="35" spans="1:257" s="131" customFormat="1" ht="14.85" customHeight="1" x14ac:dyDescent="0.25">
      <c r="A35" s="227"/>
      <c r="B35" s="246" t="s">
        <v>191</v>
      </c>
      <c r="C35" s="42">
        <v>13338</v>
      </c>
      <c r="D35" s="42">
        <v>13118</v>
      </c>
      <c r="E35" s="42">
        <v>208</v>
      </c>
      <c r="F35" s="42">
        <v>0</v>
      </c>
      <c r="G35" s="44">
        <v>436</v>
      </c>
      <c r="H35" s="44">
        <v>10</v>
      </c>
      <c r="I35" s="44">
        <v>173</v>
      </c>
      <c r="J35" s="44">
        <v>5</v>
      </c>
      <c r="K35" s="44">
        <v>465</v>
      </c>
      <c r="L35" s="44">
        <v>193</v>
      </c>
      <c r="M35" s="44">
        <v>12044</v>
      </c>
      <c r="N35" s="44">
        <v>0</v>
      </c>
      <c r="O35" s="44">
        <v>12</v>
      </c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227"/>
      <c r="BB35" s="227"/>
      <c r="BC35" s="227"/>
      <c r="BD35" s="227"/>
      <c r="BE35" s="227"/>
      <c r="BF35" s="227"/>
      <c r="BG35" s="227"/>
      <c r="BH35" s="227"/>
      <c r="BI35" s="227"/>
      <c r="BJ35" s="227"/>
      <c r="BK35" s="227"/>
      <c r="BL35" s="227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  <c r="CK35" s="227"/>
      <c r="CL35" s="227"/>
      <c r="CM35" s="227"/>
      <c r="CN35" s="227"/>
      <c r="CO35" s="227"/>
      <c r="CP35" s="227"/>
      <c r="CQ35" s="227"/>
      <c r="CR35" s="227"/>
      <c r="CS35" s="227"/>
      <c r="CT35" s="227"/>
      <c r="CU35" s="227"/>
      <c r="CV35" s="227"/>
      <c r="CW35" s="227"/>
      <c r="CX35" s="227"/>
      <c r="CY35" s="227"/>
      <c r="CZ35" s="227"/>
      <c r="DA35" s="227"/>
      <c r="DB35" s="227"/>
      <c r="DC35" s="227"/>
      <c r="DD35" s="227"/>
      <c r="DE35" s="227"/>
      <c r="DF35" s="227"/>
      <c r="DG35" s="227"/>
      <c r="DH35" s="227"/>
      <c r="DI35" s="227"/>
      <c r="DJ35" s="227"/>
      <c r="DK35" s="227"/>
      <c r="DL35" s="227"/>
      <c r="DM35" s="227"/>
      <c r="DN35" s="227"/>
      <c r="DO35" s="227"/>
      <c r="DP35" s="227"/>
      <c r="DQ35" s="227"/>
      <c r="DR35" s="227"/>
      <c r="DS35" s="227"/>
      <c r="DT35" s="227"/>
      <c r="DU35" s="227"/>
      <c r="DV35" s="227"/>
      <c r="DW35" s="227"/>
      <c r="DX35" s="227"/>
      <c r="DY35" s="227"/>
      <c r="DZ35" s="227"/>
      <c r="EA35" s="227"/>
      <c r="EB35" s="227"/>
      <c r="EC35" s="227"/>
      <c r="ED35" s="227"/>
      <c r="EE35" s="227"/>
      <c r="EF35" s="227"/>
      <c r="EG35" s="227"/>
      <c r="EH35" s="227"/>
      <c r="EI35" s="227"/>
      <c r="EJ35" s="227"/>
      <c r="EK35" s="227"/>
      <c r="EL35" s="227"/>
      <c r="EM35" s="227"/>
      <c r="EN35" s="227"/>
      <c r="EO35" s="227"/>
      <c r="EP35" s="227"/>
      <c r="EQ35" s="227"/>
      <c r="ER35" s="227"/>
      <c r="ES35" s="227"/>
      <c r="ET35" s="227"/>
      <c r="EU35" s="227"/>
      <c r="EV35" s="227"/>
      <c r="EW35" s="227"/>
      <c r="EX35" s="227"/>
      <c r="EY35" s="227"/>
      <c r="EZ35" s="227"/>
      <c r="FA35" s="227"/>
      <c r="FB35" s="227"/>
      <c r="FC35" s="227"/>
      <c r="FD35" s="227"/>
      <c r="FE35" s="227"/>
      <c r="FF35" s="227"/>
      <c r="FG35" s="227"/>
      <c r="FH35" s="227"/>
      <c r="FI35" s="227"/>
      <c r="FJ35" s="227"/>
      <c r="FK35" s="227"/>
      <c r="FL35" s="227"/>
      <c r="FM35" s="227"/>
      <c r="FN35" s="227"/>
      <c r="FO35" s="227"/>
      <c r="FP35" s="227"/>
      <c r="FQ35" s="227"/>
      <c r="FR35" s="227"/>
      <c r="FS35" s="227"/>
      <c r="FT35" s="227"/>
      <c r="FU35" s="227"/>
      <c r="FV35" s="227"/>
      <c r="FW35" s="227"/>
      <c r="FX35" s="227"/>
      <c r="FY35" s="227"/>
      <c r="FZ35" s="227"/>
      <c r="GA35" s="227"/>
      <c r="GB35" s="227"/>
      <c r="GC35" s="227"/>
      <c r="GD35" s="227"/>
      <c r="GE35" s="227"/>
      <c r="GF35" s="227"/>
      <c r="GG35" s="227"/>
      <c r="GH35" s="227"/>
      <c r="GI35" s="227"/>
      <c r="GJ35" s="227"/>
      <c r="GK35" s="227"/>
      <c r="GL35" s="227"/>
      <c r="GM35" s="227"/>
      <c r="GN35" s="227"/>
      <c r="GO35" s="227"/>
      <c r="GP35" s="227"/>
      <c r="GQ35" s="227"/>
      <c r="GR35" s="227"/>
      <c r="GS35" s="227"/>
      <c r="GT35" s="227"/>
      <c r="GU35" s="227"/>
      <c r="GV35" s="227"/>
      <c r="GW35" s="227"/>
      <c r="GX35" s="227"/>
      <c r="GY35" s="227"/>
      <c r="GZ35" s="227"/>
      <c r="HA35" s="227"/>
      <c r="HB35" s="227"/>
      <c r="HC35" s="227"/>
      <c r="HD35" s="227"/>
      <c r="HE35" s="227"/>
      <c r="HF35" s="227"/>
      <c r="HG35" s="227"/>
      <c r="HH35" s="227"/>
      <c r="HI35" s="227"/>
      <c r="HJ35" s="227"/>
      <c r="HK35" s="227"/>
      <c r="HL35" s="227"/>
      <c r="HM35" s="227"/>
      <c r="HN35" s="227"/>
      <c r="HO35" s="227"/>
      <c r="HP35" s="227"/>
      <c r="HQ35" s="227"/>
      <c r="HR35" s="227"/>
      <c r="HS35" s="227"/>
      <c r="HT35" s="227"/>
      <c r="HU35" s="227"/>
      <c r="HV35" s="227"/>
      <c r="HW35" s="227"/>
      <c r="HX35" s="227"/>
      <c r="HY35" s="227"/>
      <c r="HZ35" s="227"/>
      <c r="IA35" s="227"/>
      <c r="IB35" s="227"/>
      <c r="IC35" s="227"/>
      <c r="ID35" s="227"/>
      <c r="IE35" s="227"/>
      <c r="IF35" s="227"/>
      <c r="IG35" s="227"/>
      <c r="IH35" s="227"/>
      <c r="II35" s="227"/>
      <c r="IJ35" s="227"/>
      <c r="IK35" s="227"/>
      <c r="IL35" s="227"/>
      <c r="IM35" s="227"/>
      <c r="IN35" s="227"/>
      <c r="IO35" s="227"/>
      <c r="IP35" s="227"/>
      <c r="IQ35" s="227"/>
      <c r="IR35" s="227"/>
      <c r="IS35" s="227"/>
      <c r="IT35" s="227"/>
      <c r="IU35" s="227"/>
      <c r="IV35" s="227"/>
      <c r="IW35" s="227"/>
    </row>
    <row r="36" spans="1:257" s="131" customFormat="1" ht="14.85" customHeight="1" x14ac:dyDescent="0.25">
      <c r="A36" s="227"/>
      <c r="B36" s="246" t="s">
        <v>192</v>
      </c>
      <c r="C36" s="42">
        <v>11216</v>
      </c>
      <c r="D36" s="42">
        <v>11001</v>
      </c>
      <c r="E36" s="42">
        <v>191</v>
      </c>
      <c r="F36" s="42">
        <v>0</v>
      </c>
      <c r="G36" s="44">
        <v>408</v>
      </c>
      <c r="H36" s="44">
        <v>12</v>
      </c>
      <c r="I36" s="44">
        <v>163</v>
      </c>
      <c r="J36" s="44">
        <v>4</v>
      </c>
      <c r="K36" s="44">
        <v>415</v>
      </c>
      <c r="L36" s="44">
        <v>171</v>
      </c>
      <c r="M36" s="44">
        <v>10015</v>
      </c>
      <c r="N36" s="44">
        <v>4</v>
      </c>
      <c r="O36" s="44">
        <v>24</v>
      </c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227"/>
      <c r="BB36" s="227"/>
      <c r="BC36" s="227"/>
      <c r="BD36" s="227"/>
      <c r="BE36" s="227"/>
      <c r="BF36" s="227"/>
      <c r="BG36" s="227"/>
      <c r="BH36" s="227"/>
      <c r="BI36" s="227"/>
      <c r="BJ36" s="227"/>
      <c r="BK36" s="227"/>
      <c r="BL36" s="227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  <c r="CK36" s="227"/>
      <c r="CL36" s="227"/>
      <c r="CM36" s="227"/>
      <c r="CN36" s="2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227"/>
      <c r="DS36" s="227"/>
      <c r="DT36" s="227"/>
      <c r="DU36" s="227"/>
      <c r="DV36" s="227"/>
      <c r="DW36" s="227"/>
      <c r="DX36" s="227"/>
      <c r="DY36" s="227"/>
      <c r="DZ36" s="227"/>
      <c r="EA36" s="227"/>
      <c r="EB36" s="227"/>
      <c r="EC36" s="227"/>
      <c r="ED36" s="227"/>
      <c r="EE36" s="227"/>
      <c r="EF36" s="227"/>
      <c r="EG36" s="227"/>
      <c r="EH36" s="227"/>
      <c r="EI36" s="227"/>
      <c r="EJ36" s="227"/>
      <c r="EK36" s="227"/>
      <c r="EL36" s="227"/>
      <c r="EM36" s="227"/>
      <c r="EN36" s="227"/>
      <c r="EO36" s="227"/>
      <c r="EP36" s="227"/>
      <c r="EQ36" s="227"/>
      <c r="ER36" s="227"/>
      <c r="ES36" s="227"/>
      <c r="ET36" s="227"/>
      <c r="EU36" s="227"/>
      <c r="EV36" s="227"/>
      <c r="EW36" s="227"/>
      <c r="EX36" s="227"/>
      <c r="EY36" s="227"/>
      <c r="EZ36" s="227"/>
      <c r="FA36" s="227"/>
      <c r="FB36" s="227"/>
      <c r="FC36" s="227"/>
      <c r="FD36" s="227"/>
      <c r="FE36" s="227"/>
      <c r="FF36" s="227"/>
      <c r="FG36" s="227"/>
      <c r="FH36" s="227"/>
      <c r="FI36" s="227"/>
      <c r="FJ36" s="227"/>
      <c r="FK36" s="227"/>
      <c r="FL36" s="227"/>
      <c r="FM36" s="227"/>
      <c r="FN36" s="227"/>
      <c r="FO36" s="227"/>
      <c r="FP36" s="227"/>
      <c r="FQ36" s="227"/>
      <c r="FR36" s="227"/>
      <c r="FS36" s="227"/>
      <c r="FT36" s="227"/>
      <c r="FU36" s="227"/>
      <c r="FV36" s="227"/>
      <c r="FW36" s="227"/>
      <c r="FX36" s="227"/>
      <c r="FY36" s="227"/>
      <c r="FZ36" s="227"/>
      <c r="GA36" s="227"/>
      <c r="GB36" s="227"/>
      <c r="GC36" s="227"/>
      <c r="GD36" s="227"/>
      <c r="GE36" s="227"/>
      <c r="GF36" s="227"/>
      <c r="GG36" s="227"/>
      <c r="GH36" s="227"/>
      <c r="GI36" s="227"/>
      <c r="GJ36" s="227"/>
      <c r="GK36" s="227"/>
      <c r="GL36" s="227"/>
      <c r="GM36" s="227"/>
      <c r="GN36" s="227"/>
      <c r="GO36" s="227"/>
      <c r="GP36" s="227"/>
      <c r="GQ36" s="227"/>
      <c r="GR36" s="227"/>
      <c r="GS36" s="227"/>
      <c r="GT36" s="227"/>
      <c r="GU36" s="227"/>
      <c r="GV36" s="227"/>
      <c r="GW36" s="227"/>
      <c r="GX36" s="227"/>
      <c r="GY36" s="227"/>
      <c r="GZ36" s="227"/>
      <c r="HA36" s="227"/>
      <c r="HB36" s="227"/>
      <c r="HC36" s="227"/>
      <c r="HD36" s="227"/>
      <c r="HE36" s="227"/>
      <c r="HF36" s="227"/>
      <c r="HG36" s="227"/>
      <c r="HH36" s="227"/>
      <c r="HI36" s="227"/>
      <c r="HJ36" s="227"/>
      <c r="HK36" s="227"/>
      <c r="HL36" s="227"/>
      <c r="HM36" s="227"/>
      <c r="HN36" s="227"/>
      <c r="HO36" s="227"/>
      <c r="HP36" s="227"/>
      <c r="HQ36" s="227"/>
      <c r="HR36" s="227"/>
      <c r="HS36" s="227"/>
      <c r="HT36" s="227"/>
      <c r="HU36" s="227"/>
      <c r="HV36" s="227"/>
      <c r="HW36" s="227"/>
      <c r="HX36" s="227"/>
      <c r="HY36" s="227"/>
      <c r="HZ36" s="227"/>
      <c r="IA36" s="227"/>
      <c r="IB36" s="227"/>
      <c r="IC36" s="227"/>
      <c r="ID36" s="227"/>
      <c r="IE36" s="227"/>
      <c r="IF36" s="227"/>
      <c r="IG36" s="227"/>
      <c r="IH36" s="227"/>
      <c r="II36" s="227"/>
      <c r="IJ36" s="227"/>
      <c r="IK36" s="227"/>
      <c r="IL36" s="227"/>
      <c r="IM36" s="227"/>
      <c r="IN36" s="227"/>
      <c r="IO36" s="227"/>
      <c r="IP36" s="227"/>
      <c r="IQ36" s="227"/>
      <c r="IR36" s="227"/>
      <c r="IS36" s="227"/>
      <c r="IT36" s="227"/>
      <c r="IU36" s="227"/>
      <c r="IV36" s="227"/>
      <c r="IW36" s="227"/>
    </row>
    <row r="37" spans="1:257" s="131" customFormat="1" ht="23.1" customHeight="1" x14ac:dyDescent="0.25">
      <c r="A37" s="258" t="s">
        <v>227</v>
      </c>
      <c r="B37" s="245"/>
      <c r="C37" s="41">
        <v>75315</v>
      </c>
      <c r="D37" s="41">
        <v>72180</v>
      </c>
      <c r="E37" s="41">
        <v>3099</v>
      </c>
      <c r="F37" s="41">
        <v>9</v>
      </c>
      <c r="G37" s="43">
        <v>7864</v>
      </c>
      <c r="H37" s="43">
        <v>1502</v>
      </c>
      <c r="I37" s="43">
        <v>3967</v>
      </c>
      <c r="J37" s="43">
        <v>84</v>
      </c>
      <c r="K37" s="43">
        <v>4268</v>
      </c>
      <c r="L37" s="43">
        <v>1496</v>
      </c>
      <c r="M37" s="43">
        <v>56072</v>
      </c>
      <c r="N37" s="43">
        <v>17</v>
      </c>
      <c r="O37" s="43">
        <v>36</v>
      </c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227"/>
      <c r="AT37" s="227"/>
      <c r="AU37" s="227"/>
      <c r="AV37" s="227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27"/>
      <c r="BK37" s="227"/>
      <c r="BL37" s="227"/>
      <c r="BM37" s="227"/>
      <c r="BN37" s="227"/>
      <c r="BO37" s="227"/>
      <c r="BP37" s="227"/>
      <c r="BQ37" s="227"/>
      <c r="BR37" s="227"/>
      <c r="BS37" s="227"/>
      <c r="BT37" s="227"/>
      <c r="BU37" s="227"/>
      <c r="BV37" s="227"/>
      <c r="BW37" s="227"/>
      <c r="BX37" s="227"/>
      <c r="BY37" s="227"/>
      <c r="BZ37" s="227"/>
      <c r="CA37" s="227"/>
      <c r="CB37" s="227"/>
      <c r="CC37" s="227"/>
      <c r="CD37" s="227"/>
      <c r="CE37" s="227"/>
      <c r="CF37" s="227"/>
      <c r="CG37" s="227"/>
      <c r="CH37" s="227"/>
      <c r="CI37" s="227"/>
      <c r="CJ37" s="227"/>
      <c r="CK37" s="227"/>
      <c r="CL37" s="227"/>
      <c r="CM37" s="227"/>
      <c r="CN37" s="227"/>
      <c r="CO37" s="227"/>
      <c r="CP37" s="227"/>
      <c r="CQ37" s="227"/>
      <c r="CR37" s="227"/>
      <c r="CS37" s="227"/>
      <c r="CT37" s="227"/>
      <c r="CU37" s="227"/>
      <c r="CV37" s="227"/>
      <c r="CW37" s="227"/>
      <c r="CX37" s="227"/>
      <c r="CY37" s="227"/>
      <c r="CZ37" s="227"/>
      <c r="DA37" s="227"/>
      <c r="DB37" s="227"/>
      <c r="DC37" s="227"/>
      <c r="DD37" s="227"/>
      <c r="DE37" s="227"/>
      <c r="DF37" s="227"/>
      <c r="DG37" s="227"/>
      <c r="DH37" s="227"/>
      <c r="DI37" s="227"/>
      <c r="DJ37" s="227"/>
      <c r="DK37" s="227"/>
      <c r="DL37" s="227"/>
      <c r="DM37" s="227"/>
      <c r="DN37" s="227"/>
      <c r="DO37" s="227"/>
      <c r="DP37" s="227"/>
      <c r="DQ37" s="227"/>
      <c r="DR37" s="227"/>
      <c r="DS37" s="227"/>
      <c r="DT37" s="227"/>
      <c r="DU37" s="227"/>
      <c r="DV37" s="227"/>
      <c r="DW37" s="227"/>
      <c r="DX37" s="227"/>
      <c r="DY37" s="227"/>
      <c r="DZ37" s="227"/>
      <c r="EA37" s="227"/>
      <c r="EB37" s="227"/>
      <c r="EC37" s="227"/>
      <c r="ED37" s="227"/>
      <c r="EE37" s="227"/>
      <c r="EF37" s="227"/>
      <c r="EG37" s="227"/>
      <c r="EH37" s="227"/>
      <c r="EI37" s="227"/>
      <c r="EJ37" s="227"/>
      <c r="EK37" s="227"/>
      <c r="EL37" s="227"/>
      <c r="EM37" s="227"/>
      <c r="EN37" s="227"/>
      <c r="EO37" s="227"/>
      <c r="EP37" s="227"/>
      <c r="EQ37" s="227"/>
      <c r="ER37" s="227"/>
      <c r="ES37" s="227"/>
      <c r="ET37" s="227"/>
      <c r="EU37" s="227"/>
      <c r="EV37" s="227"/>
      <c r="EW37" s="227"/>
      <c r="EX37" s="227"/>
      <c r="EY37" s="227"/>
      <c r="EZ37" s="227"/>
      <c r="FA37" s="227"/>
      <c r="FB37" s="227"/>
      <c r="FC37" s="227"/>
      <c r="FD37" s="227"/>
      <c r="FE37" s="227"/>
      <c r="FF37" s="227"/>
      <c r="FG37" s="227"/>
      <c r="FH37" s="227"/>
      <c r="FI37" s="227"/>
      <c r="FJ37" s="227"/>
      <c r="FK37" s="227"/>
      <c r="FL37" s="227"/>
      <c r="FM37" s="227"/>
      <c r="FN37" s="227"/>
      <c r="FO37" s="227"/>
      <c r="FP37" s="227"/>
      <c r="FQ37" s="227"/>
      <c r="FR37" s="227"/>
      <c r="FS37" s="227"/>
      <c r="FT37" s="227"/>
      <c r="FU37" s="227"/>
      <c r="FV37" s="227"/>
      <c r="FW37" s="227"/>
      <c r="FX37" s="227"/>
      <c r="FY37" s="227"/>
      <c r="FZ37" s="227"/>
      <c r="GA37" s="227"/>
      <c r="GB37" s="227"/>
      <c r="GC37" s="227"/>
      <c r="GD37" s="227"/>
      <c r="GE37" s="227"/>
      <c r="GF37" s="227"/>
      <c r="GG37" s="227"/>
      <c r="GH37" s="227"/>
      <c r="GI37" s="227"/>
      <c r="GJ37" s="227"/>
      <c r="GK37" s="227"/>
      <c r="GL37" s="227"/>
      <c r="GM37" s="227"/>
      <c r="GN37" s="227"/>
      <c r="GO37" s="227"/>
      <c r="GP37" s="227"/>
      <c r="GQ37" s="227"/>
      <c r="GR37" s="227"/>
      <c r="GS37" s="227"/>
      <c r="GT37" s="227"/>
      <c r="GU37" s="227"/>
      <c r="GV37" s="227"/>
      <c r="GW37" s="227"/>
      <c r="GX37" s="227"/>
      <c r="GY37" s="227"/>
      <c r="GZ37" s="227"/>
      <c r="HA37" s="227"/>
      <c r="HB37" s="227"/>
      <c r="HC37" s="227"/>
      <c r="HD37" s="227"/>
      <c r="HE37" s="227"/>
      <c r="HF37" s="227"/>
      <c r="HG37" s="227"/>
      <c r="HH37" s="227"/>
      <c r="HI37" s="227"/>
      <c r="HJ37" s="227"/>
      <c r="HK37" s="227"/>
      <c r="HL37" s="227"/>
      <c r="HM37" s="227"/>
      <c r="HN37" s="227"/>
      <c r="HO37" s="227"/>
      <c r="HP37" s="227"/>
      <c r="HQ37" s="227"/>
      <c r="HR37" s="227"/>
      <c r="HS37" s="227"/>
      <c r="HT37" s="227"/>
      <c r="HU37" s="227"/>
      <c r="HV37" s="227"/>
      <c r="HW37" s="227"/>
      <c r="HX37" s="227"/>
      <c r="HY37" s="227"/>
      <c r="HZ37" s="227"/>
      <c r="IA37" s="227"/>
      <c r="IB37" s="227"/>
      <c r="IC37" s="227"/>
      <c r="ID37" s="227"/>
      <c r="IE37" s="227"/>
      <c r="IF37" s="227"/>
      <c r="IG37" s="227"/>
      <c r="IH37" s="227"/>
      <c r="II37" s="227"/>
      <c r="IJ37" s="227"/>
      <c r="IK37" s="227"/>
      <c r="IL37" s="227"/>
      <c r="IM37" s="227"/>
      <c r="IN37" s="227"/>
      <c r="IO37" s="227"/>
      <c r="IP37" s="227"/>
      <c r="IQ37" s="227"/>
      <c r="IR37" s="227"/>
      <c r="IS37" s="227"/>
      <c r="IT37" s="227"/>
      <c r="IU37" s="227"/>
      <c r="IV37" s="227"/>
      <c r="IW37" s="227"/>
    </row>
    <row r="38" spans="1:257" s="131" customFormat="1" ht="14.85" customHeight="1" x14ac:dyDescent="0.25">
      <c r="A38" s="227"/>
      <c r="B38" s="246" t="s">
        <v>191</v>
      </c>
      <c r="C38" s="42">
        <v>40250</v>
      </c>
      <c r="D38" s="42">
        <v>38618</v>
      </c>
      <c r="E38" s="42">
        <v>1613</v>
      </c>
      <c r="F38" s="42">
        <v>5</v>
      </c>
      <c r="G38" s="44">
        <v>4134</v>
      </c>
      <c r="H38" s="44">
        <v>772</v>
      </c>
      <c r="I38" s="44">
        <v>2039</v>
      </c>
      <c r="J38" s="44">
        <v>46</v>
      </c>
      <c r="K38" s="44">
        <v>2210</v>
      </c>
      <c r="L38" s="44">
        <v>789</v>
      </c>
      <c r="M38" s="44">
        <v>30230</v>
      </c>
      <c r="N38" s="44">
        <v>6</v>
      </c>
      <c r="O38" s="44">
        <v>19</v>
      </c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  <c r="CQ38" s="227"/>
      <c r="CR38" s="227"/>
      <c r="CS38" s="227"/>
      <c r="CT38" s="227"/>
      <c r="CU38" s="227"/>
      <c r="CV38" s="227"/>
      <c r="CW38" s="227"/>
      <c r="CX38" s="227"/>
      <c r="CY38" s="227"/>
      <c r="CZ38" s="227"/>
      <c r="DA38" s="227"/>
      <c r="DB38" s="227"/>
      <c r="DC38" s="227"/>
      <c r="DD38" s="227"/>
      <c r="DE38" s="227"/>
      <c r="DF38" s="227"/>
      <c r="DG38" s="227"/>
      <c r="DH38" s="227"/>
      <c r="DI38" s="227"/>
      <c r="DJ38" s="227"/>
      <c r="DK38" s="227"/>
      <c r="DL38" s="227"/>
      <c r="DM38" s="227"/>
      <c r="DN38" s="227"/>
      <c r="DO38" s="227"/>
      <c r="DP38" s="227"/>
      <c r="DQ38" s="227"/>
      <c r="DR38" s="227"/>
      <c r="DS38" s="227"/>
      <c r="DT38" s="227"/>
      <c r="DU38" s="227"/>
      <c r="DV38" s="227"/>
      <c r="DW38" s="227"/>
      <c r="DX38" s="227"/>
      <c r="DY38" s="227"/>
      <c r="DZ38" s="227"/>
      <c r="EA38" s="227"/>
      <c r="EB38" s="227"/>
      <c r="EC38" s="227"/>
      <c r="ED38" s="227"/>
      <c r="EE38" s="227"/>
      <c r="EF38" s="227"/>
      <c r="EG38" s="227"/>
      <c r="EH38" s="227"/>
      <c r="EI38" s="227"/>
      <c r="EJ38" s="227"/>
      <c r="EK38" s="227"/>
      <c r="EL38" s="227"/>
      <c r="EM38" s="227"/>
      <c r="EN38" s="227"/>
      <c r="EO38" s="227"/>
      <c r="EP38" s="227"/>
      <c r="EQ38" s="227"/>
      <c r="ER38" s="227"/>
      <c r="ES38" s="227"/>
      <c r="ET38" s="227"/>
      <c r="EU38" s="227"/>
      <c r="EV38" s="227"/>
      <c r="EW38" s="227"/>
      <c r="EX38" s="227"/>
      <c r="EY38" s="227"/>
      <c r="EZ38" s="227"/>
      <c r="FA38" s="227"/>
      <c r="FB38" s="227"/>
      <c r="FC38" s="227"/>
      <c r="FD38" s="227"/>
      <c r="FE38" s="227"/>
      <c r="FF38" s="227"/>
      <c r="FG38" s="227"/>
      <c r="FH38" s="227"/>
      <c r="FI38" s="227"/>
      <c r="FJ38" s="227"/>
      <c r="FK38" s="227"/>
      <c r="FL38" s="227"/>
      <c r="FM38" s="227"/>
      <c r="FN38" s="227"/>
      <c r="FO38" s="227"/>
      <c r="FP38" s="227"/>
      <c r="FQ38" s="227"/>
      <c r="FR38" s="227"/>
      <c r="FS38" s="227"/>
      <c r="FT38" s="227"/>
      <c r="FU38" s="227"/>
      <c r="FV38" s="227"/>
      <c r="FW38" s="227"/>
      <c r="FX38" s="227"/>
      <c r="FY38" s="227"/>
      <c r="FZ38" s="227"/>
      <c r="GA38" s="227"/>
      <c r="GB38" s="227"/>
      <c r="GC38" s="227"/>
      <c r="GD38" s="227"/>
      <c r="GE38" s="227"/>
      <c r="GF38" s="227"/>
      <c r="GG38" s="227"/>
      <c r="GH38" s="227"/>
      <c r="GI38" s="227"/>
      <c r="GJ38" s="227"/>
      <c r="GK38" s="227"/>
      <c r="GL38" s="227"/>
      <c r="GM38" s="227"/>
      <c r="GN38" s="227"/>
      <c r="GO38" s="227"/>
      <c r="GP38" s="227"/>
      <c r="GQ38" s="227"/>
      <c r="GR38" s="227"/>
      <c r="GS38" s="227"/>
      <c r="GT38" s="227"/>
      <c r="GU38" s="227"/>
      <c r="GV38" s="227"/>
      <c r="GW38" s="227"/>
      <c r="GX38" s="227"/>
      <c r="GY38" s="227"/>
      <c r="GZ38" s="227"/>
      <c r="HA38" s="227"/>
      <c r="HB38" s="227"/>
      <c r="HC38" s="227"/>
      <c r="HD38" s="227"/>
      <c r="HE38" s="227"/>
      <c r="HF38" s="227"/>
      <c r="HG38" s="227"/>
      <c r="HH38" s="227"/>
      <c r="HI38" s="227"/>
      <c r="HJ38" s="227"/>
      <c r="HK38" s="227"/>
      <c r="HL38" s="227"/>
      <c r="HM38" s="227"/>
      <c r="HN38" s="227"/>
      <c r="HO38" s="227"/>
      <c r="HP38" s="227"/>
      <c r="HQ38" s="227"/>
      <c r="HR38" s="227"/>
      <c r="HS38" s="227"/>
      <c r="HT38" s="227"/>
      <c r="HU38" s="227"/>
      <c r="HV38" s="227"/>
      <c r="HW38" s="227"/>
      <c r="HX38" s="227"/>
      <c r="HY38" s="227"/>
      <c r="HZ38" s="227"/>
      <c r="IA38" s="227"/>
      <c r="IB38" s="227"/>
      <c r="IC38" s="227"/>
      <c r="ID38" s="227"/>
      <c r="IE38" s="227"/>
      <c r="IF38" s="227"/>
      <c r="IG38" s="227"/>
      <c r="IH38" s="227"/>
      <c r="II38" s="227"/>
      <c r="IJ38" s="227"/>
      <c r="IK38" s="227"/>
      <c r="IL38" s="227"/>
      <c r="IM38" s="227"/>
      <c r="IN38" s="227"/>
      <c r="IO38" s="227"/>
      <c r="IP38" s="227"/>
      <c r="IQ38" s="227"/>
      <c r="IR38" s="227"/>
      <c r="IS38" s="227"/>
      <c r="IT38" s="227"/>
      <c r="IU38" s="227"/>
      <c r="IV38" s="227"/>
      <c r="IW38" s="227"/>
    </row>
    <row r="39" spans="1:257" s="131" customFormat="1" ht="14.85" customHeight="1" x14ac:dyDescent="0.25">
      <c r="A39" s="227"/>
      <c r="B39" s="246" t="s">
        <v>192</v>
      </c>
      <c r="C39" s="42">
        <v>35065</v>
      </c>
      <c r="D39" s="42">
        <v>33562</v>
      </c>
      <c r="E39" s="42">
        <v>1486</v>
      </c>
      <c r="F39" s="42">
        <v>4</v>
      </c>
      <c r="G39" s="44">
        <v>3730</v>
      </c>
      <c r="H39" s="44">
        <v>730</v>
      </c>
      <c r="I39" s="44">
        <v>1928</v>
      </c>
      <c r="J39" s="44">
        <v>38</v>
      </c>
      <c r="K39" s="44">
        <v>2058</v>
      </c>
      <c r="L39" s="44">
        <v>707</v>
      </c>
      <c r="M39" s="44">
        <v>25842</v>
      </c>
      <c r="N39" s="44">
        <v>11</v>
      </c>
      <c r="O39" s="44">
        <v>17</v>
      </c>
      <c r="P39" s="227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  <c r="CL39" s="227"/>
      <c r="CM39" s="227"/>
      <c r="CN39" s="227"/>
      <c r="CO39" s="227"/>
      <c r="CP39" s="227"/>
      <c r="CQ39" s="227"/>
      <c r="CR39" s="227"/>
      <c r="CS39" s="227"/>
      <c r="CT39" s="227"/>
      <c r="CU39" s="227"/>
      <c r="CV39" s="227"/>
      <c r="CW39" s="227"/>
      <c r="CX39" s="227"/>
      <c r="CY39" s="227"/>
      <c r="CZ39" s="227"/>
      <c r="DA39" s="227"/>
      <c r="DB39" s="227"/>
      <c r="DC39" s="227"/>
      <c r="DD39" s="227"/>
      <c r="DE39" s="227"/>
      <c r="DF39" s="227"/>
      <c r="DG39" s="227"/>
      <c r="DH39" s="227"/>
      <c r="DI39" s="227"/>
      <c r="DJ39" s="227"/>
      <c r="DK39" s="227"/>
      <c r="DL39" s="227"/>
      <c r="DM39" s="227"/>
      <c r="DN39" s="227"/>
      <c r="DO39" s="227"/>
      <c r="DP39" s="227"/>
      <c r="DQ39" s="227"/>
      <c r="DR39" s="227"/>
      <c r="DS39" s="227"/>
      <c r="DT39" s="227"/>
      <c r="DU39" s="227"/>
      <c r="DV39" s="227"/>
      <c r="DW39" s="227"/>
      <c r="DX39" s="227"/>
      <c r="DY39" s="227"/>
      <c r="DZ39" s="227"/>
      <c r="EA39" s="227"/>
      <c r="EB39" s="227"/>
      <c r="EC39" s="227"/>
      <c r="ED39" s="227"/>
      <c r="EE39" s="227"/>
      <c r="EF39" s="227"/>
      <c r="EG39" s="227"/>
      <c r="EH39" s="227"/>
      <c r="EI39" s="227"/>
      <c r="EJ39" s="227"/>
      <c r="EK39" s="227"/>
      <c r="EL39" s="227"/>
      <c r="EM39" s="227"/>
      <c r="EN39" s="227"/>
      <c r="EO39" s="227"/>
      <c r="EP39" s="227"/>
      <c r="EQ39" s="227"/>
      <c r="ER39" s="227"/>
      <c r="ES39" s="227"/>
      <c r="ET39" s="227"/>
      <c r="EU39" s="227"/>
      <c r="EV39" s="227"/>
      <c r="EW39" s="227"/>
      <c r="EX39" s="227"/>
      <c r="EY39" s="227"/>
      <c r="EZ39" s="227"/>
      <c r="FA39" s="227"/>
      <c r="FB39" s="227"/>
      <c r="FC39" s="227"/>
      <c r="FD39" s="227"/>
      <c r="FE39" s="227"/>
      <c r="FF39" s="227"/>
      <c r="FG39" s="227"/>
      <c r="FH39" s="227"/>
      <c r="FI39" s="227"/>
      <c r="FJ39" s="227"/>
      <c r="FK39" s="227"/>
      <c r="FL39" s="227"/>
      <c r="FM39" s="227"/>
      <c r="FN39" s="227"/>
      <c r="FO39" s="227"/>
      <c r="FP39" s="227"/>
      <c r="FQ39" s="227"/>
      <c r="FR39" s="227"/>
      <c r="FS39" s="227"/>
      <c r="FT39" s="227"/>
      <c r="FU39" s="227"/>
      <c r="FV39" s="227"/>
      <c r="FW39" s="227"/>
      <c r="FX39" s="227"/>
      <c r="FY39" s="227"/>
      <c r="FZ39" s="227"/>
      <c r="GA39" s="227"/>
      <c r="GB39" s="227"/>
      <c r="GC39" s="227"/>
      <c r="GD39" s="227"/>
      <c r="GE39" s="227"/>
      <c r="GF39" s="227"/>
      <c r="GG39" s="227"/>
      <c r="GH39" s="227"/>
      <c r="GI39" s="227"/>
      <c r="GJ39" s="227"/>
      <c r="GK39" s="227"/>
      <c r="GL39" s="227"/>
      <c r="GM39" s="227"/>
      <c r="GN39" s="227"/>
      <c r="GO39" s="227"/>
      <c r="GP39" s="227"/>
      <c r="GQ39" s="227"/>
      <c r="GR39" s="227"/>
      <c r="GS39" s="227"/>
      <c r="GT39" s="227"/>
      <c r="GU39" s="227"/>
      <c r="GV39" s="227"/>
      <c r="GW39" s="227"/>
      <c r="GX39" s="227"/>
      <c r="GY39" s="227"/>
      <c r="GZ39" s="227"/>
      <c r="HA39" s="227"/>
      <c r="HB39" s="227"/>
      <c r="HC39" s="227"/>
      <c r="HD39" s="227"/>
      <c r="HE39" s="227"/>
      <c r="HF39" s="227"/>
      <c r="HG39" s="227"/>
      <c r="HH39" s="227"/>
      <c r="HI39" s="227"/>
      <c r="HJ39" s="227"/>
      <c r="HK39" s="227"/>
      <c r="HL39" s="227"/>
      <c r="HM39" s="227"/>
      <c r="HN39" s="227"/>
      <c r="HO39" s="227"/>
      <c r="HP39" s="227"/>
      <c r="HQ39" s="227"/>
      <c r="HR39" s="227"/>
      <c r="HS39" s="227"/>
      <c r="HT39" s="227"/>
      <c r="HU39" s="227"/>
      <c r="HV39" s="227"/>
      <c r="HW39" s="227"/>
      <c r="HX39" s="227"/>
      <c r="HY39" s="227"/>
      <c r="HZ39" s="227"/>
      <c r="IA39" s="227"/>
      <c r="IB39" s="227"/>
      <c r="IC39" s="227"/>
      <c r="ID39" s="227"/>
      <c r="IE39" s="227"/>
      <c r="IF39" s="227"/>
      <c r="IG39" s="227"/>
      <c r="IH39" s="227"/>
      <c r="II39" s="227"/>
      <c r="IJ39" s="227"/>
      <c r="IK39" s="227"/>
      <c r="IL39" s="227"/>
      <c r="IM39" s="227"/>
      <c r="IN39" s="227"/>
      <c r="IO39" s="227"/>
      <c r="IP39" s="227"/>
      <c r="IQ39" s="227"/>
      <c r="IR39" s="227"/>
      <c r="IS39" s="227"/>
      <c r="IT39" s="227"/>
      <c r="IU39" s="227"/>
      <c r="IV39" s="227"/>
      <c r="IW39" s="227"/>
    </row>
    <row r="40" spans="1:257" s="131" customFormat="1" ht="23.1" customHeight="1" x14ac:dyDescent="0.25">
      <c r="A40" s="258" t="s">
        <v>246</v>
      </c>
      <c r="B40" s="245"/>
      <c r="C40" s="41">
        <v>155713</v>
      </c>
      <c r="D40" s="41">
        <v>149030</v>
      </c>
      <c r="E40" s="41">
        <v>6663</v>
      </c>
      <c r="F40" s="41">
        <v>443</v>
      </c>
      <c r="G40" s="43">
        <v>25315</v>
      </c>
      <c r="H40" s="43">
        <v>3027</v>
      </c>
      <c r="I40" s="43">
        <v>11811</v>
      </c>
      <c r="J40" s="43">
        <v>156</v>
      </c>
      <c r="K40" s="43">
        <v>7511</v>
      </c>
      <c r="L40" s="43">
        <v>3435</v>
      </c>
      <c r="M40" s="43">
        <v>103950</v>
      </c>
      <c r="N40" s="43">
        <v>45</v>
      </c>
      <c r="O40" s="43">
        <v>20</v>
      </c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  <c r="CL40" s="227"/>
      <c r="CM40" s="227"/>
      <c r="CN40" s="227"/>
      <c r="CO40" s="227"/>
      <c r="CP40" s="227"/>
      <c r="CQ40" s="227"/>
      <c r="CR40" s="227"/>
      <c r="CS40" s="227"/>
      <c r="CT40" s="227"/>
      <c r="CU40" s="227"/>
      <c r="CV40" s="227"/>
      <c r="CW40" s="227"/>
      <c r="CX40" s="227"/>
      <c r="CY40" s="227"/>
      <c r="CZ40" s="227"/>
      <c r="DA40" s="227"/>
      <c r="DB40" s="227"/>
      <c r="DC40" s="227"/>
      <c r="DD40" s="227"/>
      <c r="DE40" s="227"/>
      <c r="DF40" s="227"/>
      <c r="DG40" s="227"/>
      <c r="DH40" s="227"/>
      <c r="DI40" s="227"/>
      <c r="DJ40" s="227"/>
      <c r="DK40" s="227"/>
      <c r="DL40" s="227"/>
      <c r="DM40" s="227"/>
      <c r="DN40" s="227"/>
      <c r="DO40" s="227"/>
      <c r="DP40" s="227"/>
      <c r="DQ40" s="227"/>
      <c r="DR40" s="227"/>
      <c r="DS40" s="227"/>
      <c r="DT40" s="227"/>
      <c r="DU40" s="227"/>
      <c r="DV40" s="227"/>
      <c r="DW40" s="227"/>
      <c r="DX40" s="227"/>
      <c r="DY40" s="227"/>
      <c r="DZ40" s="227"/>
      <c r="EA40" s="227"/>
      <c r="EB40" s="227"/>
      <c r="EC40" s="227"/>
      <c r="ED40" s="227"/>
      <c r="EE40" s="227"/>
      <c r="EF40" s="227"/>
      <c r="EG40" s="227"/>
      <c r="EH40" s="227"/>
      <c r="EI40" s="227"/>
      <c r="EJ40" s="227"/>
      <c r="EK40" s="227"/>
      <c r="EL40" s="227"/>
      <c r="EM40" s="227"/>
      <c r="EN40" s="227"/>
      <c r="EO40" s="227"/>
      <c r="EP40" s="227"/>
      <c r="EQ40" s="227"/>
      <c r="ER40" s="227"/>
      <c r="ES40" s="227"/>
      <c r="ET40" s="227"/>
      <c r="EU40" s="227"/>
      <c r="EV40" s="227"/>
      <c r="EW40" s="227"/>
      <c r="EX40" s="227"/>
      <c r="EY40" s="227"/>
      <c r="EZ40" s="227"/>
      <c r="FA40" s="227"/>
      <c r="FB40" s="227"/>
      <c r="FC40" s="227"/>
      <c r="FD40" s="227"/>
      <c r="FE40" s="227"/>
      <c r="FF40" s="227"/>
      <c r="FG40" s="227"/>
      <c r="FH40" s="227"/>
      <c r="FI40" s="227"/>
      <c r="FJ40" s="227"/>
      <c r="FK40" s="227"/>
      <c r="FL40" s="227"/>
      <c r="FM40" s="227"/>
      <c r="FN40" s="227"/>
      <c r="FO40" s="227"/>
      <c r="FP40" s="227"/>
      <c r="FQ40" s="227"/>
      <c r="FR40" s="227"/>
      <c r="FS40" s="227"/>
      <c r="FT40" s="227"/>
      <c r="FU40" s="227"/>
      <c r="FV40" s="227"/>
      <c r="FW40" s="227"/>
      <c r="FX40" s="227"/>
      <c r="FY40" s="227"/>
      <c r="FZ40" s="227"/>
      <c r="GA40" s="227"/>
      <c r="GB40" s="227"/>
      <c r="GC40" s="227"/>
      <c r="GD40" s="227"/>
      <c r="GE40" s="227"/>
      <c r="GF40" s="227"/>
      <c r="GG40" s="227"/>
      <c r="GH40" s="227"/>
      <c r="GI40" s="227"/>
      <c r="GJ40" s="227"/>
      <c r="GK40" s="227"/>
      <c r="GL40" s="227"/>
      <c r="GM40" s="227"/>
      <c r="GN40" s="227"/>
      <c r="GO40" s="227"/>
      <c r="GP40" s="227"/>
      <c r="GQ40" s="227"/>
      <c r="GR40" s="227"/>
      <c r="GS40" s="227"/>
      <c r="GT40" s="227"/>
      <c r="GU40" s="227"/>
      <c r="GV40" s="227"/>
      <c r="GW40" s="227"/>
      <c r="GX40" s="227"/>
      <c r="GY40" s="227"/>
      <c r="GZ40" s="227"/>
      <c r="HA40" s="227"/>
      <c r="HB40" s="227"/>
      <c r="HC40" s="227"/>
      <c r="HD40" s="227"/>
      <c r="HE40" s="227"/>
      <c r="HF40" s="227"/>
      <c r="HG40" s="227"/>
      <c r="HH40" s="227"/>
      <c r="HI40" s="227"/>
      <c r="HJ40" s="227"/>
      <c r="HK40" s="227"/>
      <c r="HL40" s="227"/>
      <c r="HM40" s="227"/>
      <c r="HN40" s="227"/>
      <c r="HO40" s="227"/>
      <c r="HP40" s="227"/>
      <c r="HQ40" s="227"/>
      <c r="HR40" s="227"/>
      <c r="HS40" s="227"/>
      <c r="HT40" s="227"/>
      <c r="HU40" s="227"/>
      <c r="HV40" s="227"/>
      <c r="HW40" s="227"/>
      <c r="HX40" s="227"/>
      <c r="HY40" s="227"/>
      <c r="HZ40" s="227"/>
      <c r="IA40" s="227"/>
      <c r="IB40" s="227"/>
      <c r="IC40" s="227"/>
      <c r="ID40" s="227"/>
      <c r="IE40" s="227"/>
      <c r="IF40" s="227"/>
      <c r="IG40" s="227"/>
      <c r="IH40" s="227"/>
      <c r="II40" s="227"/>
      <c r="IJ40" s="227"/>
      <c r="IK40" s="227"/>
      <c r="IL40" s="227"/>
      <c r="IM40" s="227"/>
      <c r="IN40" s="227"/>
      <c r="IO40" s="227"/>
      <c r="IP40" s="227"/>
      <c r="IQ40" s="227"/>
      <c r="IR40" s="227"/>
      <c r="IS40" s="227"/>
      <c r="IT40" s="227"/>
      <c r="IU40" s="227"/>
      <c r="IV40" s="227"/>
      <c r="IW40" s="227"/>
    </row>
    <row r="41" spans="1:257" s="131" customFormat="1" ht="14.85" customHeight="1" x14ac:dyDescent="0.25">
      <c r="A41" s="227"/>
      <c r="B41" s="246" t="s">
        <v>191</v>
      </c>
      <c r="C41" s="42">
        <v>81424</v>
      </c>
      <c r="D41" s="42">
        <v>77986</v>
      </c>
      <c r="E41" s="42">
        <v>3423</v>
      </c>
      <c r="F41" s="42">
        <v>239</v>
      </c>
      <c r="G41" s="44">
        <v>12795</v>
      </c>
      <c r="H41" s="44">
        <v>1560</v>
      </c>
      <c r="I41" s="44">
        <v>5868</v>
      </c>
      <c r="J41" s="44">
        <v>78</v>
      </c>
      <c r="K41" s="44">
        <v>3890</v>
      </c>
      <c r="L41" s="44">
        <v>1758</v>
      </c>
      <c r="M41" s="44">
        <v>55194</v>
      </c>
      <c r="N41" s="44">
        <v>27</v>
      </c>
      <c r="O41" s="44">
        <v>15</v>
      </c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227"/>
      <c r="AQ41" s="227"/>
      <c r="AR41" s="227"/>
      <c r="AS41" s="227"/>
      <c r="AT41" s="227"/>
      <c r="AU41" s="227"/>
      <c r="AV41" s="227"/>
      <c r="AW41" s="227"/>
      <c r="AX41" s="227"/>
      <c r="AY41" s="227"/>
      <c r="AZ41" s="227"/>
      <c r="BA41" s="227"/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7"/>
      <c r="BR41" s="227"/>
      <c r="BS41" s="227"/>
      <c r="BT41" s="227"/>
      <c r="BU41" s="227"/>
      <c r="BV41" s="227"/>
      <c r="BW41" s="227"/>
      <c r="BX41" s="227"/>
      <c r="BY41" s="227"/>
      <c r="BZ41" s="227"/>
      <c r="CA41" s="227"/>
      <c r="CB41" s="227"/>
      <c r="CC41" s="227"/>
      <c r="CD41" s="227"/>
      <c r="CE41" s="227"/>
      <c r="CF41" s="227"/>
      <c r="CG41" s="227"/>
      <c r="CH41" s="227"/>
      <c r="CI41" s="227"/>
      <c r="CJ41" s="227"/>
      <c r="CK41" s="227"/>
      <c r="CL41" s="227"/>
      <c r="CM41" s="227"/>
      <c r="CN41" s="227"/>
      <c r="CO41" s="227"/>
      <c r="CP41" s="227"/>
      <c r="CQ41" s="227"/>
      <c r="CR41" s="227"/>
      <c r="CS41" s="227"/>
      <c r="CT41" s="227"/>
      <c r="CU41" s="227"/>
      <c r="CV41" s="227"/>
      <c r="CW41" s="227"/>
      <c r="CX41" s="227"/>
      <c r="CY41" s="227"/>
      <c r="CZ41" s="227"/>
      <c r="DA41" s="227"/>
      <c r="DB41" s="227"/>
      <c r="DC41" s="227"/>
      <c r="DD41" s="227"/>
      <c r="DE41" s="227"/>
      <c r="DF41" s="227"/>
      <c r="DG41" s="227"/>
      <c r="DH41" s="227"/>
      <c r="DI41" s="227"/>
      <c r="DJ41" s="227"/>
      <c r="DK41" s="227"/>
      <c r="DL41" s="227"/>
      <c r="DM41" s="227"/>
      <c r="DN41" s="227"/>
      <c r="DO41" s="227"/>
      <c r="DP41" s="227"/>
      <c r="DQ41" s="227"/>
      <c r="DR41" s="227"/>
      <c r="DS41" s="227"/>
      <c r="DT41" s="227"/>
      <c r="DU41" s="227"/>
      <c r="DV41" s="227"/>
      <c r="DW41" s="227"/>
      <c r="DX41" s="227"/>
      <c r="DY41" s="227"/>
      <c r="DZ41" s="227"/>
      <c r="EA41" s="227"/>
      <c r="EB41" s="227"/>
      <c r="EC41" s="227"/>
      <c r="ED41" s="227"/>
      <c r="EE41" s="227"/>
      <c r="EF41" s="227"/>
      <c r="EG41" s="227"/>
      <c r="EH41" s="227"/>
      <c r="EI41" s="227"/>
      <c r="EJ41" s="227"/>
      <c r="EK41" s="227"/>
      <c r="EL41" s="227"/>
      <c r="EM41" s="227"/>
      <c r="EN41" s="227"/>
      <c r="EO41" s="227"/>
      <c r="EP41" s="227"/>
      <c r="EQ41" s="227"/>
      <c r="ER41" s="227"/>
      <c r="ES41" s="227"/>
      <c r="ET41" s="227"/>
      <c r="EU41" s="227"/>
      <c r="EV41" s="227"/>
      <c r="EW41" s="227"/>
      <c r="EX41" s="227"/>
      <c r="EY41" s="227"/>
      <c r="EZ41" s="227"/>
      <c r="FA41" s="227"/>
      <c r="FB41" s="227"/>
      <c r="FC41" s="227"/>
      <c r="FD41" s="227"/>
      <c r="FE41" s="227"/>
      <c r="FF41" s="227"/>
      <c r="FG41" s="227"/>
      <c r="FH41" s="227"/>
      <c r="FI41" s="227"/>
      <c r="FJ41" s="227"/>
      <c r="FK41" s="227"/>
      <c r="FL41" s="227"/>
      <c r="FM41" s="227"/>
      <c r="FN41" s="227"/>
      <c r="FO41" s="227"/>
      <c r="FP41" s="227"/>
      <c r="FQ41" s="227"/>
      <c r="FR41" s="227"/>
      <c r="FS41" s="227"/>
      <c r="FT41" s="227"/>
      <c r="FU41" s="227"/>
      <c r="FV41" s="227"/>
      <c r="FW41" s="227"/>
      <c r="FX41" s="227"/>
      <c r="FY41" s="227"/>
      <c r="FZ41" s="227"/>
      <c r="GA41" s="227"/>
      <c r="GB41" s="227"/>
      <c r="GC41" s="227"/>
      <c r="GD41" s="227"/>
      <c r="GE41" s="227"/>
      <c r="GF41" s="227"/>
      <c r="GG41" s="227"/>
      <c r="GH41" s="227"/>
      <c r="GI41" s="227"/>
      <c r="GJ41" s="227"/>
      <c r="GK41" s="227"/>
      <c r="GL41" s="227"/>
      <c r="GM41" s="227"/>
      <c r="GN41" s="227"/>
      <c r="GO41" s="227"/>
      <c r="GP41" s="227"/>
      <c r="GQ41" s="227"/>
      <c r="GR41" s="227"/>
      <c r="GS41" s="227"/>
      <c r="GT41" s="227"/>
      <c r="GU41" s="227"/>
      <c r="GV41" s="227"/>
      <c r="GW41" s="227"/>
      <c r="GX41" s="227"/>
      <c r="GY41" s="227"/>
      <c r="GZ41" s="227"/>
      <c r="HA41" s="227"/>
      <c r="HB41" s="227"/>
      <c r="HC41" s="227"/>
      <c r="HD41" s="227"/>
      <c r="HE41" s="227"/>
      <c r="HF41" s="227"/>
      <c r="HG41" s="227"/>
      <c r="HH41" s="227"/>
      <c r="HI41" s="227"/>
      <c r="HJ41" s="227"/>
      <c r="HK41" s="227"/>
      <c r="HL41" s="227"/>
      <c r="HM41" s="227"/>
      <c r="HN41" s="227"/>
      <c r="HO41" s="227"/>
      <c r="HP41" s="227"/>
      <c r="HQ41" s="227"/>
      <c r="HR41" s="227"/>
      <c r="HS41" s="227"/>
      <c r="HT41" s="227"/>
      <c r="HU41" s="227"/>
      <c r="HV41" s="227"/>
      <c r="HW41" s="227"/>
      <c r="HX41" s="227"/>
      <c r="HY41" s="227"/>
      <c r="HZ41" s="227"/>
      <c r="IA41" s="227"/>
      <c r="IB41" s="227"/>
      <c r="IC41" s="227"/>
      <c r="ID41" s="227"/>
      <c r="IE41" s="227"/>
      <c r="IF41" s="227"/>
      <c r="IG41" s="227"/>
      <c r="IH41" s="227"/>
      <c r="II41" s="227"/>
      <c r="IJ41" s="227"/>
      <c r="IK41" s="227"/>
      <c r="IL41" s="227"/>
      <c r="IM41" s="227"/>
      <c r="IN41" s="227"/>
      <c r="IO41" s="227"/>
      <c r="IP41" s="227"/>
      <c r="IQ41" s="227"/>
      <c r="IR41" s="227"/>
      <c r="IS41" s="227"/>
      <c r="IT41" s="227"/>
      <c r="IU41" s="227"/>
      <c r="IV41" s="227"/>
      <c r="IW41" s="227"/>
    </row>
    <row r="42" spans="1:257" s="131" customFormat="1" ht="14.85" customHeight="1" x14ac:dyDescent="0.25">
      <c r="A42" s="227"/>
      <c r="B42" s="246" t="s">
        <v>192</v>
      </c>
      <c r="C42" s="42">
        <v>74289</v>
      </c>
      <c r="D42" s="42">
        <v>71044</v>
      </c>
      <c r="E42" s="42">
        <v>3240</v>
      </c>
      <c r="F42" s="42">
        <v>204</v>
      </c>
      <c r="G42" s="44">
        <v>12520</v>
      </c>
      <c r="H42" s="44">
        <v>1467</v>
      </c>
      <c r="I42" s="44">
        <v>5943</v>
      </c>
      <c r="J42" s="44">
        <v>78</v>
      </c>
      <c r="K42" s="44">
        <v>3621</v>
      </c>
      <c r="L42" s="44">
        <v>1677</v>
      </c>
      <c r="M42" s="44">
        <v>48756</v>
      </c>
      <c r="N42" s="44">
        <v>18</v>
      </c>
      <c r="O42" s="44">
        <v>5</v>
      </c>
      <c r="P42" s="227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7"/>
      <c r="AT42" s="227"/>
      <c r="AU42" s="227"/>
      <c r="AV42" s="227"/>
      <c r="AW42" s="227"/>
      <c r="AX42" s="227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7"/>
      <c r="BN42" s="227"/>
      <c r="BO42" s="227"/>
      <c r="BP42" s="227"/>
      <c r="BQ42" s="227"/>
      <c r="BR42" s="227"/>
      <c r="BS42" s="227"/>
      <c r="BT42" s="227"/>
      <c r="BU42" s="227"/>
      <c r="BV42" s="227"/>
      <c r="BW42" s="227"/>
      <c r="BX42" s="227"/>
      <c r="BY42" s="227"/>
      <c r="BZ42" s="227"/>
      <c r="CA42" s="227"/>
      <c r="CB42" s="227"/>
      <c r="CC42" s="227"/>
      <c r="CD42" s="227"/>
      <c r="CE42" s="227"/>
      <c r="CF42" s="227"/>
      <c r="CG42" s="227"/>
      <c r="CH42" s="227"/>
      <c r="CI42" s="227"/>
      <c r="CJ42" s="227"/>
      <c r="CK42" s="227"/>
      <c r="CL42" s="227"/>
      <c r="CM42" s="227"/>
      <c r="CN42" s="227"/>
      <c r="CO42" s="227"/>
      <c r="CP42" s="227"/>
      <c r="CQ42" s="227"/>
      <c r="CR42" s="227"/>
      <c r="CS42" s="227"/>
      <c r="CT42" s="227"/>
      <c r="CU42" s="227"/>
      <c r="CV42" s="227"/>
      <c r="CW42" s="227"/>
      <c r="CX42" s="227"/>
      <c r="CY42" s="227"/>
      <c r="CZ42" s="227"/>
      <c r="DA42" s="227"/>
      <c r="DB42" s="227"/>
      <c r="DC42" s="227"/>
      <c r="DD42" s="227"/>
      <c r="DE42" s="227"/>
      <c r="DF42" s="227"/>
      <c r="DG42" s="227"/>
      <c r="DH42" s="227"/>
      <c r="DI42" s="227"/>
      <c r="DJ42" s="227"/>
      <c r="DK42" s="227"/>
      <c r="DL42" s="227"/>
      <c r="DM42" s="227"/>
      <c r="DN42" s="227"/>
      <c r="DO42" s="227"/>
      <c r="DP42" s="227"/>
      <c r="DQ42" s="227"/>
      <c r="DR42" s="227"/>
      <c r="DS42" s="227"/>
      <c r="DT42" s="227"/>
      <c r="DU42" s="227"/>
      <c r="DV42" s="227"/>
      <c r="DW42" s="227"/>
      <c r="DX42" s="227"/>
      <c r="DY42" s="227"/>
      <c r="DZ42" s="227"/>
      <c r="EA42" s="227"/>
      <c r="EB42" s="227"/>
      <c r="EC42" s="227"/>
      <c r="ED42" s="227"/>
      <c r="EE42" s="227"/>
      <c r="EF42" s="227"/>
      <c r="EG42" s="227"/>
      <c r="EH42" s="227"/>
      <c r="EI42" s="227"/>
      <c r="EJ42" s="227"/>
      <c r="EK42" s="227"/>
      <c r="EL42" s="227"/>
      <c r="EM42" s="227"/>
      <c r="EN42" s="227"/>
      <c r="EO42" s="227"/>
      <c r="EP42" s="227"/>
      <c r="EQ42" s="227"/>
      <c r="ER42" s="227"/>
      <c r="ES42" s="227"/>
      <c r="ET42" s="227"/>
      <c r="EU42" s="227"/>
      <c r="EV42" s="227"/>
      <c r="EW42" s="227"/>
      <c r="EX42" s="227"/>
      <c r="EY42" s="227"/>
      <c r="EZ42" s="227"/>
      <c r="FA42" s="227"/>
      <c r="FB42" s="227"/>
      <c r="FC42" s="227"/>
      <c r="FD42" s="227"/>
      <c r="FE42" s="227"/>
      <c r="FF42" s="227"/>
      <c r="FG42" s="227"/>
      <c r="FH42" s="227"/>
      <c r="FI42" s="227"/>
      <c r="FJ42" s="227"/>
      <c r="FK42" s="227"/>
      <c r="FL42" s="227"/>
      <c r="FM42" s="227"/>
      <c r="FN42" s="227"/>
      <c r="FO42" s="227"/>
      <c r="FP42" s="227"/>
      <c r="FQ42" s="227"/>
      <c r="FR42" s="227"/>
      <c r="FS42" s="227"/>
      <c r="FT42" s="227"/>
      <c r="FU42" s="227"/>
      <c r="FV42" s="227"/>
      <c r="FW42" s="227"/>
      <c r="FX42" s="227"/>
      <c r="FY42" s="227"/>
      <c r="FZ42" s="227"/>
      <c r="GA42" s="227"/>
      <c r="GB42" s="227"/>
      <c r="GC42" s="227"/>
      <c r="GD42" s="227"/>
      <c r="GE42" s="227"/>
      <c r="GF42" s="227"/>
      <c r="GG42" s="227"/>
      <c r="GH42" s="227"/>
      <c r="GI42" s="227"/>
      <c r="GJ42" s="227"/>
      <c r="GK42" s="227"/>
      <c r="GL42" s="227"/>
      <c r="GM42" s="227"/>
      <c r="GN42" s="227"/>
      <c r="GO42" s="227"/>
      <c r="GP42" s="227"/>
      <c r="GQ42" s="227"/>
      <c r="GR42" s="227"/>
      <c r="GS42" s="227"/>
      <c r="GT42" s="227"/>
      <c r="GU42" s="227"/>
      <c r="GV42" s="227"/>
      <c r="GW42" s="227"/>
      <c r="GX42" s="227"/>
      <c r="GY42" s="227"/>
      <c r="GZ42" s="227"/>
      <c r="HA42" s="227"/>
      <c r="HB42" s="227"/>
      <c r="HC42" s="227"/>
      <c r="HD42" s="227"/>
      <c r="HE42" s="227"/>
      <c r="HF42" s="227"/>
      <c r="HG42" s="227"/>
      <c r="HH42" s="227"/>
      <c r="HI42" s="227"/>
      <c r="HJ42" s="227"/>
      <c r="HK42" s="227"/>
      <c r="HL42" s="227"/>
      <c r="HM42" s="227"/>
      <c r="HN42" s="227"/>
      <c r="HO42" s="227"/>
      <c r="HP42" s="227"/>
      <c r="HQ42" s="227"/>
      <c r="HR42" s="227"/>
      <c r="HS42" s="227"/>
      <c r="HT42" s="227"/>
      <c r="HU42" s="227"/>
      <c r="HV42" s="227"/>
      <c r="HW42" s="227"/>
      <c r="HX42" s="227"/>
      <c r="HY42" s="227"/>
      <c r="HZ42" s="227"/>
      <c r="IA42" s="227"/>
      <c r="IB42" s="227"/>
      <c r="IC42" s="227"/>
      <c r="ID42" s="227"/>
      <c r="IE42" s="227"/>
      <c r="IF42" s="227"/>
      <c r="IG42" s="227"/>
      <c r="IH42" s="227"/>
      <c r="II42" s="227"/>
      <c r="IJ42" s="227"/>
      <c r="IK42" s="227"/>
      <c r="IL42" s="227"/>
      <c r="IM42" s="227"/>
      <c r="IN42" s="227"/>
      <c r="IO42" s="227"/>
      <c r="IP42" s="227"/>
      <c r="IQ42" s="227"/>
      <c r="IR42" s="227"/>
      <c r="IS42" s="227"/>
      <c r="IT42" s="227"/>
      <c r="IU42" s="227"/>
      <c r="IV42" s="227"/>
      <c r="IW42" s="227"/>
    </row>
    <row r="43" spans="1:257" s="131" customFormat="1" ht="23.1" customHeight="1" x14ac:dyDescent="0.25">
      <c r="A43" s="258" t="s">
        <v>247</v>
      </c>
      <c r="B43" s="245"/>
      <c r="C43" s="41">
        <v>192329</v>
      </c>
      <c r="D43" s="41">
        <v>185596</v>
      </c>
      <c r="E43" s="41">
        <v>6716</v>
      </c>
      <c r="F43" s="41">
        <v>569</v>
      </c>
      <c r="G43" s="43">
        <v>29869</v>
      </c>
      <c r="H43" s="43">
        <v>3002</v>
      </c>
      <c r="I43" s="43">
        <v>13763</v>
      </c>
      <c r="J43" s="43">
        <v>171</v>
      </c>
      <c r="K43" s="43">
        <v>7581</v>
      </c>
      <c r="L43" s="43">
        <v>3500</v>
      </c>
      <c r="M43" s="43">
        <v>133814</v>
      </c>
      <c r="N43" s="43">
        <v>43</v>
      </c>
      <c r="O43" s="43">
        <v>17</v>
      </c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227"/>
      <c r="AQ43" s="227"/>
      <c r="AR43" s="227"/>
      <c r="AS43" s="227"/>
      <c r="AT43" s="227"/>
      <c r="AU43" s="227"/>
      <c r="AV43" s="227"/>
      <c r="AW43" s="227"/>
      <c r="AX43" s="227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7"/>
      <c r="BN43" s="227"/>
      <c r="BO43" s="227"/>
      <c r="BP43" s="227"/>
      <c r="BQ43" s="227"/>
      <c r="BR43" s="227"/>
      <c r="BS43" s="227"/>
      <c r="BT43" s="227"/>
      <c r="BU43" s="227"/>
      <c r="BV43" s="227"/>
      <c r="BW43" s="227"/>
      <c r="BX43" s="227"/>
      <c r="BY43" s="227"/>
      <c r="BZ43" s="227"/>
      <c r="CA43" s="227"/>
      <c r="CB43" s="227"/>
      <c r="CC43" s="227"/>
      <c r="CD43" s="227"/>
      <c r="CE43" s="227"/>
      <c r="CF43" s="227"/>
      <c r="CG43" s="227"/>
      <c r="CH43" s="227"/>
      <c r="CI43" s="227"/>
      <c r="CJ43" s="227"/>
      <c r="CK43" s="227"/>
      <c r="CL43" s="227"/>
      <c r="CM43" s="227"/>
      <c r="CN43" s="227"/>
      <c r="CO43" s="227"/>
      <c r="CP43" s="227"/>
      <c r="CQ43" s="227"/>
      <c r="CR43" s="227"/>
      <c r="CS43" s="227"/>
      <c r="CT43" s="227"/>
      <c r="CU43" s="227"/>
      <c r="CV43" s="227"/>
      <c r="CW43" s="227"/>
      <c r="CX43" s="227"/>
      <c r="CY43" s="227"/>
      <c r="CZ43" s="227"/>
      <c r="DA43" s="227"/>
      <c r="DB43" s="227"/>
      <c r="DC43" s="227"/>
      <c r="DD43" s="227"/>
      <c r="DE43" s="227"/>
      <c r="DF43" s="227"/>
      <c r="DG43" s="227"/>
      <c r="DH43" s="227"/>
      <c r="DI43" s="227"/>
      <c r="DJ43" s="227"/>
      <c r="DK43" s="227"/>
      <c r="DL43" s="227"/>
      <c r="DM43" s="227"/>
      <c r="DN43" s="227"/>
      <c r="DO43" s="227"/>
      <c r="DP43" s="227"/>
      <c r="DQ43" s="227"/>
      <c r="DR43" s="227"/>
      <c r="DS43" s="227"/>
      <c r="DT43" s="227"/>
      <c r="DU43" s="227"/>
      <c r="DV43" s="227"/>
      <c r="DW43" s="227"/>
      <c r="DX43" s="227"/>
      <c r="DY43" s="227"/>
      <c r="DZ43" s="227"/>
      <c r="EA43" s="227"/>
      <c r="EB43" s="227"/>
      <c r="EC43" s="227"/>
      <c r="ED43" s="227"/>
      <c r="EE43" s="227"/>
      <c r="EF43" s="227"/>
      <c r="EG43" s="227"/>
      <c r="EH43" s="227"/>
      <c r="EI43" s="227"/>
      <c r="EJ43" s="227"/>
      <c r="EK43" s="227"/>
      <c r="EL43" s="227"/>
      <c r="EM43" s="227"/>
      <c r="EN43" s="227"/>
      <c r="EO43" s="227"/>
      <c r="EP43" s="227"/>
      <c r="EQ43" s="227"/>
      <c r="ER43" s="227"/>
      <c r="ES43" s="227"/>
      <c r="ET43" s="227"/>
      <c r="EU43" s="227"/>
      <c r="EV43" s="227"/>
      <c r="EW43" s="227"/>
      <c r="EX43" s="227"/>
      <c r="EY43" s="227"/>
      <c r="EZ43" s="227"/>
      <c r="FA43" s="227"/>
      <c r="FB43" s="227"/>
      <c r="FC43" s="227"/>
      <c r="FD43" s="227"/>
      <c r="FE43" s="227"/>
      <c r="FF43" s="227"/>
      <c r="FG43" s="227"/>
      <c r="FH43" s="227"/>
      <c r="FI43" s="227"/>
      <c r="FJ43" s="227"/>
      <c r="FK43" s="227"/>
      <c r="FL43" s="227"/>
      <c r="FM43" s="227"/>
      <c r="FN43" s="227"/>
      <c r="FO43" s="227"/>
      <c r="FP43" s="227"/>
      <c r="FQ43" s="227"/>
      <c r="FR43" s="227"/>
      <c r="FS43" s="227"/>
      <c r="FT43" s="227"/>
      <c r="FU43" s="227"/>
      <c r="FV43" s="227"/>
      <c r="FW43" s="227"/>
      <c r="FX43" s="227"/>
      <c r="FY43" s="227"/>
      <c r="FZ43" s="227"/>
      <c r="GA43" s="227"/>
      <c r="GB43" s="227"/>
      <c r="GC43" s="227"/>
      <c r="GD43" s="227"/>
      <c r="GE43" s="227"/>
      <c r="GF43" s="227"/>
      <c r="GG43" s="227"/>
      <c r="GH43" s="227"/>
      <c r="GI43" s="227"/>
      <c r="GJ43" s="227"/>
      <c r="GK43" s="227"/>
      <c r="GL43" s="227"/>
      <c r="GM43" s="227"/>
      <c r="GN43" s="227"/>
      <c r="GO43" s="227"/>
      <c r="GP43" s="227"/>
      <c r="GQ43" s="227"/>
      <c r="GR43" s="227"/>
      <c r="GS43" s="227"/>
      <c r="GT43" s="227"/>
      <c r="GU43" s="227"/>
      <c r="GV43" s="227"/>
      <c r="GW43" s="227"/>
      <c r="GX43" s="227"/>
      <c r="GY43" s="227"/>
      <c r="GZ43" s="227"/>
      <c r="HA43" s="227"/>
      <c r="HB43" s="227"/>
      <c r="HC43" s="227"/>
      <c r="HD43" s="227"/>
      <c r="HE43" s="227"/>
      <c r="HF43" s="227"/>
      <c r="HG43" s="227"/>
      <c r="HH43" s="227"/>
      <c r="HI43" s="227"/>
      <c r="HJ43" s="227"/>
      <c r="HK43" s="227"/>
      <c r="HL43" s="227"/>
      <c r="HM43" s="227"/>
      <c r="HN43" s="227"/>
      <c r="HO43" s="227"/>
      <c r="HP43" s="227"/>
      <c r="HQ43" s="227"/>
      <c r="HR43" s="227"/>
      <c r="HS43" s="227"/>
      <c r="HT43" s="227"/>
      <c r="HU43" s="227"/>
      <c r="HV43" s="227"/>
      <c r="HW43" s="227"/>
      <c r="HX43" s="227"/>
      <c r="HY43" s="227"/>
      <c r="HZ43" s="227"/>
      <c r="IA43" s="227"/>
      <c r="IB43" s="227"/>
      <c r="IC43" s="227"/>
      <c r="ID43" s="227"/>
      <c r="IE43" s="227"/>
      <c r="IF43" s="227"/>
      <c r="IG43" s="227"/>
      <c r="IH43" s="227"/>
      <c r="II43" s="227"/>
      <c r="IJ43" s="227"/>
      <c r="IK43" s="227"/>
      <c r="IL43" s="227"/>
      <c r="IM43" s="227"/>
      <c r="IN43" s="227"/>
      <c r="IO43" s="227"/>
      <c r="IP43" s="227"/>
      <c r="IQ43" s="227"/>
      <c r="IR43" s="227"/>
      <c r="IS43" s="227"/>
      <c r="IT43" s="227"/>
      <c r="IU43" s="227"/>
      <c r="IV43" s="227"/>
      <c r="IW43" s="227"/>
    </row>
    <row r="44" spans="1:257" s="131" customFormat="1" ht="14.85" customHeight="1" x14ac:dyDescent="0.25">
      <c r="A44" s="227"/>
      <c r="B44" s="246" t="s">
        <v>191</v>
      </c>
      <c r="C44" s="42">
        <v>100719</v>
      </c>
      <c r="D44" s="42">
        <v>97312</v>
      </c>
      <c r="E44" s="42">
        <v>3399</v>
      </c>
      <c r="F44" s="42">
        <v>286</v>
      </c>
      <c r="G44" s="44">
        <v>15268</v>
      </c>
      <c r="H44" s="44">
        <v>1488</v>
      </c>
      <c r="I44" s="44">
        <v>7247</v>
      </c>
      <c r="J44" s="44">
        <v>96</v>
      </c>
      <c r="K44" s="44">
        <v>3924</v>
      </c>
      <c r="L44" s="44">
        <v>1794</v>
      </c>
      <c r="M44" s="44">
        <v>70587</v>
      </c>
      <c r="N44" s="44">
        <v>21</v>
      </c>
      <c r="O44" s="44">
        <v>8</v>
      </c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  <c r="CL44" s="227"/>
      <c r="CM44" s="227"/>
      <c r="CN44" s="227"/>
      <c r="CO44" s="227"/>
      <c r="CP44" s="227"/>
      <c r="CQ44" s="227"/>
      <c r="CR44" s="227"/>
      <c r="CS44" s="227"/>
      <c r="CT44" s="227"/>
      <c r="CU44" s="227"/>
      <c r="CV44" s="227"/>
      <c r="CW44" s="227"/>
      <c r="CX44" s="227"/>
      <c r="CY44" s="227"/>
      <c r="CZ44" s="227"/>
      <c r="DA44" s="227"/>
      <c r="DB44" s="227"/>
      <c r="DC44" s="227"/>
      <c r="DD44" s="227"/>
      <c r="DE44" s="227"/>
      <c r="DF44" s="227"/>
      <c r="DG44" s="227"/>
      <c r="DH44" s="227"/>
      <c r="DI44" s="227"/>
      <c r="DJ44" s="227"/>
      <c r="DK44" s="227"/>
      <c r="DL44" s="227"/>
      <c r="DM44" s="227"/>
      <c r="DN44" s="227"/>
      <c r="DO44" s="227"/>
      <c r="DP44" s="227"/>
      <c r="DQ44" s="227"/>
      <c r="DR44" s="227"/>
      <c r="DS44" s="227"/>
      <c r="DT44" s="227"/>
      <c r="DU44" s="227"/>
      <c r="DV44" s="227"/>
      <c r="DW44" s="227"/>
      <c r="DX44" s="227"/>
      <c r="DY44" s="227"/>
      <c r="DZ44" s="227"/>
      <c r="EA44" s="227"/>
      <c r="EB44" s="227"/>
      <c r="EC44" s="227"/>
      <c r="ED44" s="227"/>
      <c r="EE44" s="227"/>
      <c r="EF44" s="227"/>
      <c r="EG44" s="227"/>
      <c r="EH44" s="227"/>
      <c r="EI44" s="227"/>
      <c r="EJ44" s="227"/>
      <c r="EK44" s="227"/>
      <c r="EL44" s="227"/>
      <c r="EM44" s="227"/>
      <c r="EN44" s="227"/>
      <c r="EO44" s="227"/>
      <c r="EP44" s="227"/>
      <c r="EQ44" s="227"/>
      <c r="ER44" s="227"/>
      <c r="ES44" s="227"/>
      <c r="ET44" s="227"/>
      <c r="EU44" s="227"/>
      <c r="EV44" s="227"/>
      <c r="EW44" s="227"/>
      <c r="EX44" s="227"/>
      <c r="EY44" s="227"/>
      <c r="EZ44" s="227"/>
      <c r="FA44" s="227"/>
      <c r="FB44" s="227"/>
      <c r="FC44" s="227"/>
      <c r="FD44" s="227"/>
      <c r="FE44" s="227"/>
      <c r="FF44" s="227"/>
      <c r="FG44" s="227"/>
      <c r="FH44" s="227"/>
      <c r="FI44" s="227"/>
      <c r="FJ44" s="227"/>
      <c r="FK44" s="227"/>
      <c r="FL44" s="227"/>
      <c r="FM44" s="227"/>
      <c r="FN44" s="227"/>
      <c r="FO44" s="227"/>
      <c r="FP44" s="227"/>
      <c r="FQ44" s="227"/>
      <c r="FR44" s="227"/>
      <c r="FS44" s="227"/>
      <c r="FT44" s="227"/>
      <c r="FU44" s="227"/>
      <c r="FV44" s="227"/>
      <c r="FW44" s="227"/>
      <c r="FX44" s="227"/>
      <c r="FY44" s="227"/>
      <c r="FZ44" s="227"/>
      <c r="GA44" s="227"/>
      <c r="GB44" s="227"/>
      <c r="GC44" s="227"/>
      <c r="GD44" s="227"/>
      <c r="GE44" s="227"/>
      <c r="GF44" s="227"/>
      <c r="GG44" s="227"/>
      <c r="GH44" s="227"/>
      <c r="GI44" s="227"/>
      <c r="GJ44" s="227"/>
      <c r="GK44" s="227"/>
      <c r="GL44" s="227"/>
      <c r="GM44" s="227"/>
      <c r="GN44" s="227"/>
      <c r="GO44" s="227"/>
      <c r="GP44" s="227"/>
      <c r="GQ44" s="227"/>
      <c r="GR44" s="227"/>
      <c r="GS44" s="227"/>
      <c r="GT44" s="227"/>
      <c r="GU44" s="227"/>
      <c r="GV44" s="227"/>
      <c r="GW44" s="227"/>
      <c r="GX44" s="227"/>
      <c r="GY44" s="227"/>
      <c r="GZ44" s="227"/>
      <c r="HA44" s="227"/>
      <c r="HB44" s="227"/>
      <c r="HC44" s="227"/>
      <c r="HD44" s="227"/>
      <c r="HE44" s="227"/>
      <c r="HF44" s="227"/>
      <c r="HG44" s="227"/>
      <c r="HH44" s="227"/>
      <c r="HI44" s="227"/>
      <c r="HJ44" s="227"/>
      <c r="HK44" s="227"/>
      <c r="HL44" s="227"/>
      <c r="HM44" s="227"/>
      <c r="HN44" s="227"/>
      <c r="HO44" s="227"/>
      <c r="HP44" s="227"/>
      <c r="HQ44" s="227"/>
      <c r="HR44" s="227"/>
      <c r="HS44" s="227"/>
      <c r="HT44" s="227"/>
      <c r="HU44" s="227"/>
      <c r="HV44" s="227"/>
      <c r="HW44" s="227"/>
      <c r="HX44" s="227"/>
      <c r="HY44" s="227"/>
      <c r="HZ44" s="227"/>
      <c r="IA44" s="227"/>
      <c r="IB44" s="227"/>
      <c r="IC44" s="227"/>
      <c r="ID44" s="227"/>
      <c r="IE44" s="227"/>
      <c r="IF44" s="227"/>
      <c r="IG44" s="227"/>
      <c r="IH44" s="227"/>
      <c r="II44" s="227"/>
      <c r="IJ44" s="227"/>
      <c r="IK44" s="227"/>
      <c r="IL44" s="227"/>
      <c r="IM44" s="227"/>
      <c r="IN44" s="227"/>
      <c r="IO44" s="227"/>
      <c r="IP44" s="227"/>
      <c r="IQ44" s="227"/>
      <c r="IR44" s="227"/>
      <c r="IS44" s="227"/>
      <c r="IT44" s="227"/>
      <c r="IU44" s="227"/>
      <c r="IV44" s="227"/>
      <c r="IW44" s="227"/>
    </row>
    <row r="45" spans="1:257" s="131" customFormat="1" ht="14.85" customHeight="1" x14ac:dyDescent="0.25">
      <c r="A45" s="227"/>
      <c r="B45" s="246" t="s">
        <v>192</v>
      </c>
      <c r="C45" s="42">
        <v>91610</v>
      </c>
      <c r="D45" s="42">
        <v>88284</v>
      </c>
      <c r="E45" s="42">
        <v>3317</v>
      </c>
      <c r="F45" s="42">
        <v>283</v>
      </c>
      <c r="G45" s="44">
        <v>14601</v>
      </c>
      <c r="H45" s="44">
        <v>1514</v>
      </c>
      <c r="I45" s="44">
        <v>6516</v>
      </c>
      <c r="J45" s="44">
        <v>75</v>
      </c>
      <c r="K45" s="44">
        <v>3657</v>
      </c>
      <c r="L45" s="44">
        <v>1706</v>
      </c>
      <c r="M45" s="44">
        <v>63227</v>
      </c>
      <c r="N45" s="44">
        <v>22</v>
      </c>
      <c r="O45" s="44">
        <v>9</v>
      </c>
      <c r="P45" s="227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227"/>
      <c r="AQ45" s="227"/>
      <c r="AR45" s="227"/>
      <c r="AS45" s="227"/>
      <c r="AT45" s="227"/>
      <c r="AU45" s="227"/>
      <c r="AV45" s="227"/>
      <c r="AW45" s="227"/>
      <c r="AX45" s="227"/>
      <c r="AY45" s="227"/>
      <c r="AZ45" s="227"/>
      <c r="BA45" s="227"/>
      <c r="BB45" s="227"/>
      <c r="BC45" s="227"/>
      <c r="BD45" s="227"/>
      <c r="BE45" s="227"/>
      <c r="BF45" s="227"/>
      <c r="BG45" s="227"/>
      <c r="BH45" s="227"/>
      <c r="BI45" s="227"/>
      <c r="BJ45" s="227"/>
      <c r="BK45" s="227"/>
      <c r="BL45" s="227"/>
      <c r="BM45" s="227"/>
      <c r="BN45" s="227"/>
      <c r="BO45" s="227"/>
      <c r="BP45" s="227"/>
      <c r="BQ45" s="227"/>
      <c r="BR45" s="227"/>
      <c r="BS45" s="227"/>
      <c r="BT45" s="227"/>
      <c r="BU45" s="227"/>
      <c r="BV45" s="227"/>
      <c r="BW45" s="227"/>
      <c r="BX45" s="227"/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  <c r="CL45" s="227"/>
      <c r="CM45" s="227"/>
      <c r="CN45" s="227"/>
      <c r="CO45" s="227"/>
      <c r="CP45" s="227"/>
      <c r="CQ45" s="227"/>
      <c r="CR45" s="227"/>
      <c r="CS45" s="227"/>
      <c r="CT45" s="227"/>
      <c r="CU45" s="227"/>
      <c r="CV45" s="227"/>
      <c r="CW45" s="227"/>
      <c r="CX45" s="227"/>
      <c r="CY45" s="227"/>
      <c r="CZ45" s="227"/>
      <c r="DA45" s="227"/>
      <c r="DB45" s="227"/>
      <c r="DC45" s="227"/>
      <c r="DD45" s="227"/>
      <c r="DE45" s="227"/>
      <c r="DF45" s="227"/>
      <c r="DG45" s="227"/>
      <c r="DH45" s="227"/>
      <c r="DI45" s="227"/>
      <c r="DJ45" s="227"/>
      <c r="DK45" s="227"/>
      <c r="DL45" s="227"/>
      <c r="DM45" s="227"/>
      <c r="DN45" s="227"/>
      <c r="DO45" s="227"/>
      <c r="DP45" s="227"/>
      <c r="DQ45" s="227"/>
      <c r="DR45" s="227"/>
      <c r="DS45" s="227"/>
      <c r="DT45" s="227"/>
      <c r="DU45" s="227"/>
      <c r="DV45" s="227"/>
      <c r="DW45" s="227"/>
      <c r="DX45" s="227"/>
      <c r="DY45" s="227"/>
      <c r="DZ45" s="227"/>
      <c r="EA45" s="227"/>
      <c r="EB45" s="227"/>
      <c r="EC45" s="227"/>
      <c r="ED45" s="227"/>
      <c r="EE45" s="227"/>
      <c r="EF45" s="227"/>
      <c r="EG45" s="227"/>
      <c r="EH45" s="227"/>
      <c r="EI45" s="227"/>
      <c r="EJ45" s="227"/>
      <c r="EK45" s="227"/>
      <c r="EL45" s="227"/>
      <c r="EM45" s="227"/>
      <c r="EN45" s="227"/>
      <c r="EO45" s="227"/>
      <c r="EP45" s="227"/>
      <c r="EQ45" s="227"/>
      <c r="ER45" s="227"/>
      <c r="ES45" s="227"/>
      <c r="ET45" s="227"/>
      <c r="EU45" s="227"/>
      <c r="EV45" s="227"/>
      <c r="EW45" s="227"/>
      <c r="EX45" s="227"/>
      <c r="EY45" s="227"/>
      <c r="EZ45" s="227"/>
      <c r="FA45" s="227"/>
      <c r="FB45" s="227"/>
      <c r="FC45" s="227"/>
      <c r="FD45" s="227"/>
      <c r="FE45" s="227"/>
      <c r="FF45" s="227"/>
      <c r="FG45" s="227"/>
      <c r="FH45" s="227"/>
      <c r="FI45" s="227"/>
      <c r="FJ45" s="227"/>
      <c r="FK45" s="227"/>
      <c r="FL45" s="227"/>
      <c r="FM45" s="227"/>
      <c r="FN45" s="227"/>
      <c r="FO45" s="227"/>
      <c r="FP45" s="227"/>
      <c r="FQ45" s="227"/>
      <c r="FR45" s="227"/>
      <c r="FS45" s="227"/>
      <c r="FT45" s="227"/>
      <c r="FU45" s="227"/>
      <c r="FV45" s="227"/>
      <c r="FW45" s="227"/>
      <c r="FX45" s="227"/>
      <c r="FY45" s="227"/>
      <c r="FZ45" s="227"/>
      <c r="GA45" s="227"/>
      <c r="GB45" s="227"/>
      <c r="GC45" s="227"/>
      <c r="GD45" s="227"/>
      <c r="GE45" s="227"/>
      <c r="GF45" s="227"/>
      <c r="GG45" s="227"/>
      <c r="GH45" s="227"/>
      <c r="GI45" s="227"/>
      <c r="GJ45" s="227"/>
      <c r="GK45" s="227"/>
      <c r="GL45" s="227"/>
      <c r="GM45" s="227"/>
      <c r="GN45" s="227"/>
      <c r="GO45" s="227"/>
      <c r="GP45" s="227"/>
      <c r="GQ45" s="227"/>
      <c r="GR45" s="227"/>
      <c r="GS45" s="227"/>
      <c r="GT45" s="227"/>
      <c r="GU45" s="227"/>
      <c r="GV45" s="227"/>
      <c r="GW45" s="227"/>
      <c r="GX45" s="227"/>
      <c r="GY45" s="227"/>
      <c r="GZ45" s="227"/>
      <c r="HA45" s="227"/>
      <c r="HB45" s="227"/>
      <c r="HC45" s="227"/>
      <c r="HD45" s="227"/>
      <c r="HE45" s="227"/>
      <c r="HF45" s="227"/>
      <c r="HG45" s="227"/>
      <c r="HH45" s="227"/>
      <c r="HI45" s="227"/>
      <c r="HJ45" s="227"/>
      <c r="HK45" s="227"/>
      <c r="HL45" s="227"/>
      <c r="HM45" s="227"/>
      <c r="HN45" s="227"/>
      <c r="HO45" s="227"/>
      <c r="HP45" s="227"/>
      <c r="HQ45" s="227"/>
      <c r="HR45" s="227"/>
      <c r="HS45" s="227"/>
      <c r="HT45" s="227"/>
      <c r="HU45" s="227"/>
      <c r="HV45" s="227"/>
      <c r="HW45" s="227"/>
      <c r="HX45" s="227"/>
      <c r="HY45" s="227"/>
      <c r="HZ45" s="227"/>
      <c r="IA45" s="227"/>
      <c r="IB45" s="227"/>
      <c r="IC45" s="227"/>
      <c r="ID45" s="227"/>
      <c r="IE45" s="227"/>
      <c r="IF45" s="227"/>
      <c r="IG45" s="227"/>
      <c r="IH45" s="227"/>
      <c r="II45" s="227"/>
      <c r="IJ45" s="227"/>
      <c r="IK45" s="227"/>
      <c r="IL45" s="227"/>
      <c r="IM45" s="227"/>
      <c r="IN45" s="227"/>
      <c r="IO45" s="227"/>
      <c r="IP45" s="227"/>
      <c r="IQ45" s="227"/>
      <c r="IR45" s="227"/>
      <c r="IS45" s="227"/>
      <c r="IT45" s="227"/>
      <c r="IU45" s="227"/>
      <c r="IV45" s="227"/>
      <c r="IW45" s="227"/>
    </row>
    <row r="46" spans="1:257" s="131" customFormat="1" ht="23.1" customHeight="1" x14ac:dyDescent="0.25">
      <c r="A46" s="258" t="s">
        <v>295</v>
      </c>
      <c r="B46" s="245"/>
      <c r="C46" s="41">
        <v>278</v>
      </c>
      <c r="D46" s="41">
        <v>278</v>
      </c>
      <c r="E46" s="41">
        <v>0</v>
      </c>
      <c r="F46" s="41">
        <v>1</v>
      </c>
      <c r="G46" s="43">
        <v>82</v>
      </c>
      <c r="H46" s="43">
        <v>0</v>
      </c>
      <c r="I46" s="43">
        <v>27</v>
      </c>
      <c r="J46" s="43">
        <v>0</v>
      </c>
      <c r="K46" s="43">
        <v>2</v>
      </c>
      <c r="L46" s="43">
        <v>0</v>
      </c>
      <c r="M46" s="43">
        <v>166</v>
      </c>
      <c r="N46" s="43">
        <v>0</v>
      </c>
      <c r="O46" s="43">
        <v>0</v>
      </c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  <c r="CL46" s="227"/>
      <c r="CM46" s="227"/>
      <c r="CN46" s="227"/>
      <c r="CO46" s="227"/>
      <c r="CP46" s="227"/>
      <c r="CQ46" s="227"/>
      <c r="CR46" s="227"/>
      <c r="CS46" s="227"/>
      <c r="CT46" s="227"/>
      <c r="CU46" s="227"/>
      <c r="CV46" s="227"/>
      <c r="CW46" s="227"/>
      <c r="CX46" s="227"/>
      <c r="CY46" s="227"/>
      <c r="CZ46" s="227"/>
      <c r="DA46" s="227"/>
      <c r="DB46" s="227"/>
      <c r="DC46" s="227"/>
      <c r="DD46" s="227"/>
      <c r="DE46" s="227"/>
      <c r="DF46" s="227"/>
      <c r="DG46" s="227"/>
      <c r="DH46" s="227"/>
      <c r="DI46" s="227"/>
      <c r="DJ46" s="227"/>
      <c r="DK46" s="227"/>
      <c r="DL46" s="227"/>
      <c r="DM46" s="227"/>
      <c r="DN46" s="227"/>
      <c r="DO46" s="227"/>
      <c r="DP46" s="227"/>
      <c r="DQ46" s="227"/>
      <c r="DR46" s="227"/>
      <c r="DS46" s="227"/>
      <c r="DT46" s="227"/>
      <c r="DU46" s="227"/>
      <c r="DV46" s="227"/>
      <c r="DW46" s="227"/>
      <c r="DX46" s="227"/>
      <c r="DY46" s="227"/>
      <c r="DZ46" s="227"/>
      <c r="EA46" s="227"/>
      <c r="EB46" s="227"/>
      <c r="EC46" s="227"/>
      <c r="ED46" s="227"/>
      <c r="EE46" s="227"/>
      <c r="EF46" s="227"/>
      <c r="EG46" s="227"/>
      <c r="EH46" s="227"/>
      <c r="EI46" s="227"/>
      <c r="EJ46" s="227"/>
      <c r="EK46" s="227"/>
      <c r="EL46" s="227"/>
      <c r="EM46" s="227"/>
      <c r="EN46" s="227"/>
      <c r="EO46" s="227"/>
      <c r="EP46" s="227"/>
      <c r="EQ46" s="227"/>
      <c r="ER46" s="227"/>
      <c r="ES46" s="227"/>
      <c r="ET46" s="227"/>
      <c r="EU46" s="227"/>
      <c r="EV46" s="227"/>
      <c r="EW46" s="227"/>
      <c r="EX46" s="227"/>
      <c r="EY46" s="227"/>
      <c r="EZ46" s="227"/>
      <c r="FA46" s="227"/>
      <c r="FB46" s="227"/>
      <c r="FC46" s="227"/>
      <c r="FD46" s="227"/>
      <c r="FE46" s="227"/>
      <c r="FF46" s="227"/>
      <c r="FG46" s="227"/>
      <c r="FH46" s="227"/>
      <c r="FI46" s="227"/>
      <c r="FJ46" s="227"/>
      <c r="FK46" s="227"/>
      <c r="FL46" s="227"/>
      <c r="FM46" s="227"/>
      <c r="FN46" s="227"/>
      <c r="FO46" s="227"/>
      <c r="FP46" s="227"/>
      <c r="FQ46" s="227"/>
      <c r="FR46" s="227"/>
      <c r="FS46" s="227"/>
      <c r="FT46" s="227"/>
      <c r="FU46" s="227"/>
      <c r="FV46" s="227"/>
      <c r="FW46" s="227"/>
      <c r="FX46" s="227"/>
      <c r="FY46" s="227"/>
      <c r="FZ46" s="227"/>
      <c r="GA46" s="227"/>
      <c r="GB46" s="227"/>
      <c r="GC46" s="227"/>
      <c r="GD46" s="227"/>
      <c r="GE46" s="227"/>
      <c r="GF46" s="227"/>
      <c r="GG46" s="227"/>
      <c r="GH46" s="227"/>
      <c r="GI46" s="227"/>
      <c r="GJ46" s="227"/>
      <c r="GK46" s="227"/>
      <c r="GL46" s="227"/>
      <c r="GM46" s="227"/>
      <c r="GN46" s="227"/>
      <c r="GO46" s="227"/>
      <c r="GP46" s="227"/>
      <c r="GQ46" s="227"/>
      <c r="GR46" s="227"/>
      <c r="GS46" s="227"/>
      <c r="GT46" s="227"/>
      <c r="GU46" s="227"/>
      <c r="GV46" s="227"/>
      <c r="GW46" s="227"/>
      <c r="GX46" s="227"/>
      <c r="GY46" s="227"/>
      <c r="GZ46" s="227"/>
      <c r="HA46" s="227"/>
      <c r="HB46" s="227"/>
      <c r="HC46" s="227"/>
      <c r="HD46" s="227"/>
      <c r="HE46" s="227"/>
      <c r="HF46" s="227"/>
      <c r="HG46" s="227"/>
      <c r="HH46" s="227"/>
      <c r="HI46" s="227"/>
      <c r="HJ46" s="227"/>
      <c r="HK46" s="227"/>
      <c r="HL46" s="227"/>
      <c r="HM46" s="227"/>
      <c r="HN46" s="227"/>
      <c r="HO46" s="227"/>
      <c r="HP46" s="227"/>
      <c r="HQ46" s="227"/>
      <c r="HR46" s="227"/>
      <c r="HS46" s="227"/>
      <c r="HT46" s="227"/>
      <c r="HU46" s="227"/>
      <c r="HV46" s="227"/>
      <c r="HW46" s="227"/>
      <c r="HX46" s="227"/>
      <c r="HY46" s="227"/>
      <c r="HZ46" s="227"/>
      <c r="IA46" s="227"/>
      <c r="IB46" s="227"/>
      <c r="IC46" s="227"/>
      <c r="ID46" s="227"/>
      <c r="IE46" s="227"/>
      <c r="IF46" s="227"/>
      <c r="IG46" s="227"/>
      <c r="IH46" s="227"/>
      <c r="II46" s="227"/>
      <c r="IJ46" s="227"/>
      <c r="IK46" s="227"/>
      <c r="IL46" s="227"/>
      <c r="IM46" s="227"/>
      <c r="IN46" s="227"/>
      <c r="IO46" s="227"/>
      <c r="IP46" s="227"/>
      <c r="IQ46" s="227"/>
      <c r="IR46" s="227"/>
      <c r="IS46" s="227"/>
      <c r="IT46" s="227"/>
      <c r="IU46" s="227"/>
      <c r="IV46" s="227"/>
      <c r="IW46" s="227"/>
    </row>
    <row r="47" spans="1:257" s="131" customFormat="1" ht="14.85" customHeight="1" x14ac:dyDescent="0.25">
      <c r="A47" s="227"/>
      <c r="B47" s="246" t="s">
        <v>191</v>
      </c>
      <c r="C47" s="42">
        <v>189</v>
      </c>
      <c r="D47" s="42">
        <v>189</v>
      </c>
      <c r="E47" s="42">
        <v>0</v>
      </c>
      <c r="F47" s="42">
        <v>1</v>
      </c>
      <c r="G47" s="44">
        <v>54</v>
      </c>
      <c r="H47" s="44">
        <v>0</v>
      </c>
      <c r="I47" s="44">
        <v>14</v>
      </c>
      <c r="J47" s="44">
        <v>0</v>
      </c>
      <c r="K47" s="44">
        <v>1</v>
      </c>
      <c r="L47" s="44">
        <v>0</v>
      </c>
      <c r="M47" s="44">
        <v>119</v>
      </c>
      <c r="N47" s="44">
        <v>0</v>
      </c>
      <c r="O47" s="44">
        <v>0</v>
      </c>
      <c r="P47" s="227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  <c r="CL47" s="227"/>
      <c r="CM47" s="227"/>
      <c r="CN47" s="227"/>
      <c r="CO47" s="227"/>
      <c r="CP47" s="227"/>
      <c r="CQ47" s="227"/>
      <c r="CR47" s="227"/>
      <c r="CS47" s="227"/>
      <c r="CT47" s="227"/>
      <c r="CU47" s="227"/>
      <c r="CV47" s="227"/>
      <c r="CW47" s="227"/>
      <c r="CX47" s="227"/>
      <c r="CY47" s="227"/>
      <c r="CZ47" s="227"/>
      <c r="DA47" s="227"/>
      <c r="DB47" s="227"/>
      <c r="DC47" s="227"/>
      <c r="DD47" s="227"/>
      <c r="DE47" s="227"/>
      <c r="DF47" s="227"/>
      <c r="DG47" s="227"/>
      <c r="DH47" s="227"/>
      <c r="DI47" s="227"/>
      <c r="DJ47" s="227"/>
      <c r="DK47" s="227"/>
      <c r="DL47" s="227"/>
      <c r="DM47" s="227"/>
      <c r="DN47" s="227"/>
      <c r="DO47" s="227"/>
      <c r="DP47" s="227"/>
      <c r="DQ47" s="227"/>
      <c r="DR47" s="227"/>
      <c r="DS47" s="227"/>
      <c r="DT47" s="227"/>
      <c r="DU47" s="227"/>
      <c r="DV47" s="227"/>
      <c r="DW47" s="227"/>
      <c r="DX47" s="227"/>
      <c r="DY47" s="227"/>
      <c r="DZ47" s="227"/>
      <c r="EA47" s="227"/>
      <c r="EB47" s="227"/>
      <c r="EC47" s="227"/>
      <c r="ED47" s="227"/>
      <c r="EE47" s="227"/>
      <c r="EF47" s="227"/>
      <c r="EG47" s="227"/>
      <c r="EH47" s="227"/>
      <c r="EI47" s="227"/>
      <c r="EJ47" s="227"/>
      <c r="EK47" s="227"/>
      <c r="EL47" s="227"/>
      <c r="EM47" s="227"/>
      <c r="EN47" s="227"/>
      <c r="EO47" s="227"/>
      <c r="EP47" s="227"/>
      <c r="EQ47" s="227"/>
      <c r="ER47" s="227"/>
      <c r="ES47" s="227"/>
      <c r="ET47" s="227"/>
      <c r="EU47" s="227"/>
      <c r="EV47" s="227"/>
      <c r="EW47" s="227"/>
      <c r="EX47" s="227"/>
      <c r="EY47" s="227"/>
      <c r="EZ47" s="227"/>
      <c r="FA47" s="227"/>
      <c r="FB47" s="227"/>
      <c r="FC47" s="227"/>
      <c r="FD47" s="227"/>
      <c r="FE47" s="227"/>
      <c r="FF47" s="227"/>
      <c r="FG47" s="227"/>
      <c r="FH47" s="227"/>
      <c r="FI47" s="227"/>
      <c r="FJ47" s="227"/>
      <c r="FK47" s="227"/>
      <c r="FL47" s="227"/>
      <c r="FM47" s="227"/>
      <c r="FN47" s="227"/>
      <c r="FO47" s="227"/>
      <c r="FP47" s="227"/>
      <c r="FQ47" s="227"/>
      <c r="FR47" s="227"/>
      <c r="FS47" s="227"/>
      <c r="FT47" s="227"/>
      <c r="FU47" s="227"/>
      <c r="FV47" s="227"/>
      <c r="FW47" s="227"/>
      <c r="FX47" s="227"/>
      <c r="FY47" s="227"/>
      <c r="FZ47" s="227"/>
      <c r="GA47" s="227"/>
      <c r="GB47" s="227"/>
      <c r="GC47" s="227"/>
      <c r="GD47" s="227"/>
      <c r="GE47" s="227"/>
      <c r="GF47" s="227"/>
      <c r="GG47" s="227"/>
      <c r="GH47" s="227"/>
      <c r="GI47" s="227"/>
      <c r="GJ47" s="227"/>
      <c r="GK47" s="227"/>
      <c r="GL47" s="227"/>
      <c r="GM47" s="227"/>
      <c r="GN47" s="227"/>
      <c r="GO47" s="227"/>
      <c r="GP47" s="227"/>
      <c r="GQ47" s="227"/>
      <c r="GR47" s="227"/>
      <c r="GS47" s="227"/>
      <c r="GT47" s="227"/>
      <c r="GU47" s="227"/>
      <c r="GV47" s="227"/>
      <c r="GW47" s="227"/>
      <c r="GX47" s="227"/>
      <c r="GY47" s="227"/>
      <c r="GZ47" s="227"/>
      <c r="HA47" s="227"/>
      <c r="HB47" s="227"/>
      <c r="HC47" s="227"/>
      <c r="HD47" s="227"/>
      <c r="HE47" s="227"/>
      <c r="HF47" s="227"/>
      <c r="HG47" s="227"/>
      <c r="HH47" s="227"/>
      <c r="HI47" s="227"/>
      <c r="HJ47" s="227"/>
      <c r="HK47" s="227"/>
      <c r="HL47" s="227"/>
      <c r="HM47" s="227"/>
      <c r="HN47" s="227"/>
      <c r="HO47" s="227"/>
      <c r="HP47" s="227"/>
      <c r="HQ47" s="227"/>
      <c r="HR47" s="227"/>
      <c r="HS47" s="227"/>
      <c r="HT47" s="227"/>
      <c r="HU47" s="227"/>
      <c r="HV47" s="227"/>
      <c r="HW47" s="227"/>
      <c r="HX47" s="227"/>
      <c r="HY47" s="227"/>
      <c r="HZ47" s="227"/>
      <c r="IA47" s="227"/>
      <c r="IB47" s="227"/>
      <c r="IC47" s="227"/>
      <c r="ID47" s="227"/>
      <c r="IE47" s="227"/>
      <c r="IF47" s="227"/>
      <c r="IG47" s="227"/>
      <c r="IH47" s="227"/>
      <c r="II47" s="227"/>
      <c r="IJ47" s="227"/>
      <c r="IK47" s="227"/>
      <c r="IL47" s="227"/>
      <c r="IM47" s="227"/>
      <c r="IN47" s="227"/>
      <c r="IO47" s="227"/>
      <c r="IP47" s="227"/>
      <c r="IQ47" s="227"/>
      <c r="IR47" s="227"/>
      <c r="IS47" s="227"/>
      <c r="IT47" s="227"/>
      <c r="IU47" s="227"/>
      <c r="IV47" s="227"/>
      <c r="IW47" s="227"/>
    </row>
    <row r="48" spans="1:257" s="131" customFormat="1" ht="14.85" customHeight="1" x14ac:dyDescent="0.25">
      <c r="A48" s="307"/>
      <c r="B48" s="308" t="s">
        <v>192</v>
      </c>
      <c r="C48" s="45">
        <v>89</v>
      </c>
      <c r="D48" s="45">
        <v>89</v>
      </c>
      <c r="E48" s="45">
        <v>0</v>
      </c>
      <c r="F48" s="45">
        <v>0</v>
      </c>
      <c r="G48" s="46">
        <v>28</v>
      </c>
      <c r="H48" s="46">
        <v>0</v>
      </c>
      <c r="I48" s="46">
        <v>13</v>
      </c>
      <c r="J48" s="46">
        <v>0</v>
      </c>
      <c r="K48" s="46">
        <v>1</v>
      </c>
      <c r="L48" s="46">
        <v>0</v>
      </c>
      <c r="M48" s="46">
        <v>47</v>
      </c>
      <c r="N48" s="46">
        <v>0</v>
      </c>
      <c r="O48" s="46">
        <v>0</v>
      </c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7"/>
      <c r="AT48" s="227"/>
      <c r="AU48" s="227"/>
      <c r="AV48" s="227"/>
      <c r="AW48" s="227"/>
      <c r="AX48" s="227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27"/>
      <c r="BN48" s="227"/>
      <c r="BO48" s="227"/>
      <c r="BP48" s="227"/>
      <c r="BQ48" s="227"/>
      <c r="BR48" s="227"/>
      <c r="BS48" s="227"/>
      <c r="BT48" s="227"/>
      <c r="BU48" s="227"/>
      <c r="BV48" s="227"/>
      <c r="BW48" s="227"/>
      <c r="BX48" s="227"/>
      <c r="BY48" s="227"/>
      <c r="BZ48" s="227"/>
      <c r="CA48" s="227"/>
      <c r="CB48" s="227"/>
      <c r="CC48" s="227"/>
      <c r="CD48" s="227"/>
      <c r="CE48" s="227"/>
      <c r="CF48" s="227"/>
      <c r="CG48" s="227"/>
      <c r="CH48" s="227"/>
      <c r="CI48" s="227"/>
      <c r="CJ48" s="227"/>
      <c r="CK48" s="227"/>
      <c r="CL48" s="227"/>
      <c r="CM48" s="227"/>
      <c r="CN48" s="227"/>
      <c r="CO48" s="227"/>
      <c r="CP48" s="227"/>
      <c r="CQ48" s="227"/>
      <c r="CR48" s="227"/>
      <c r="CS48" s="227"/>
      <c r="CT48" s="227"/>
      <c r="CU48" s="227"/>
      <c r="CV48" s="227"/>
      <c r="CW48" s="227"/>
      <c r="CX48" s="227"/>
      <c r="CY48" s="227"/>
      <c r="CZ48" s="227"/>
      <c r="DA48" s="227"/>
      <c r="DB48" s="227"/>
      <c r="DC48" s="227"/>
      <c r="DD48" s="227"/>
      <c r="DE48" s="227"/>
      <c r="DF48" s="227"/>
      <c r="DG48" s="227"/>
      <c r="DH48" s="227"/>
      <c r="DI48" s="227"/>
      <c r="DJ48" s="227"/>
      <c r="DK48" s="227"/>
      <c r="DL48" s="227"/>
      <c r="DM48" s="227"/>
      <c r="DN48" s="227"/>
      <c r="DO48" s="227"/>
      <c r="DP48" s="227"/>
      <c r="DQ48" s="227"/>
      <c r="DR48" s="227"/>
      <c r="DS48" s="227"/>
      <c r="DT48" s="227"/>
      <c r="DU48" s="227"/>
      <c r="DV48" s="227"/>
      <c r="DW48" s="227"/>
      <c r="DX48" s="227"/>
      <c r="DY48" s="227"/>
      <c r="DZ48" s="227"/>
      <c r="EA48" s="227"/>
      <c r="EB48" s="227"/>
      <c r="EC48" s="227"/>
      <c r="ED48" s="227"/>
      <c r="EE48" s="227"/>
      <c r="EF48" s="227"/>
      <c r="EG48" s="227"/>
      <c r="EH48" s="227"/>
      <c r="EI48" s="227"/>
      <c r="EJ48" s="227"/>
      <c r="EK48" s="227"/>
      <c r="EL48" s="227"/>
      <c r="EM48" s="227"/>
      <c r="EN48" s="227"/>
      <c r="EO48" s="227"/>
      <c r="EP48" s="227"/>
      <c r="EQ48" s="227"/>
      <c r="ER48" s="227"/>
      <c r="ES48" s="227"/>
      <c r="ET48" s="227"/>
      <c r="EU48" s="227"/>
      <c r="EV48" s="227"/>
      <c r="EW48" s="227"/>
      <c r="EX48" s="227"/>
      <c r="EY48" s="227"/>
      <c r="EZ48" s="227"/>
      <c r="FA48" s="227"/>
      <c r="FB48" s="227"/>
      <c r="FC48" s="227"/>
      <c r="FD48" s="227"/>
      <c r="FE48" s="227"/>
      <c r="FF48" s="227"/>
      <c r="FG48" s="227"/>
      <c r="FH48" s="227"/>
      <c r="FI48" s="227"/>
      <c r="FJ48" s="227"/>
      <c r="FK48" s="227"/>
      <c r="FL48" s="227"/>
      <c r="FM48" s="227"/>
      <c r="FN48" s="227"/>
      <c r="FO48" s="227"/>
      <c r="FP48" s="227"/>
      <c r="FQ48" s="227"/>
      <c r="FR48" s="227"/>
      <c r="FS48" s="227"/>
      <c r="FT48" s="227"/>
      <c r="FU48" s="227"/>
      <c r="FV48" s="227"/>
      <c r="FW48" s="227"/>
      <c r="FX48" s="227"/>
      <c r="FY48" s="227"/>
      <c r="FZ48" s="227"/>
      <c r="GA48" s="227"/>
      <c r="GB48" s="227"/>
      <c r="GC48" s="227"/>
      <c r="GD48" s="227"/>
      <c r="GE48" s="227"/>
      <c r="GF48" s="227"/>
      <c r="GG48" s="227"/>
      <c r="GH48" s="227"/>
      <c r="GI48" s="227"/>
      <c r="GJ48" s="227"/>
      <c r="GK48" s="227"/>
      <c r="GL48" s="227"/>
      <c r="GM48" s="227"/>
      <c r="GN48" s="227"/>
      <c r="GO48" s="227"/>
      <c r="GP48" s="227"/>
      <c r="GQ48" s="227"/>
      <c r="GR48" s="227"/>
      <c r="GS48" s="227"/>
      <c r="GT48" s="227"/>
      <c r="GU48" s="227"/>
      <c r="GV48" s="227"/>
      <c r="GW48" s="227"/>
      <c r="GX48" s="227"/>
      <c r="GY48" s="227"/>
      <c r="GZ48" s="227"/>
      <c r="HA48" s="227"/>
      <c r="HB48" s="227"/>
      <c r="HC48" s="227"/>
      <c r="HD48" s="227"/>
      <c r="HE48" s="227"/>
      <c r="HF48" s="227"/>
      <c r="HG48" s="227"/>
      <c r="HH48" s="227"/>
      <c r="HI48" s="227"/>
      <c r="HJ48" s="227"/>
      <c r="HK48" s="227"/>
      <c r="HL48" s="227"/>
      <c r="HM48" s="227"/>
      <c r="HN48" s="227"/>
      <c r="HO48" s="227"/>
      <c r="HP48" s="227"/>
      <c r="HQ48" s="227"/>
      <c r="HR48" s="227"/>
      <c r="HS48" s="227"/>
      <c r="HT48" s="227"/>
      <c r="HU48" s="227"/>
      <c r="HV48" s="227"/>
      <c r="HW48" s="227"/>
      <c r="HX48" s="227"/>
      <c r="HY48" s="227"/>
      <c r="HZ48" s="227"/>
      <c r="IA48" s="227"/>
      <c r="IB48" s="227"/>
      <c r="IC48" s="227"/>
      <c r="ID48" s="227"/>
      <c r="IE48" s="227"/>
      <c r="IF48" s="227"/>
      <c r="IG48" s="227"/>
      <c r="IH48" s="227"/>
      <c r="II48" s="227"/>
      <c r="IJ48" s="227"/>
      <c r="IK48" s="227"/>
      <c r="IL48" s="227"/>
      <c r="IM48" s="227"/>
      <c r="IN48" s="227"/>
      <c r="IO48" s="227"/>
      <c r="IP48" s="227"/>
      <c r="IQ48" s="227"/>
      <c r="IR48" s="227"/>
      <c r="IS48" s="227"/>
      <c r="IT48" s="227"/>
      <c r="IU48" s="227"/>
      <c r="IV48" s="227"/>
      <c r="IW48" s="227"/>
    </row>
    <row r="49" spans="1:257" s="131" customFormat="1" ht="16.5" customHeight="1" x14ac:dyDescent="0.25">
      <c r="A49" s="268" t="s">
        <v>249</v>
      </c>
      <c r="B49" s="268"/>
      <c r="C49" s="268"/>
      <c r="D49" s="227"/>
      <c r="E49" s="227"/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/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  <c r="CL49" s="227"/>
      <c r="CM49" s="227"/>
      <c r="CN49" s="227"/>
      <c r="CO49" s="227"/>
      <c r="CP49" s="227"/>
      <c r="CQ49" s="227"/>
      <c r="CR49" s="227"/>
      <c r="CS49" s="227"/>
      <c r="CT49" s="227"/>
      <c r="CU49" s="227"/>
      <c r="CV49" s="227"/>
      <c r="CW49" s="227"/>
      <c r="CX49" s="227"/>
      <c r="CY49" s="227"/>
      <c r="CZ49" s="227"/>
      <c r="DA49" s="227"/>
      <c r="DB49" s="227"/>
      <c r="DC49" s="227"/>
      <c r="DD49" s="227"/>
      <c r="DE49" s="227"/>
      <c r="DF49" s="227"/>
      <c r="DG49" s="227"/>
      <c r="DH49" s="227"/>
      <c r="DI49" s="227"/>
      <c r="DJ49" s="227"/>
      <c r="DK49" s="227"/>
      <c r="DL49" s="227"/>
      <c r="DM49" s="227"/>
      <c r="DN49" s="227"/>
      <c r="DO49" s="227"/>
      <c r="DP49" s="227"/>
      <c r="DQ49" s="227"/>
      <c r="DR49" s="227"/>
      <c r="DS49" s="227"/>
      <c r="DT49" s="227"/>
      <c r="DU49" s="227"/>
      <c r="DV49" s="227"/>
      <c r="DW49" s="227"/>
      <c r="DX49" s="227"/>
      <c r="DY49" s="227"/>
      <c r="DZ49" s="227"/>
      <c r="EA49" s="227"/>
      <c r="EB49" s="227"/>
      <c r="EC49" s="227"/>
      <c r="ED49" s="227"/>
      <c r="EE49" s="227"/>
      <c r="EF49" s="227"/>
      <c r="EG49" s="227"/>
      <c r="EH49" s="227"/>
      <c r="EI49" s="227"/>
      <c r="EJ49" s="227"/>
      <c r="EK49" s="227"/>
      <c r="EL49" s="227"/>
      <c r="EM49" s="227"/>
      <c r="EN49" s="227"/>
      <c r="EO49" s="227"/>
      <c r="EP49" s="227"/>
      <c r="EQ49" s="227"/>
      <c r="ER49" s="227"/>
      <c r="ES49" s="227"/>
      <c r="ET49" s="227"/>
      <c r="EU49" s="227"/>
      <c r="EV49" s="227"/>
      <c r="EW49" s="227"/>
      <c r="EX49" s="227"/>
      <c r="EY49" s="227"/>
      <c r="EZ49" s="227"/>
      <c r="FA49" s="227"/>
      <c r="FB49" s="227"/>
      <c r="FC49" s="227"/>
      <c r="FD49" s="227"/>
      <c r="FE49" s="227"/>
      <c r="FF49" s="227"/>
      <c r="FG49" s="227"/>
      <c r="FH49" s="227"/>
      <c r="FI49" s="227"/>
      <c r="FJ49" s="227"/>
      <c r="FK49" s="227"/>
      <c r="FL49" s="227"/>
      <c r="FM49" s="227"/>
      <c r="FN49" s="227"/>
      <c r="FO49" s="227"/>
      <c r="FP49" s="227"/>
      <c r="FQ49" s="227"/>
      <c r="FR49" s="227"/>
      <c r="FS49" s="227"/>
      <c r="FT49" s="227"/>
      <c r="FU49" s="227"/>
      <c r="FV49" s="227"/>
      <c r="FW49" s="227"/>
      <c r="FX49" s="227"/>
      <c r="FY49" s="227"/>
      <c r="FZ49" s="227"/>
      <c r="GA49" s="227"/>
      <c r="GB49" s="227"/>
      <c r="GC49" s="227"/>
      <c r="GD49" s="227"/>
      <c r="GE49" s="227"/>
      <c r="GF49" s="227"/>
      <c r="GG49" s="227"/>
      <c r="GH49" s="227"/>
      <c r="GI49" s="227"/>
      <c r="GJ49" s="227"/>
      <c r="GK49" s="227"/>
      <c r="GL49" s="227"/>
      <c r="GM49" s="227"/>
      <c r="GN49" s="227"/>
      <c r="GO49" s="227"/>
      <c r="GP49" s="227"/>
      <c r="GQ49" s="227"/>
      <c r="GR49" s="227"/>
      <c r="GS49" s="227"/>
      <c r="GT49" s="227"/>
      <c r="GU49" s="227"/>
      <c r="GV49" s="227"/>
      <c r="GW49" s="227"/>
      <c r="GX49" s="227"/>
      <c r="GY49" s="227"/>
      <c r="GZ49" s="227"/>
      <c r="HA49" s="227"/>
      <c r="HB49" s="227"/>
      <c r="HC49" s="227"/>
      <c r="HD49" s="227"/>
      <c r="HE49" s="227"/>
      <c r="HF49" s="227"/>
      <c r="HG49" s="227"/>
      <c r="HH49" s="227"/>
      <c r="HI49" s="227"/>
      <c r="HJ49" s="227"/>
      <c r="HK49" s="227"/>
      <c r="HL49" s="227"/>
      <c r="HM49" s="227"/>
      <c r="HN49" s="227"/>
      <c r="HO49" s="227"/>
      <c r="HP49" s="227"/>
      <c r="HQ49" s="227"/>
      <c r="HR49" s="227"/>
      <c r="HS49" s="227"/>
      <c r="HT49" s="227"/>
      <c r="HU49" s="227"/>
      <c r="HV49" s="227"/>
      <c r="HW49" s="227"/>
      <c r="HX49" s="227"/>
      <c r="HY49" s="227"/>
      <c r="HZ49" s="227"/>
      <c r="IA49" s="227"/>
      <c r="IB49" s="227"/>
      <c r="IC49" s="227"/>
      <c r="ID49" s="227"/>
      <c r="IE49" s="227"/>
      <c r="IF49" s="227"/>
      <c r="IG49" s="227"/>
      <c r="IH49" s="227"/>
      <c r="II49" s="227"/>
      <c r="IJ49" s="227"/>
      <c r="IK49" s="227"/>
      <c r="IL49" s="227"/>
      <c r="IM49" s="227"/>
      <c r="IN49" s="227"/>
      <c r="IO49" s="227"/>
      <c r="IP49" s="227"/>
      <c r="IQ49" s="227"/>
      <c r="IR49" s="227"/>
      <c r="IS49" s="227"/>
      <c r="IT49" s="227"/>
      <c r="IU49" s="227"/>
      <c r="IV49" s="227"/>
      <c r="IW49" s="227"/>
    </row>
    <row r="50" spans="1:257" s="131" customFormat="1" ht="16.5" customHeight="1" x14ac:dyDescent="0.25">
      <c r="A50" s="268" t="s">
        <v>324</v>
      </c>
      <c r="B50" s="268"/>
      <c r="C50" s="268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  <c r="CL50" s="227"/>
      <c r="CM50" s="227"/>
      <c r="CN50" s="227"/>
      <c r="CO50" s="227"/>
      <c r="CP50" s="227"/>
      <c r="CQ50" s="227"/>
      <c r="CR50" s="227"/>
      <c r="CS50" s="227"/>
      <c r="CT50" s="227"/>
      <c r="CU50" s="227"/>
      <c r="CV50" s="227"/>
      <c r="CW50" s="227"/>
      <c r="CX50" s="227"/>
      <c r="CY50" s="227"/>
      <c r="CZ50" s="227"/>
      <c r="DA50" s="227"/>
      <c r="DB50" s="227"/>
      <c r="DC50" s="227"/>
      <c r="DD50" s="227"/>
      <c r="DE50" s="227"/>
      <c r="DF50" s="227"/>
      <c r="DG50" s="227"/>
      <c r="DH50" s="227"/>
      <c r="DI50" s="227"/>
      <c r="DJ50" s="227"/>
      <c r="DK50" s="227"/>
      <c r="DL50" s="227"/>
      <c r="DM50" s="227"/>
      <c r="DN50" s="227"/>
      <c r="DO50" s="227"/>
      <c r="DP50" s="227"/>
      <c r="DQ50" s="227"/>
      <c r="DR50" s="227"/>
      <c r="DS50" s="227"/>
      <c r="DT50" s="227"/>
      <c r="DU50" s="227"/>
      <c r="DV50" s="227"/>
      <c r="DW50" s="227"/>
      <c r="DX50" s="227"/>
      <c r="DY50" s="227"/>
      <c r="DZ50" s="227"/>
      <c r="EA50" s="227"/>
      <c r="EB50" s="227"/>
      <c r="EC50" s="227"/>
      <c r="ED50" s="227"/>
      <c r="EE50" s="227"/>
      <c r="EF50" s="227"/>
      <c r="EG50" s="227"/>
      <c r="EH50" s="227"/>
      <c r="EI50" s="227"/>
      <c r="EJ50" s="227"/>
      <c r="EK50" s="227"/>
      <c r="EL50" s="227"/>
      <c r="EM50" s="227"/>
      <c r="EN50" s="227"/>
      <c r="EO50" s="227"/>
      <c r="EP50" s="227"/>
      <c r="EQ50" s="227"/>
      <c r="ER50" s="227"/>
      <c r="ES50" s="227"/>
      <c r="ET50" s="227"/>
      <c r="EU50" s="227"/>
      <c r="EV50" s="227"/>
      <c r="EW50" s="227"/>
      <c r="EX50" s="227"/>
      <c r="EY50" s="227"/>
      <c r="EZ50" s="227"/>
      <c r="FA50" s="227"/>
      <c r="FB50" s="227"/>
      <c r="FC50" s="227"/>
      <c r="FD50" s="227"/>
      <c r="FE50" s="227"/>
      <c r="FF50" s="227"/>
      <c r="FG50" s="227"/>
      <c r="FH50" s="227"/>
      <c r="FI50" s="227"/>
      <c r="FJ50" s="227"/>
      <c r="FK50" s="227"/>
      <c r="FL50" s="227"/>
      <c r="FM50" s="227"/>
      <c r="FN50" s="227"/>
      <c r="FO50" s="227"/>
      <c r="FP50" s="227"/>
      <c r="FQ50" s="227"/>
      <c r="FR50" s="227"/>
      <c r="FS50" s="227"/>
      <c r="FT50" s="227"/>
      <c r="FU50" s="227"/>
      <c r="FV50" s="227"/>
      <c r="FW50" s="227"/>
      <c r="FX50" s="227"/>
      <c r="FY50" s="227"/>
      <c r="FZ50" s="227"/>
      <c r="GA50" s="227"/>
      <c r="GB50" s="227"/>
      <c r="GC50" s="227"/>
      <c r="GD50" s="227"/>
      <c r="GE50" s="227"/>
      <c r="GF50" s="227"/>
      <c r="GG50" s="227"/>
      <c r="GH50" s="227"/>
      <c r="GI50" s="227"/>
      <c r="GJ50" s="227"/>
      <c r="GK50" s="227"/>
      <c r="GL50" s="227"/>
      <c r="GM50" s="227"/>
      <c r="GN50" s="227"/>
      <c r="GO50" s="227"/>
      <c r="GP50" s="227"/>
      <c r="GQ50" s="227"/>
      <c r="GR50" s="227"/>
      <c r="GS50" s="227"/>
      <c r="GT50" s="227"/>
      <c r="GU50" s="227"/>
      <c r="GV50" s="227"/>
      <c r="GW50" s="227"/>
      <c r="GX50" s="227"/>
      <c r="GY50" s="227"/>
      <c r="GZ50" s="227"/>
      <c r="HA50" s="227"/>
      <c r="HB50" s="227"/>
      <c r="HC50" s="227"/>
      <c r="HD50" s="227"/>
      <c r="HE50" s="227"/>
      <c r="HF50" s="227"/>
      <c r="HG50" s="227"/>
      <c r="HH50" s="227"/>
      <c r="HI50" s="227"/>
      <c r="HJ50" s="227"/>
      <c r="HK50" s="227"/>
      <c r="HL50" s="227"/>
      <c r="HM50" s="227"/>
      <c r="HN50" s="227"/>
      <c r="HO50" s="227"/>
      <c r="HP50" s="227"/>
      <c r="HQ50" s="227"/>
      <c r="HR50" s="227"/>
      <c r="HS50" s="227"/>
      <c r="HT50" s="227"/>
      <c r="HU50" s="227"/>
      <c r="HV50" s="227"/>
      <c r="HW50" s="227"/>
      <c r="HX50" s="227"/>
      <c r="HY50" s="227"/>
      <c r="HZ50" s="227"/>
      <c r="IA50" s="227"/>
      <c r="IB50" s="227"/>
      <c r="IC50" s="227"/>
      <c r="ID50" s="227"/>
      <c r="IE50" s="227"/>
      <c r="IF50" s="227"/>
      <c r="IG50" s="227"/>
      <c r="IH50" s="227"/>
      <c r="II50" s="227"/>
      <c r="IJ50" s="227"/>
      <c r="IK50" s="227"/>
      <c r="IL50" s="227"/>
      <c r="IM50" s="227"/>
      <c r="IN50" s="227"/>
      <c r="IO50" s="227"/>
      <c r="IP50" s="227"/>
      <c r="IQ50" s="227"/>
      <c r="IR50" s="227"/>
      <c r="IS50" s="227"/>
      <c r="IT50" s="227"/>
      <c r="IU50" s="227"/>
      <c r="IV50" s="227"/>
      <c r="IW50" s="227"/>
    </row>
    <row r="51" spans="1:257" s="131" customFormat="1" ht="16.5" customHeight="1" x14ac:dyDescent="0.25">
      <c r="A51" s="268" t="s">
        <v>325</v>
      </c>
      <c r="B51" s="268"/>
      <c r="C51" s="268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  <c r="CL51" s="227"/>
      <c r="CM51" s="227"/>
      <c r="CN51" s="227"/>
      <c r="CO51" s="227"/>
      <c r="CP51" s="227"/>
      <c r="CQ51" s="227"/>
      <c r="CR51" s="227"/>
      <c r="CS51" s="227"/>
      <c r="CT51" s="227"/>
      <c r="CU51" s="227"/>
      <c r="CV51" s="227"/>
      <c r="CW51" s="227"/>
      <c r="CX51" s="227"/>
      <c r="CY51" s="227"/>
      <c r="CZ51" s="227"/>
      <c r="DA51" s="227"/>
      <c r="DB51" s="227"/>
      <c r="DC51" s="227"/>
      <c r="DD51" s="227"/>
      <c r="DE51" s="227"/>
      <c r="DF51" s="227"/>
      <c r="DG51" s="227"/>
      <c r="DH51" s="227"/>
      <c r="DI51" s="227"/>
      <c r="DJ51" s="227"/>
      <c r="DK51" s="227"/>
      <c r="DL51" s="227"/>
      <c r="DM51" s="227"/>
      <c r="DN51" s="227"/>
      <c r="DO51" s="227"/>
      <c r="DP51" s="227"/>
      <c r="DQ51" s="227"/>
      <c r="DR51" s="227"/>
      <c r="DS51" s="227"/>
      <c r="DT51" s="227"/>
      <c r="DU51" s="227"/>
      <c r="DV51" s="227"/>
      <c r="DW51" s="227"/>
      <c r="DX51" s="227"/>
      <c r="DY51" s="227"/>
      <c r="DZ51" s="227"/>
      <c r="EA51" s="227"/>
      <c r="EB51" s="227"/>
      <c r="EC51" s="227"/>
      <c r="ED51" s="227"/>
      <c r="EE51" s="227"/>
      <c r="EF51" s="227"/>
      <c r="EG51" s="227"/>
      <c r="EH51" s="227"/>
      <c r="EI51" s="227"/>
      <c r="EJ51" s="227"/>
      <c r="EK51" s="227"/>
      <c r="EL51" s="227"/>
      <c r="EM51" s="227"/>
      <c r="EN51" s="227"/>
      <c r="EO51" s="227"/>
      <c r="EP51" s="227"/>
      <c r="EQ51" s="227"/>
      <c r="ER51" s="227"/>
      <c r="ES51" s="227"/>
      <c r="ET51" s="227"/>
      <c r="EU51" s="227"/>
      <c r="EV51" s="227"/>
      <c r="EW51" s="227"/>
      <c r="EX51" s="227"/>
      <c r="EY51" s="227"/>
      <c r="EZ51" s="227"/>
      <c r="FA51" s="227"/>
      <c r="FB51" s="227"/>
      <c r="FC51" s="227"/>
      <c r="FD51" s="227"/>
      <c r="FE51" s="227"/>
      <c r="FF51" s="227"/>
      <c r="FG51" s="227"/>
      <c r="FH51" s="227"/>
      <c r="FI51" s="227"/>
      <c r="FJ51" s="227"/>
      <c r="FK51" s="227"/>
      <c r="FL51" s="227"/>
      <c r="FM51" s="227"/>
      <c r="FN51" s="227"/>
      <c r="FO51" s="227"/>
      <c r="FP51" s="227"/>
      <c r="FQ51" s="227"/>
      <c r="FR51" s="227"/>
      <c r="FS51" s="227"/>
      <c r="FT51" s="227"/>
      <c r="FU51" s="227"/>
      <c r="FV51" s="227"/>
      <c r="FW51" s="227"/>
      <c r="FX51" s="227"/>
      <c r="FY51" s="227"/>
      <c r="FZ51" s="227"/>
      <c r="GA51" s="227"/>
      <c r="GB51" s="227"/>
      <c r="GC51" s="227"/>
      <c r="GD51" s="227"/>
      <c r="GE51" s="227"/>
      <c r="GF51" s="227"/>
      <c r="GG51" s="227"/>
      <c r="GH51" s="227"/>
      <c r="GI51" s="227"/>
      <c r="GJ51" s="227"/>
      <c r="GK51" s="227"/>
      <c r="GL51" s="227"/>
      <c r="GM51" s="227"/>
      <c r="GN51" s="227"/>
      <c r="GO51" s="227"/>
      <c r="GP51" s="227"/>
      <c r="GQ51" s="227"/>
      <c r="GR51" s="227"/>
      <c r="GS51" s="227"/>
      <c r="GT51" s="227"/>
      <c r="GU51" s="227"/>
      <c r="GV51" s="227"/>
      <c r="GW51" s="227"/>
      <c r="GX51" s="227"/>
      <c r="GY51" s="227"/>
      <c r="GZ51" s="227"/>
      <c r="HA51" s="227"/>
      <c r="HB51" s="227"/>
      <c r="HC51" s="227"/>
      <c r="HD51" s="227"/>
      <c r="HE51" s="227"/>
      <c r="HF51" s="227"/>
      <c r="HG51" s="227"/>
      <c r="HH51" s="227"/>
      <c r="HI51" s="227"/>
      <c r="HJ51" s="227"/>
      <c r="HK51" s="227"/>
      <c r="HL51" s="227"/>
      <c r="HM51" s="227"/>
      <c r="HN51" s="227"/>
      <c r="HO51" s="227"/>
      <c r="HP51" s="227"/>
      <c r="HQ51" s="227"/>
      <c r="HR51" s="227"/>
      <c r="HS51" s="227"/>
      <c r="HT51" s="227"/>
      <c r="HU51" s="227"/>
      <c r="HV51" s="227"/>
      <c r="HW51" s="227"/>
      <c r="HX51" s="227"/>
      <c r="HY51" s="227"/>
      <c r="HZ51" s="227"/>
      <c r="IA51" s="227"/>
      <c r="IB51" s="227"/>
      <c r="IC51" s="227"/>
      <c r="ID51" s="227"/>
      <c r="IE51" s="227"/>
      <c r="IF51" s="227"/>
      <c r="IG51" s="227"/>
      <c r="IH51" s="227"/>
      <c r="II51" s="227"/>
      <c r="IJ51" s="227"/>
      <c r="IK51" s="227"/>
      <c r="IL51" s="227"/>
      <c r="IM51" s="227"/>
      <c r="IN51" s="227"/>
      <c r="IO51" s="227"/>
      <c r="IP51" s="227"/>
      <c r="IQ51" s="227"/>
      <c r="IR51" s="227"/>
      <c r="IS51" s="227"/>
      <c r="IT51" s="227"/>
      <c r="IU51" s="227"/>
      <c r="IV51" s="227"/>
      <c r="IW51" s="227"/>
    </row>
    <row r="52" spans="1:257" s="131" customFormat="1" ht="16.5" customHeight="1" x14ac:dyDescent="0.25">
      <c r="A52" s="268" t="s">
        <v>326</v>
      </c>
      <c r="B52" s="268"/>
      <c r="C52" s="268"/>
      <c r="D52" s="227"/>
      <c r="E52" s="227"/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7"/>
      <c r="AS52" s="227"/>
      <c r="AT52" s="227"/>
      <c r="AU52" s="227"/>
      <c r="AV52" s="227"/>
      <c r="AW52" s="227"/>
      <c r="AX52" s="227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  <c r="CL52" s="227"/>
      <c r="CM52" s="227"/>
      <c r="CN52" s="227"/>
      <c r="CO52" s="227"/>
      <c r="CP52" s="227"/>
      <c r="CQ52" s="227"/>
      <c r="CR52" s="227"/>
      <c r="CS52" s="227"/>
      <c r="CT52" s="227"/>
      <c r="CU52" s="227"/>
      <c r="CV52" s="227"/>
      <c r="CW52" s="227"/>
      <c r="CX52" s="227"/>
      <c r="CY52" s="227"/>
      <c r="CZ52" s="227"/>
      <c r="DA52" s="227"/>
      <c r="DB52" s="227"/>
      <c r="DC52" s="227"/>
      <c r="DD52" s="227"/>
      <c r="DE52" s="227"/>
      <c r="DF52" s="227"/>
      <c r="DG52" s="227"/>
      <c r="DH52" s="227"/>
      <c r="DI52" s="227"/>
      <c r="DJ52" s="227"/>
      <c r="DK52" s="227"/>
      <c r="DL52" s="227"/>
      <c r="DM52" s="227"/>
      <c r="DN52" s="227"/>
      <c r="DO52" s="227"/>
      <c r="DP52" s="227"/>
      <c r="DQ52" s="227"/>
      <c r="DR52" s="227"/>
      <c r="DS52" s="227"/>
      <c r="DT52" s="227"/>
      <c r="DU52" s="227"/>
      <c r="DV52" s="227"/>
      <c r="DW52" s="227"/>
      <c r="DX52" s="227"/>
      <c r="DY52" s="227"/>
      <c r="DZ52" s="227"/>
      <c r="EA52" s="227"/>
      <c r="EB52" s="227"/>
      <c r="EC52" s="227"/>
      <c r="ED52" s="227"/>
      <c r="EE52" s="227"/>
      <c r="EF52" s="227"/>
      <c r="EG52" s="227"/>
      <c r="EH52" s="227"/>
      <c r="EI52" s="227"/>
      <c r="EJ52" s="227"/>
      <c r="EK52" s="227"/>
      <c r="EL52" s="227"/>
      <c r="EM52" s="227"/>
      <c r="EN52" s="227"/>
      <c r="EO52" s="227"/>
      <c r="EP52" s="227"/>
      <c r="EQ52" s="227"/>
      <c r="ER52" s="227"/>
      <c r="ES52" s="227"/>
      <c r="ET52" s="227"/>
      <c r="EU52" s="227"/>
      <c r="EV52" s="227"/>
      <c r="EW52" s="227"/>
      <c r="EX52" s="227"/>
      <c r="EY52" s="227"/>
      <c r="EZ52" s="227"/>
      <c r="FA52" s="227"/>
      <c r="FB52" s="227"/>
      <c r="FC52" s="227"/>
      <c r="FD52" s="227"/>
      <c r="FE52" s="227"/>
      <c r="FF52" s="227"/>
      <c r="FG52" s="227"/>
      <c r="FH52" s="227"/>
      <c r="FI52" s="227"/>
      <c r="FJ52" s="227"/>
      <c r="FK52" s="227"/>
      <c r="FL52" s="227"/>
      <c r="FM52" s="227"/>
      <c r="FN52" s="227"/>
      <c r="FO52" s="227"/>
      <c r="FP52" s="227"/>
      <c r="FQ52" s="227"/>
      <c r="FR52" s="227"/>
      <c r="FS52" s="227"/>
      <c r="FT52" s="227"/>
      <c r="FU52" s="227"/>
      <c r="FV52" s="227"/>
      <c r="FW52" s="227"/>
      <c r="FX52" s="227"/>
      <c r="FY52" s="227"/>
      <c r="FZ52" s="227"/>
      <c r="GA52" s="227"/>
      <c r="GB52" s="227"/>
      <c r="GC52" s="227"/>
      <c r="GD52" s="227"/>
      <c r="GE52" s="227"/>
      <c r="GF52" s="227"/>
      <c r="GG52" s="227"/>
      <c r="GH52" s="227"/>
      <c r="GI52" s="227"/>
      <c r="GJ52" s="227"/>
      <c r="GK52" s="227"/>
      <c r="GL52" s="227"/>
      <c r="GM52" s="227"/>
      <c r="GN52" s="227"/>
      <c r="GO52" s="227"/>
      <c r="GP52" s="227"/>
      <c r="GQ52" s="227"/>
      <c r="GR52" s="227"/>
      <c r="GS52" s="227"/>
      <c r="GT52" s="227"/>
      <c r="GU52" s="227"/>
      <c r="GV52" s="227"/>
      <c r="GW52" s="227"/>
      <c r="GX52" s="227"/>
      <c r="GY52" s="227"/>
      <c r="GZ52" s="227"/>
      <c r="HA52" s="227"/>
      <c r="HB52" s="227"/>
      <c r="HC52" s="227"/>
      <c r="HD52" s="227"/>
      <c r="HE52" s="227"/>
      <c r="HF52" s="227"/>
      <c r="HG52" s="227"/>
      <c r="HH52" s="227"/>
      <c r="HI52" s="227"/>
      <c r="HJ52" s="227"/>
      <c r="HK52" s="227"/>
      <c r="HL52" s="227"/>
      <c r="HM52" s="227"/>
      <c r="HN52" s="227"/>
      <c r="HO52" s="227"/>
      <c r="HP52" s="227"/>
      <c r="HQ52" s="227"/>
      <c r="HR52" s="227"/>
      <c r="HS52" s="227"/>
      <c r="HT52" s="227"/>
      <c r="HU52" s="227"/>
      <c r="HV52" s="227"/>
      <c r="HW52" s="227"/>
      <c r="HX52" s="227"/>
      <c r="HY52" s="227"/>
      <c r="HZ52" s="227"/>
      <c r="IA52" s="227"/>
      <c r="IB52" s="227"/>
      <c r="IC52" s="227"/>
      <c r="ID52" s="227"/>
      <c r="IE52" s="227"/>
      <c r="IF52" s="227"/>
      <c r="IG52" s="227"/>
      <c r="IH52" s="227"/>
      <c r="II52" s="227"/>
      <c r="IJ52" s="227"/>
      <c r="IK52" s="227"/>
      <c r="IL52" s="227"/>
      <c r="IM52" s="227"/>
      <c r="IN52" s="227"/>
      <c r="IO52" s="227"/>
      <c r="IP52" s="227"/>
      <c r="IQ52" s="227"/>
      <c r="IR52" s="227"/>
      <c r="IS52" s="227"/>
      <c r="IT52" s="227"/>
      <c r="IU52" s="227"/>
      <c r="IV52" s="227"/>
      <c r="IW52" s="227"/>
    </row>
    <row r="53" spans="1:257" s="131" customFormat="1" ht="16.5" customHeight="1" x14ac:dyDescent="0.25">
      <c r="A53" s="268" t="s">
        <v>327</v>
      </c>
      <c r="B53" s="268"/>
      <c r="C53" s="268"/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  <c r="AY53" s="227"/>
      <c r="AZ53" s="227"/>
      <c r="BA53" s="227"/>
      <c r="BB53" s="227"/>
      <c r="BC53" s="227"/>
      <c r="BD53" s="227"/>
      <c r="BE53" s="227"/>
      <c r="BF53" s="227"/>
      <c r="BG53" s="227"/>
      <c r="BH53" s="227"/>
      <c r="BI53" s="227"/>
      <c r="BJ53" s="227"/>
      <c r="BK53" s="227"/>
      <c r="BL53" s="227"/>
      <c r="BM53" s="227"/>
      <c r="BN53" s="227"/>
      <c r="BO53" s="227"/>
      <c r="BP53" s="227"/>
      <c r="BQ53" s="227"/>
      <c r="BR53" s="227"/>
      <c r="BS53" s="227"/>
      <c r="BT53" s="227"/>
      <c r="BU53" s="227"/>
      <c r="BV53" s="227"/>
      <c r="BW53" s="227"/>
      <c r="BX53" s="227"/>
      <c r="BY53" s="227"/>
      <c r="BZ53" s="227"/>
      <c r="CA53" s="227"/>
      <c r="CB53" s="227"/>
      <c r="CC53" s="227"/>
      <c r="CD53" s="227"/>
      <c r="CE53" s="227"/>
      <c r="CF53" s="227"/>
      <c r="CG53" s="227"/>
      <c r="CH53" s="227"/>
      <c r="CI53" s="227"/>
      <c r="CJ53" s="227"/>
      <c r="CK53" s="227"/>
      <c r="CL53" s="227"/>
      <c r="CM53" s="227"/>
      <c r="CN53" s="227"/>
      <c r="CO53" s="227"/>
      <c r="CP53" s="227"/>
      <c r="CQ53" s="227"/>
      <c r="CR53" s="227"/>
      <c r="CS53" s="227"/>
      <c r="CT53" s="227"/>
      <c r="CU53" s="227"/>
      <c r="CV53" s="227"/>
      <c r="CW53" s="227"/>
      <c r="CX53" s="227"/>
      <c r="CY53" s="227"/>
      <c r="CZ53" s="227"/>
      <c r="DA53" s="227"/>
      <c r="DB53" s="227"/>
      <c r="DC53" s="227"/>
      <c r="DD53" s="227"/>
      <c r="DE53" s="227"/>
      <c r="DF53" s="227"/>
      <c r="DG53" s="227"/>
      <c r="DH53" s="227"/>
      <c r="DI53" s="227"/>
      <c r="DJ53" s="227"/>
      <c r="DK53" s="227"/>
      <c r="DL53" s="227"/>
      <c r="DM53" s="227"/>
      <c r="DN53" s="227"/>
      <c r="DO53" s="227"/>
      <c r="DP53" s="227"/>
      <c r="DQ53" s="227"/>
      <c r="DR53" s="227"/>
      <c r="DS53" s="227"/>
      <c r="DT53" s="227"/>
      <c r="DU53" s="227"/>
      <c r="DV53" s="227"/>
      <c r="DW53" s="227"/>
      <c r="DX53" s="227"/>
      <c r="DY53" s="227"/>
      <c r="DZ53" s="227"/>
      <c r="EA53" s="227"/>
      <c r="EB53" s="227"/>
      <c r="EC53" s="227"/>
      <c r="ED53" s="227"/>
      <c r="EE53" s="227"/>
      <c r="EF53" s="227"/>
      <c r="EG53" s="227"/>
      <c r="EH53" s="227"/>
      <c r="EI53" s="227"/>
      <c r="EJ53" s="227"/>
      <c r="EK53" s="227"/>
      <c r="EL53" s="227"/>
      <c r="EM53" s="227"/>
      <c r="EN53" s="227"/>
      <c r="EO53" s="227"/>
      <c r="EP53" s="227"/>
      <c r="EQ53" s="227"/>
      <c r="ER53" s="227"/>
      <c r="ES53" s="227"/>
      <c r="ET53" s="227"/>
      <c r="EU53" s="227"/>
      <c r="EV53" s="227"/>
      <c r="EW53" s="227"/>
      <c r="EX53" s="227"/>
      <c r="EY53" s="227"/>
      <c r="EZ53" s="227"/>
      <c r="FA53" s="227"/>
      <c r="FB53" s="227"/>
      <c r="FC53" s="227"/>
      <c r="FD53" s="227"/>
      <c r="FE53" s="227"/>
      <c r="FF53" s="227"/>
      <c r="FG53" s="227"/>
      <c r="FH53" s="227"/>
      <c r="FI53" s="227"/>
      <c r="FJ53" s="227"/>
      <c r="FK53" s="227"/>
      <c r="FL53" s="227"/>
      <c r="FM53" s="227"/>
      <c r="FN53" s="227"/>
      <c r="FO53" s="227"/>
      <c r="FP53" s="227"/>
      <c r="FQ53" s="227"/>
      <c r="FR53" s="227"/>
      <c r="FS53" s="227"/>
      <c r="FT53" s="227"/>
      <c r="FU53" s="227"/>
      <c r="FV53" s="227"/>
      <c r="FW53" s="227"/>
      <c r="FX53" s="227"/>
      <c r="FY53" s="227"/>
      <c r="FZ53" s="227"/>
      <c r="GA53" s="227"/>
      <c r="GB53" s="227"/>
      <c r="GC53" s="227"/>
      <c r="GD53" s="227"/>
      <c r="GE53" s="227"/>
      <c r="GF53" s="227"/>
      <c r="GG53" s="227"/>
      <c r="GH53" s="227"/>
      <c r="GI53" s="227"/>
      <c r="GJ53" s="227"/>
      <c r="GK53" s="227"/>
      <c r="GL53" s="227"/>
      <c r="GM53" s="227"/>
      <c r="GN53" s="227"/>
      <c r="GO53" s="227"/>
      <c r="GP53" s="227"/>
      <c r="GQ53" s="227"/>
      <c r="GR53" s="227"/>
      <c r="GS53" s="227"/>
      <c r="GT53" s="227"/>
      <c r="GU53" s="227"/>
      <c r="GV53" s="227"/>
      <c r="GW53" s="227"/>
      <c r="GX53" s="227"/>
      <c r="GY53" s="227"/>
      <c r="GZ53" s="227"/>
      <c r="HA53" s="227"/>
      <c r="HB53" s="227"/>
      <c r="HC53" s="227"/>
      <c r="HD53" s="227"/>
      <c r="HE53" s="227"/>
      <c r="HF53" s="227"/>
      <c r="HG53" s="227"/>
      <c r="HH53" s="227"/>
      <c r="HI53" s="227"/>
      <c r="HJ53" s="227"/>
      <c r="HK53" s="227"/>
      <c r="HL53" s="227"/>
      <c r="HM53" s="227"/>
      <c r="HN53" s="227"/>
      <c r="HO53" s="227"/>
      <c r="HP53" s="227"/>
      <c r="HQ53" s="227"/>
      <c r="HR53" s="227"/>
      <c r="HS53" s="227"/>
      <c r="HT53" s="227"/>
      <c r="HU53" s="227"/>
      <c r="HV53" s="227"/>
      <c r="HW53" s="227"/>
      <c r="HX53" s="227"/>
      <c r="HY53" s="227"/>
      <c r="HZ53" s="227"/>
      <c r="IA53" s="227"/>
      <c r="IB53" s="227"/>
      <c r="IC53" s="227"/>
      <c r="ID53" s="227"/>
      <c r="IE53" s="227"/>
      <c r="IF53" s="227"/>
      <c r="IG53" s="227"/>
      <c r="IH53" s="227"/>
      <c r="II53" s="227"/>
      <c r="IJ53" s="227"/>
      <c r="IK53" s="227"/>
      <c r="IL53" s="227"/>
      <c r="IM53" s="227"/>
      <c r="IN53" s="227"/>
      <c r="IO53" s="227"/>
      <c r="IP53" s="227"/>
      <c r="IQ53" s="227"/>
      <c r="IR53" s="227"/>
      <c r="IS53" s="227"/>
      <c r="IT53" s="227"/>
      <c r="IU53" s="227"/>
      <c r="IV53" s="227"/>
      <c r="IW53" s="227"/>
    </row>
    <row r="54" spans="1:257" s="131" customFormat="1" ht="16.5" customHeight="1" x14ac:dyDescent="0.25">
      <c r="A54" s="268" t="s">
        <v>328</v>
      </c>
      <c r="B54" s="268"/>
      <c r="C54" s="268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/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  <c r="CL54" s="227"/>
      <c r="CM54" s="227"/>
      <c r="CN54" s="227"/>
      <c r="CO54" s="227"/>
      <c r="CP54" s="227"/>
      <c r="CQ54" s="227"/>
      <c r="CR54" s="227"/>
      <c r="CS54" s="227"/>
      <c r="CT54" s="227"/>
      <c r="CU54" s="227"/>
      <c r="CV54" s="227"/>
      <c r="CW54" s="227"/>
      <c r="CX54" s="227"/>
      <c r="CY54" s="227"/>
      <c r="CZ54" s="227"/>
      <c r="DA54" s="227"/>
      <c r="DB54" s="227"/>
      <c r="DC54" s="227"/>
      <c r="DD54" s="227"/>
      <c r="DE54" s="227"/>
      <c r="DF54" s="227"/>
      <c r="DG54" s="227"/>
      <c r="DH54" s="227"/>
      <c r="DI54" s="227"/>
      <c r="DJ54" s="227"/>
      <c r="DK54" s="227"/>
      <c r="DL54" s="227"/>
      <c r="DM54" s="227"/>
      <c r="DN54" s="227"/>
      <c r="DO54" s="227"/>
      <c r="DP54" s="227"/>
      <c r="DQ54" s="227"/>
      <c r="DR54" s="227"/>
      <c r="DS54" s="227"/>
      <c r="DT54" s="227"/>
      <c r="DU54" s="227"/>
      <c r="DV54" s="227"/>
      <c r="DW54" s="227"/>
      <c r="DX54" s="227"/>
      <c r="DY54" s="227"/>
      <c r="DZ54" s="227"/>
      <c r="EA54" s="227"/>
      <c r="EB54" s="227"/>
      <c r="EC54" s="227"/>
      <c r="ED54" s="227"/>
      <c r="EE54" s="227"/>
      <c r="EF54" s="227"/>
      <c r="EG54" s="227"/>
      <c r="EH54" s="227"/>
      <c r="EI54" s="227"/>
      <c r="EJ54" s="227"/>
      <c r="EK54" s="227"/>
      <c r="EL54" s="227"/>
      <c r="EM54" s="227"/>
      <c r="EN54" s="227"/>
      <c r="EO54" s="227"/>
      <c r="EP54" s="227"/>
      <c r="EQ54" s="227"/>
      <c r="ER54" s="227"/>
      <c r="ES54" s="227"/>
      <c r="ET54" s="227"/>
      <c r="EU54" s="227"/>
      <c r="EV54" s="227"/>
      <c r="EW54" s="227"/>
      <c r="EX54" s="227"/>
      <c r="EY54" s="227"/>
      <c r="EZ54" s="227"/>
      <c r="FA54" s="227"/>
      <c r="FB54" s="227"/>
      <c r="FC54" s="227"/>
      <c r="FD54" s="227"/>
      <c r="FE54" s="227"/>
      <c r="FF54" s="227"/>
      <c r="FG54" s="227"/>
      <c r="FH54" s="227"/>
      <c r="FI54" s="227"/>
      <c r="FJ54" s="227"/>
      <c r="FK54" s="227"/>
      <c r="FL54" s="227"/>
      <c r="FM54" s="227"/>
      <c r="FN54" s="227"/>
      <c r="FO54" s="227"/>
      <c r="FP54" s="227"/>
      <c r="FQ54" s="227"/>
      <c r="FR54" s="227"/>
      <c r="FS54" s="227"/>
      <c r="FT54" s="227"/>
      <c r="FU54" s="227"/>
      <c r="FV54" s="227"/>
      <c r="FW54" s="227"/>
      <c r="FX54" s="227"/>
      <c r="FY54" s="227"/>
      <c r="FZ54" s="227"/>
      <c r="GA54" s="227"/>
      <c r="GB54" s="227"/>
      <c r="GC54" s="227"/>
      <c r="GD54" s="227"/>
      <c r="GE54" s="227"/>
      <c r="GF54" s="227"/>
      <c r="GG54" s="227"/>
      <c r="GH54" s="227"/>
      <c r="GI54" s="227"/>
      <c r="GJ54" s="227"/>
      <c r="GK54" s="227"/>
      <c r="GL54" s="227"/>
      <c r="GM54" s="227"/>
      <c r="GN54" s="227"/>
      <c r="GO54" s="227"/>
      <c r="GP54" s="227"/>
      <c r="GQ54" s="227"/>
      <c r="GR54" s="227"/>
      <c r="GS54" s="227"/>
      <c r="GT54" s="227"/>
      <c r="GU54" s="227"/>
      <c r="GV54" s="227"/>
      <c r="GW54" s="227"/>
      <c r="GX54" s="227"/>
      <c r="GY54" s="227"/>
      <c r="GZ54" s="227"/>
      <c r="HA54" s="227"/>
      <c r="HB54" s="227"/>
      <c r="HC54" s="227"/>
      <c r="HD54" s="227"/>
      <c r="HE54" s="227"/>
      <c r="HF54" s="227"/>
      <c r="HG54" s="227"/>
      <c r="HH54" s="227"/>
      <c r="HI54" s="227"/>
      <c r="HJ54" s="227"/>
      <c r="HK54" s="227"/>
      <c r="HL54" s="227"/>
      <c r="HM54" s="227"/>
      <c r="HN54" s="227"/>
      <c r="HO54" s="227"/>
      <c r="HP54" s="227"/>
      <c r="HQ54" s="227"/>
      <c r="HR54" s="227"/>
      <c r="HS54" s="227"/>
      <c r="HT54" s="227"/>
      <c r="HU54" s="227"/>
      <c r="HV54" s="227"/>
      <c r="HW54" s="227"/>
      <c r="HX54" s="227"/>
      <c r="HY54" s="227"/>
      <c r="HZ54" s="227"/>
      <c r="IA54" s="227"/>
      <c r="IB54" s="227"/>
      <c r="IC54" s="227"/>
      <c r="ID54" s="227"/>
      <c r="IE54" s="227"/>
      <c r="IF54" s="227"/>
      <c r="IG54" s="227"/>
      <c r="IH54" s="227"/>
      <c r="II54" s="227"/>
      <c r="IJ54" s="227"/>
      <c r="IK54" s="227"/>
      <c r="IL54" s="227"/>
      <c r="IM54" s="227"/>
      <c r="IN54" s="227"/>
      <c r="IO54" s="227"/>
      <c r="IP54" s="227"/>
      <c r="IQ54" s="227"/>
      <c r="IR54" s="227"/>
      <c r="IS54" s="227"/>
      <c r="IT54" s="227"/>
      <c r="IU54" s="227"/>
      <c r="IV54" s="227"/>
      <c r="IW54" s="227"/>
    </row>
  </sheetData>
  <mergeCells count="11">
    <mergeCell ref="O5:O6"/>
    <mergeCell ref="A1:O1"/>
    <mergeCell ref="A2:O2"/>
    <mergeCell ref="L4:O4"/>
    <mergeCell ref="A5:B6"/>
    <mergeCell ref="C5:E5"/>
    <mergeCell ref="F5:F6"/>
    <mergeCell ref="G5:H5"/>
    <mergeCell ref="I5:J5"/>
    <mergeCell ref="K5:L5"/>
    <mergeCell ref="M5:N5"/>
  </mergeCells>
  <phoneticPr fontId="23" type="noConversion"/>
  <printOptions horizontalCentered="1"/>
  <pageMargins left="0.23622047244094502" right="0.27559055118110198" top="1.2791338582677159" bottom="0.92519685039370114" header="0.98385826771653495" footer="0.62992125984252012"/>
  <pageSetup paperSize="0" fitToWidth="0" fitToHeight="0" pageOrder="overThenDown" orientation="portrait" horizontalDpi="0" verticalDpi="0" copies="0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7" sqref="I7"/>
    </sheetView>
  </sheetViews>
  <sheetFormatPr defaultRowHeight="15.75" x14ac:dyDescent="0.25"/>
  <cols>
    <col min="1" max="16384" width="9" style="131"/>
  </cols>
  <sheetData/>
  <phoneticPr fontId="23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8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5.25" style="1" customWidth="1"/>
    <col min="3" max="3" width="5.75" style="1" customWidth="1"/>
    <col min="4" max="4" width="7" style="1" customWidth="1"/>
    <col min="5" max="5" width="9.625" style="1" customWidth="1"/>
    <col min="6" max="6" width="8.75" style="1" customWidth="1"/>
    <col min="7" max="7" width="7" style="1" customWidth="1"/>
    <col min="8" max="8" width="7.75" style="1" customWidth="1"/>
    <col min="9" max="16" width="6.25" style="1" customWidth="1"/>
    <col min="17" max="18" width="5.375" style="1" customWidth="1"/>
    <col min="19" max="19" width="6.25" style="1" customWidth="1"/>
    <col min="20" max="20" width="7.5" style="1" customWidth="1"/>
    <col min="21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288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32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309">
        <v>103</v>
      </c>
      <c r="B3" s="309"/>
      <c r="C3" s="309"/>
      <c r="D3" s="309"/>
      <c r="E3" s="309"/>
      <c r="F3" s="309"/>
      <c r="G3" s="309"/>
      <c r="H3" s="309"/>
      <c r="I3" s="309"/>
      <c r="J3" s="310" t="str">
        <f>"SY"&amp;A3+1911&amp;"-"&amp;A3+1912</f>
        <v>SY2014-2015</v>
      </c>
      <c r="K3" s="310"/>
      <c r="L3" s="310"/>
      <c r="M3" s="310"/>
      <c r="N3" s="310"/>
      <c r="O3" s="310"/>
      <c r="P3" s="310"/>
      <c r="Q3" s="310"/>
      <c r="R3" s="310"/>
      <c r="S3" s="310"/>
      <c r="T3" s="310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15.75" customHeight="1" x14ac:dyDescent="0.25">
      <c r="A4" s="248"/>
      <c r="B4" s="248"/>
      <c r="C4" s="248"/>
      <c r="D4" s="248"/>
      <c r="E4" s="248"/>
      <c r="F4" s="248"/>
      <c r="G4" s="248"/>
      <c r="H4" s="248"/>
      <c r="I4" s="248"/>
      <c r="J4" s="248"/>
      <c r="K4" s="249"/>
      <c r="L4" s="230" t="s">
        <v>212</v>
      </c>
      <c r="M4" s="230"/>
      <c r="N4" s="230"/>
      <c r="O4" s="230"/>
      <c r="P4" s="230"/>
      <c r="Q4" s="230"/>
      <c r="R4" s="230"/>
      <c r="S4" s="230"/>
      <c r="T4" s="230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50" t="s">
        <v>135</v>
      </c>
      <c r="D5" s="250"/>
      <c r="E5" s="250"/>
      <c r="F5" s="250"/>
      <c r="G5" s="250" t="s">
        <v>136</v>
      </c>
      <c r="H5" s="250"/>
      <c r="I5" s="250" t="s">
        <v>137</v>
      </c>
      <c r="J5" s="250"/>
      <c r="K5" s="250" t="s">
        <v>201</v>
      </c>
      <c r="L5" s="250"/>
      <c r="M5" s="250" t="s">
        <v>202</v>
      </c>
      <c r="N5" s="250"/>
      <c r="O5" s="250" t="s">
        <v>140</v>
      </c>
      <c r="P5" s="250"/>
      <c r="Q5" s="250" t="s">
        <v>141</v>
      </c>
      <c r="R5" s="250"/>
      <c r="S5" s="251" t="s">
        <v>142</v>
      </c>
      <c r="T5" s="25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40.15" customHeight="1" x14ac:dyDescent="0.25">
      <c r="A6" s="232"/>
      <c r="B6" s="232"/>
      <c r="C6" s="171"/>
      <c r="D6" s="250" t="s">
        <v>143</v>
      </c>
      <c r="E6" s="250"/>
      <c r="F6" s="208" t="s">
        <v>144</v>
      </c>
      <c r="G6" s="171"/>
      <c r="H6" s="208" t="s">
        <v>143</v>
      </c>
      <c r="I6" s="171"/>
      <c r="J6" s="208" t="s">
        <v>143</v>
      </c>
      <c r="K6" s="171"/>
      <c r="L6" s="208" t="s">
        <v>143</v>
      </c>
      <c r="M6" s="171"/>
      <c r="N6" s="208" t="s">
        <v>143</v>
      </c>
      <c r="O6" s="171"/>
      <c r="P6" s="208" t="s">
        <v>143</v>
      </c>
      <c r="Q6" s="171"/>
      <c r="R6" s="208" t="s">
        <v>143</v>
      </c>
      <c r="S6" s="171"/>
      <c r="T6" s="252" t="s">
        <v>143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42.75" customHeight="1" x14ac:dyDescent="0.25">
      <c r="A7" s="232"/>
      <c r="B7" s="232"/>
      <c r="C7" s="171"/>
      <c r="D7" s="253"/>
      <c r="E7" s="211" t="s">
        <v>147</v>
      </c>
      <c r="F7" s="208"/>
      <c r="G7" s="171"/>
      <c r="H7" s="208"/>
      <c r="I7" s="171"/>
      <c r="J7" s="208"/>
      <c r="K7" s="171"/>
      <c r="L7" s="208"/>
      <c r="M7" s="171"/>
      <c r="N7" s="208"/>
      <c r="O7" s="171"/>
      <c r="P7" s="208"/>
      <c r="Q7" s="171"/>
      <c r="R7" s="208"/>
      <c r="S7" s="171"/>
      <c r="T7" s="252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24" t="s">
        <v>148</v>
      </c>
      <c r="B8" s="35" t="s">
        <v>1</v>
      </c>
      <c r="C8" s="47">
        <v>6468</v>
      </c>
      <c r="D8" s="48">
        <v>1965</v>
      </c>
      <c r="E8" s="48">
        <v>269</v>
      </c>
      <c r="F8" s="49">
        <v>470</v>
      </c>
      <c r="G8" s="48">
        <v>4425</v>
      </c>
      <c r="H8" s="48">
        <v>231</v>
      </c>
      <c r="I8" s="48">
        <v>12360</v>
      </c>
      <c r="J8" s="48">
        <v>6461</v>
      </c>
      <c r="K8" s="48">
        <v>25753</v>
      </c>
      <c r="L8" s="48">
        <v>5707</v>
      </c>
      <c r="M8" s="48">
        <v>2798</v>
      </c>
      <c r="N8" s="48">
        <v>272</v>
      </c>
      <c r="O8" s="48">
        <v>5</v>
      </c>
      <c r="P8" s="48" t="s">
        <v>30</v>
      </c>
      <c r="Q8" s="48">
        <v>15093</v>
      </c>
      <c r="R8" s="48">
        <v>3759</v>
      </c>
      <c r="S8" s="48">
        <v>444457</v>
      </c>
      <c r="T8" s="48">
        <v>134154</v>
      </c>
      <c r="U8" s="217"/>
      <c r="V8" s="217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4" t="s">
        <v>149</v>
      </c>
      <c r="B9" s="35" t="s">
        <v>2</v>
      </c>
      <c r="C9" s="47">
        <v>6438</v>
      </c>
      <c r="D9" s="48">
        <v>1941</v>
      </c>
      <c r="E9" s="48">
        <v>268</v>
      </c>
      <c r="F9" s="49">
        <v>468</v>
      </c>
      <c r="G9" s="48">
        <v>4418</v>
      </c>
      <c r="H9" s="48">
        <v>230</v>
      </c>
      <c r="I9" s="48">
        <v>12247</v>
      </c>
      <c r="J9" s="48">
        <v>6348</v>
      </c>
      <c r="K9" s="48">
        <v>25670</v>
      </c>
      <c r="L9" s="48">
        <v>5643</v>
      </c>
      <c r="M9" s="48">
        <v>2792</v>
      </c>
      <c r="N9" s="48">
        <v>272</v>
      </c>
      <c r="O9" s="48">
        <v>5</v>
      </c>
      <c r="P9" s="48" t="s">
        <v>30</v>
      </c>
      <c r="Q9" s="48">
        <v>15034</v>
      </c>
      <c r="R9" s="48">
        <v>3709</v>
      </c>
      <c r="S9" s="48">
        <v>442484</v>
      </c>
      <c r="T9" s="48">
        <v>132360</v>
      </c>
      <c r="U9" s="217"/>
      <c r="V9" s="217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150</v>
      </c>
      <c r="B10" s="31" t="s">
        <v>31</v>
      </c>
      <c r="C10" s="50">
        <v>1130</v>
      </c>
      <c r="D10" s="51">
        <v>245</v>
      </c>
      <c r="E10" s="51">
        <v>27</v>
      </c>
      <c r="F10" s="52">
        <v>59</v>
      </c>
      <c r="G10" s="51">
        <v>832</v>
      </c>
      <c r="H10" s="51">
        <v>26</v>
      </c>
      <c r="I10" s="51">
        <v>1695</v>
      </c>
      <c r="J10" s="51">
        <v>1087</v>
      </c>
      <c r="K10" s="51">
        <v>4469</v>
      </c>
      <c r="L10" s="51">
        <v>858</v>
      </c>
      <c r="M10" s="51">
        <v>503</v>
      </c>
      <c r="N10" s="51">
        <v>10</v>
      </c>
      <c r="O10" s="51" t="s">
        <v>30</v>
      </c>
      <c r="P10" s="51" t="s">
        <v>30</v>
      </c>
      <c r="Q10" s="51">
        <v>2169</v>
      </c>
      <c r="R10" s="51">
        <v>520</v>
      </c>
      <c r="S10" s="51">
        <v>71942</v>
      </c>
      <c r="T10" s="51">
        <v>21728</v>
      </c>
      <c r="U10" s="217"/>
      <c r="V10" s="217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151</v>
      </c>
      <c r="B11" s="31" t="s">
        <v>3</v>
      </c>
      <c r="C11" s="50">
        <v>699</v>
      </c>
      <c r="D11" s="51">
        <v>149</v>
      </c>
      <c r="E11" s="51">
        <v>14</v>
      </c>
      <c r="F11" s="52" t="s">
        <v>30</v>
      </c>
      <c r="G11" s="51">
        <v>545</v>
      </c>
      <c r="H11" s="51">
        <v>14</v>
      </c>
      <c r="I11" s="51">
        <v>1948</v>
      </c>
      <c r="J11" s="51">
        <v>1153</v>
      </c>
      <c r="K11" s="51">
        <v>2140</v>
      </c>
      <c r="L11" s="51">
        <v>266</v>
      </c>
      <c r="M11" s="51">
        <v>160</v>
      </c>
      <c r="N11" s="51">
        <v>1</v>
      </c>
      <c r="O11" s="51" t="s">
        <v>30</v>
      </c>
      <c r="P11" s="51" t="s">
        <v>30</v>
      </c>
      <c r="Q11" s="51">
        <v>1783</v>
      </c>
      <c r="R11" s="51">
        <v>313</v>
      </c>
      <c r="S11" s="51">
        <v>45460</v>
      </c>
      <c r="T11" s="51">
        <v>17055</v>
      </c>
      <c r="U11" s="217"/>
      <c r="V11" s="217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153</v>
      </c>
      <c r="B12" s="31" t="s">
        <v>23</v>
      </c>
      <c r="C12" s="50">
        <v>675</v>
      </c>
      <c r="D12" s="51">
        <v>159</v>
      </c>
      <c r="E12" s="51">
        <v>22</v>
      </c>
      <c r="F12" s="52">
        <v>75</v>
      </c>
      <c r="G12" s="51">
        <v>509</v>
      </c>
      <c r="H12" s="51">
        <v>22</v>
      </c>
      <c r="I12" s="51">
        <v>1463</v>
      </c>
      <c r="J12" s="51">
        <v>592</v>
      </c>
      <c r="K12" s="51">
        <v>3521</v>
      </c>
      <c r="L12" s="51">
        <v>674</v>
      </c>
      <c r="M12" s="51">
        <v>409</v>
      </c>
      <c r="N12" s="51">
        <v>24</v>
      </c>
      <c r="O12" s="51" t="s">
        <v>30</v>
      </c>
      <c r="P12" s="51" t="s">
        <v>30</v>
      </c>
      <c r="Q12" s="51">
        <v>1954</v>
      </c>
      <c r="R12" s="51">
        <v>442</v>
      </c>
      <c r="S12" s="51">
        <v>57637</v>
      </c>
      <c r="T12" s="51">
        <v>13903</v>
      </c>
      <c r="U12" s="217"/>
      <c r="V12" s="217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154</v>
      </c>
      <c r="B13" s="31" t="s">
        <v>25</v>
      </c>
      <c r="C13" s="50">
        <v>539</v>
      </c>
      <c r="D13" s="51">
        <v>183</v>
      </c>
      <c r="E13" s="51">
        <v>17</v>
      </c>
      <c r="F13" s="52">
        <v>29</v>
      </c>
      <c r="G13" s="51">
        <v>339</v>
      </c>
      <c r="H13" s="51">
        <v>15</v>
      </c>
      <c r="I13" s="51">
        <v>1242</v>
      </c>
      <c r="J13" s="51">
        <v>581</v>
      </c>
      <c r="K13" s="51">
        <v>2014</v>
      </c>
      <c r="L13" s="51">
        <v>285</v>
      </c>
      <c r="M13" s="51">
        <v>230</v>
      </c>
      <c r="N13" s="51">
        <v>4</v>
      </c>
      <c r="O13" s="51" t="s">
        <v>30</v>
      </c>
      <c r="P13" s="51" t="s">
        <v>30</v>
      </c>
      <c r="Q13" s="51">
        <v>1071</v>
      </c>
      <c r="R13" s="51">
        <v>113</v>
      </c>
      <c r="S13" s="51">
        <v>39616</v>
      </c>
      <c r="T13" s="51">
        <v>9831</v>
      </c>
      <c r="U13" s="217"/>
      <c r="V13" s="217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155</v>
      </c>
      <c r="B14" s="31" t="s">
        <v>4</v>
      </c>
      <c r="C14" s="50">
        <v>687</v>
      </c>
      <c r="D14" s="51">
        <v>211</v>
      </c>
      <c r="E14" s="51">
        <v>12</v>
      </c>
      <c r="F14" s="52">
        <v>3</v>
      </c>
      <c r="G14" s="51">
        <v>449</v>
      </c>
      <c r="H14" s="51">
        <v>12</v>
      </c>
      <c r="I14" s="51">
        <v>1551</v>
      </c>
      <c r="J14" s="51">
        <v>763</v>
      </c>
      <c r="K14" s="51">
        <v>2598</v>
      </c>
      <c r="L14" s="51">
        <v>296</v>
      </c>
      <c r="M14" s="51">
        <v>267</v>
      </c>
      <c r="N14" s="51">
        <v>8</v>
      </c>
      <c r="O14" s="51" t="s">
        <v>30</v>
      </c>
      <c r="P14" s="51" t="s">
        <v>30</v>
      </c>
      <c r="Q14" s="51">
        <v>1367</v>
      </c>
      <c r="R14" s="51">
        <v>254</v>
      </c>
      <c r="S14" s="51">
        <v>48383</v>
      </c>
      <c r="T14" s="51">
        <v>11550</v>
      </c>
      <c r="U14" s="217"/>
      <c r="V14" s="217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156</v>
      </c>
      <c r="B15" s="31" t="s">
        <v>6</v>
      </c>
      <c r="C15" s="50">
        <v>107</v>
      </c>
      <c r="D15" s="51">
        <v>53</v>
      </c>
      <c r="E15" s="51">
        <v>12</v>
      </c>
      <c r="F15" s="52">
        <v>25</v>
      </c>
      <c r="G15" s="51">
        <v>63</v>
      </c>
      <c r="H15" s="51">
        <v>11</v>
      </c>
      <c r="I15" s="51">
        <v>208</v>
      </c>
      <c r="J15" s="51">
        <v>136</v>
      </c>
      <c r="K15" s="51">
        <v>617</v>
      </c>
      <c r="L15" s="51">
        <v>297</v>
      </c>
      <c r="M15" s="51">
        <v>92</v>
      </c>
      <c r="N15" s="51">
        <v>33</v>
      </c>
      <c r="O15" s="51" t="s">
        <v>30</v>
      </c>
      <c r="P15" s="51" t="s">
        <v>30</v>
      </c>
      <c r="Q15" s="51">
        <v>328</v>
      </c>
      <c r="R15" s="51">
        <v>135</v>
      </c>
      <c r="S15" s="51">
        <v>9800</v>
      </c>
      <c r="T15" s="51">
        <v>5003</v>
      </c>
      <c r="U15" s="217"/>
      <c r="V15" s="217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218</v>
      </c>
      <c r="B16" s="31" t="s">
        <v>7</v>
      </c>
      <c r="C16" s="50">
        <v>523</v>
      </c>
      <c r="D16" s="51">
        <v>110</v>
      </c>
      <c r="E16" s="51">
        <v>15</v>
      </c>
      <c r="F16" s="52">
        <v>87</v>
      </c>
      <c r="G16" s="51">
        <v>392</v>
      </c>
      <c r="H16" s="51">
        <v>11</v>
      </c>
      <c r="I16" s="51">
        <v>980</v>
      </c>
      <c r="J16" s="51">
        <v>322</v>
      </c>
      <c r="K16" s="51">
        <v>2478</v>
      </c>
      <c r="L16" s="51">
        <v>465</v>
      </c>
      <c r="M16" s="51">
        <v>294</v>
      </c>
      <c r="N16" s="51">
        <v>27</v>
      </c>
      <c r="O16" s="51" t="s">
        <v>30</v>
      </c>
      <c r="P16" s="51" t="s">
        <v>30</v>
      </c>
      <c r="Q16" s="51">
        <v>1463</v>
      </c>
      <c r="R16" s="51">
        <v>289</v>
      </c>
      <c r="S16" s="51">
        <v>42382</v>
      </c>
      <c r="T16" s="51">
        <v>9071</v>
      </c>
      <c r="U16" s="217"/>
      <c r="V16" s="217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157</v>
      </c>
      <c r="B17" s="31" t="s">
        <v>8</v>
      </c>
      <c r="C17" s="50">
        <v>213</v>
      </c>
      <c r="D17" s="51">
        <v>58</v>
      </c>
      <c r="E17" s="51">
        <v>14</v>
      </c>
      <c r="F17" s="52">
        <v>22</v>
      </c>
      <c r="G17" s="51">
        <v>159</v>
      </c>
      <c r="H17" s="51">
        <v>11</v>
      </c>
      <c r="I17" s="51">
        <v>341</v>
      </c>
      <c r="J17" s="51">
        <v>119</v>
      </c>
      <c r="K17" s="51">
        <v>827</v>
      </c>
      <c r="L17" s="51">
        <v>134</v>
      </c>
      <c r="M17" s="51">
        <v>135</v>
      </c>
      <c r="N17" s="51">
        <v>3</v>
      </c>
      <c r="O17" s="51" t="s">
        <v>30</v>
      </c>
      <c r="P17" s="51" t="s">
        <v>30</v>
      </c>
      <c r="Q17" s="51">
        <v>674</v>
      </c>
      <c r="R17" s="51">
        <v>112</v>
      </c>
      <c r="S17" s="51">
        <v>13599</v>
      </c>
      <c r="T17" s="51">
        <v>2762</v>
      </c>
      <c r="U17" s="217"/>
      <c r="V17" s="217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158</v>
      </c>
      <c r="B18" s="31" t="s">
        <v>9</v>
      </c>
      <c r="C18" s="50">
        <v>174</v>
      </c>
      <c r="D18" s="51">
        <v>67</v>
      </c>
      <c r="E18" s="51">
        <v>11</v>
      </c>
      <c r="F18" s="52">
        <v>8</v>
      </c>
      <c r="G18" s="51">
        <v>111</v>
      </c>
      <c r="H18" s="51">
        <v>10</v>
      </c>
      <c r="I18" s="51">
        <v>250</v>
      </c>
      <c r="J18" s="51">
        <v>117</v>
      </c>
      <c r="K18" s="51">
        <v>657</v>
      </c>
      <c r="L18" s="51">
        <v>154</v>
      </c>
      <c r="M18" s="51">
        <v>44</v>
      </c>
      <c r="N18" s="51">
        <v>4</v>
      </c>
      <c r="O18" s="51" t="s">
        <v>30</v>
      </c>
      <c r="P18" s="51" t="s">
        <v>30</v>
      </c>
      <c r="Q18" s="51">
        <v>424</v>
      </c>
      <c r="R18" s="51">
        <v>109</v>
      </c>
      <c r="S18" s="51">
        <v>10233</v>
      </c>
      <c r="T18" s="51">
        <v>2689</v>
      </c>
      <c r="U18" s="217"/>
      <c r="V18" s="217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159</v>
      </c>
      <c r="B19" s="31" t="s">
        <v>11</v>
      </c>
      <c r="C19" s="50">
        <v>324</v>
      </c>
      <c r="D19" s="51">
        <v>71</v>
      </c>
      <c r="E19" s="51">
        <v>25</v>
      </c>
      <c r="F19" s="52">
        <v>59</v>
      </c>
      <c r="G19" s="51">
        <v>257</v>
      </c>
      <c r="H19" s="51">
        <v>20</v>
      </c>
      <c r="I19" s="51">
        <v>371</v>
      </c>
      <c r="J19" s="51">
        <v>153</v>
      </c>
      <c r="K19" s="51">
        <v>1657</v>
      </c>
      <c r="L19" s="51">
        <v>488</v>
      </c>
      <c r="M19" s="51">
        <v>163</v>
      </c>
      <c r="N19" s="51">
        <v>32</v>
      </c>
      <c r="O19" s="51" t="s">
        <v>30</v>
      </c>
      <c r="P19" s="51" t="s">
        <v>30</v>
      </c>
      <c r="Q19" s="51">
        <v>757</v>
      </c>
      <c r="R19" s="51">
        <v>254</v>
      </c>
      <c r="S19" s="51">
        <v>23999</v>
      </c>
      <c r="T19" s="51">
        <v>7583</v>
      </c>
      <c r="U19" s="217"/>
      <c r="V19" s="217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160</v>
      </c>
      <c r="B20" s="31" t="s">
        <v>12</v>
      </c>
      <c r="C20" s="50">
        <v>179</v>
      </c>
      <c r="D20" s="51">
        <v>98</v>
      </c>
      <c r="E20" s="51">
        <v>11</v>
      </c>
      <c r="F20" s="52">
        <v>12</v>
      </c>
      <c r="G20" s="51">
        <v>81</v>
      </c>
      <c r="H20" s="51">
        <v>9</v>
      </c>
      <c r="I20" s="51">
        <v>223</v>
      </c>
      <c r="J20" s="51">
        <v>172</v>
      </c>
      <c r="K20" s="51">
        <v>609</v>
      </c>
      <c r="L20" s="51">
        <v>243</v>
      </c>
      <c r="M20" s="51">
        <v>53</v>
      </c>
      <c r="N20" s="51">
        <v>9</v>
      </c>
      <c r="O20" s="51" t="s">
        <v>30</v>
      </c>
      <c r="P20" s="51" t="s">
        <v>30</v>
      </c>
      <c r="Q20" s="51">
        <v>374</v>
      </c>
      <c r="R20" s="51">
        <v>166</v>
      </c>
      <c r="S20" s="51">
        <v>9373</v>
      </c>
      <c r="T20" s="51">
        <v>3818</v>
      </c>
      <c r="U20" s="217"/>
      <c r="V20" s="217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161</v>
      </c>
      <c r="B21" s="31" t="s">
        <v>13</v>
      </c>
      <c r="C21" s="50">
        <v>142</v>
      </c>
      <c r="D21" s="51">
        <v>46</v>
      </c>
      <c r="E21" s="51">
        <v>20</v>
      </c>
      <c r="F21" s="52">
        <v>22</v>
      </c>
      <c r="G21" s="51">
        <v>97</v>
      </c>
      <c r="H21" s="51">
        <v>16</v>
      </c>
      <c r="I21" s="51">
        <v>192</v>
      </c>
      <c r="J21" s="51">
        <v>63</v>
      </c>
      <c r="K21" s="51">
        <v>799</v>
      </c>
      <c r="L21" s="51">
        <v>412</v>
      </c>
      <c r="M21" s="51">
        <v>83</v>
      </c>
      <c r="N21" s="51">
        <v>35</v>
      </c>
      <c r="O21" s="51" t="s">
        <v>30</v>
      </c>
      <c r="P21" s="51" t="s">
        <v>30</v>
      </c>
      <c r="Q21" s="51">
        <v>528</v>
      </c>
      <c r="R21" s="51">
        <v>244</v>
      </c>
      <c r="S21" s="51">
        <v>12594</v>
      </c>
      <c r="T21" s="51">
        <v>5370</v>
      </c>
      <c r="U21" s="217"/>
      <c r="V21" s="217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162</v>
      </c>
      <c r="B22" s="31" t="s">
        <v>14</v>
      </c>
      <c r="C22" s="50">
        <v>143</v>
      </c>
      <c r="D22" s="51">
        <v>84</v>
      </c>
      <c r="E22" s="51">
        <v>14</v>
      </c>
      <c r="F22" s="52">
        <v>16</v>
      </c>
      <c r="G22" s="51">
        <v>65</v>
      </c>
      <c r="H22" s="51">
        <v>10</v>
      </c>
      <c r="I22" s="51">
        <v>239</v>
      </c>
      <c r="J22" s="51">
        <v>154</v>
      </c>
      <c r="K22" s="51">
        <v>456</v>
      </c>
      <c r="L22" s="51">
        <v>214</v>
      </c>
      <c r="M22" s="51">
        <v>53</v>
      </c>
      <c r="N22" s="51">
        <v>19</v>
      </c>
      <c r="O22" s="51" t="s">
        <v>30</v>
      </c>
      <c r="P22" s="51" t="s">
        <v>30</v>
      </c>
      <c r="Q22" s="51">
        <v>300</v>
      </c>
      <c r="R22" s="51">
        <v>120</v>
      </c>
      <c r="S22" s="51">
        <v>8128</v>
      </c>
      <c r="T22" s="51">
        <v>3647</v>
      </c>
      <c r="U22" s="217"/>
      <c r="V22" s="217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163</v>
      </c>
      <c r="B23" s="31" t="s">
        <v>17</v>
      </c>
      <c r="C23" s="50">
        <v>286</v>
      </c>
      <c r="D23" s="51">
        <v>124</v>
      </c>
      <c r="E23" s="51">
        <v>19</v>
      </c>
      <c r="F23" s="52">
        <v>28</v>
      </c>
      <c r="G23" s="51">
        <v>164</v>
      </c>
      <c r="H23" s="51">
        <v>13</v>
      </c>
      <c r="I23" s="51">
        <v>335</v>
      </c>
      <c r="J23" s="51">
        <v>216</v>
      </c>
      <c r="K23" s="51">
        <v>915</v>
      </c>
      <c r="L23" s="51">
        <v>275</v>
      </c>
      <c r="M23" s="51">
        <v>96</v>
      </c>
      <c r="N23" s="51">
        <v>21</v>
      </c>
      <c r="O23" s="51">
        <v>5</v>
      </c>
      <c r="P23" s="51" t="s">
        <v>30</v>
      </c>
      <c r="Q23" s="51">
        <v>486</v>
      </c>
      <c r="R23" s="51">
        <v>181</v>
      </c>
      <c r="S23" s="51">
        <v>13898</v>
      </c>
      <c r="T23" s="51">
        <v>4853</v>
      </c>
      <c r="U23" s="217"/>
      <c r="V23" s="217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164</v>
      </c>
      <c r="B24" s="31" t="s">
        <v>18</v>
      </c>
      <c r="C24" s="50">
        <v>120</v>
      </c>
      <c r="D24" s="51">
        <v>96</v>
      </c>
      <c r="E24" s="51">
        <v>15</v>
      </c>
      <c r="F24" s="52">
        <v>4</v>
      </c>
      <c r="G24" s="51">
        <v>35</v>
      </c>
      <c r="H24" s="51">
        <v>13</v>
      </c>
      <c r="I24" s="51">
        <v>198</v>
      </c>
      <c r="J24" s="51">
        <v>165</v>
      </c>
      <c r="K24" s="51">
        <v>236</v>
      </c>
      <c r="L24" s="51">
        <v>153</v>
      </c>
      <c r="M24" s="51">
        <v>29</v>
      </c>
      <c r="N24" s="51">
        <v>15</v>
      </c>
      <c r="O24" s="51" t="s">
        <v>30</v>
      </c>
      <c r="P24" s="51" t="s">
        <v>30</v>
      </c>
      <c r="Q24" s="51">
        <v>219</v>
      </c>
      <c r="R24" s="51">
        <v>131</v>
      </c>
      <c r="S24" s="51">
        <v>4295</v>
      </c>
      <c r="T24" s="51">
        <v>2774</v>
      </c>
      <c r="U24" s="217"/>
      <c r="V24" s="217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165</v>
      </c>
      <c r="B25" s="31" t="s">
        <v>19</v>
      </c>
      <c r="C25" s="50">
        <v>132</v>
      </c>
      <c r="D25" s="51">
        <v>85</v>
      </c>
      <c r="E25" s="51">
        <v>10</v>
      </c>
      <c r="F25" s="52">
        <v>8</v>
      </c>
      <c r="G25" s="51">
        <v>54</v>
      </c>
      <c r="H25" s="51">
        <v>8</v>
      </c>
      <c r="I25" s="51">
        <v>172</v>
      </c>
      <c r="J25" s="51">
        <v>112</v>
      </c>
      <c r="K25" s="51">
        <v>400</v>
      </c>
      <c r="L25" s="51">
        <v>227</v>
      </c>
      <c r="M25" s="51">
        <v>44</v>
      </c>
      <c r="N25" s="51">
        <v>13</v>
      </c>
      <c r="O25" s="51" t="s">
        <v>30</v>
      </c>
      <c r="P25" s="51" t="s">
        <v>30</v>
      </c>
      <c r="Q25" s="51">
        <v>215</v>
      </c>
      <c r="R25" s="51">
        <v>123</v>
      </c>
      <c r="S25" s="51">
        <v>6500</v>
      </c>
      <c r="T25" s="51">
        <v>3477</v>
      </c>
      <c r="U25" s="217"/>
      <c r="V25" s="217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166</v>
      </c>
      <c r="B26" s="31" t="s">
        <v>20</v>
      </c>
      <c r="C26" s="50">
        <v>23</v>
      </c>
      <c r="D26" s="51">
        <v>18</v>
      </c>
      <c r="E26" s="51">
        <v>4</v>
      </c>
      <c r="F26" s="52">
        <v>5</v>
      </c>
      <c r="G26" s="51">
        <v>8</v>
      </c>
      <c r="H26" s="51">
        <v>3</v>
      </c>
      <c r="I26" s="51">
        <v>37</v>
      </c>
      <c r="J26" s="51">
        <v>31</v>
      </c>
      <c r="K26" s="51">
        <v>102</v>
      </c>
      <c r="L26" s="51">
        <v>67</v>
      </c>
      <c r="M26" s="51">
        <v>13</v>
      </c>
      <c r="N26" s="51">
        <v>9</v>
      </c>
      <c r="O26" s="51" t="s">
        <v>30</v>
      </c>
      <c r="P26" s="51" t="s">
        <v>30</v>
      </c>
      <c r="Q26" s="51">
        <v>93</v>
      </c>
      <c r="R26" s="51">
        <v>61</v>
      </c>
      <c r="S26" s="51">
        <v>1570</v>
      </c>
      <c r="T26" s="51">
        <v>1015</v>
      </c>
      <c r="U26" s="217"/>
      <c r="V26" s="217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167</v>
      </c>
      <c r="B27" s="31" t="s">
        <v>21</v>
      </c>
      <c r="C27" s="50">
        <v>103</v>
      </c>
      <c r="D27" s="51">
        <v>41</v>
      </c>
      <c r="E27" s="51">
        <v>3</v>
      </c>
      <c r="F27" s="52">
        <v>6</v>
      </c>
      <c r="G27" s="51">
        <v>64</v>
      </c>
      <c r="H27" s="51">
        <v>3</v>
      </c>
      <c r="I27" s="51">
        <v>193</v>
      </c>
      <c r="J27" s="51">
        <v>165</v>
      </c>
      <c r="K27" s="51">
        <v>310</v>
      </c>
      <c r="L27" s="51">
        <v>61</v>
      </c>
      <c r="M27" s="51">
        <v>24</v>
      </c>
      <c r="N27" s="51">
        <v>2</v>
      </c>
      <c r="O27" s="51" t="s">
        <v>30</v>
      </c>
      <c r="P27" s="51" t="s">
        <v>30</v>
      </c>
      <c r="Q27" s="51">
        <v>271</v>
      </c>
      <c r="R27" s="51">
        <v>69</v>
      </c>
      <c r="S27" s="51">
        <v>6024</v>
      </c>
      <c r="T27" s="51">
        <v>2528</v>
      </c>
      <c r="U27" s="217"/>
      <c r="V27" s="217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168</v>
      </c>
      <c r="B28" s="31" t="s">
        <v>22</v>
      </c>
      <c r="C28" s="50">
        <v>164</v>
      </c>
      <c r="D28" s="51">
        <v>28</v>
      </c>
      <c r="E28" s="51">
        <v>1</v>
      </c>
      <c r="F28" s="52" t="s">
        <v>30</v>
      </c>
      <c r="G28" s="51">
        <v>134</v>
      </c>
      <c r="H28" s="51">
        <v>1</v>
      </c>
      <c r="I28" s="51">
        <v>411</v>
      </c>
      <c r="J28" s="51">
        <v>149</v>
      </c>
      <c r="K28" s="51">
        <v>565</v>
      </c>
      <c r="L28" s="51">
        <v>53</v>
      </c>
      <c r="M28" s="51">
        <v>69</v>
      </c>
      <c r="N28" s="51">
        <v>3</v>
      </c>
      <c r="O28" s="51" t="s">
        <v>30</v>
      </c>
      <c r="P28" s="51" t="s">
        <v>30</v>
      </c>
      <c r="Q28" s="51">
        <v>406</v>
      </c>
      <c r="R28" s="51">
        <v>38</v>
      </c>
      <c r="S28" s="51">
        <v>11347</v>
      </c>
      <c r="T28" s="51">
        <v>2281</v>
      </c>
      <c r="U28" s="217"/>
      <c r="V28" s="217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31" t="s">
        <v>24</v>
      </c>
      <c r="C29" s="50">
        <v>75</v>
      </c>
      <c r="D29" s="51">
        <v>15</v>
      </c>
      <c r="E29" s="51">
        <v>2</v>
      </c>
      <c r="F29" s="52" t="s">
        <v>30</v>
      </c>
      <c r="G29" s="51">
        <v>60</v>
      </c>
      <c r="H29" s="51">
        <v>2</v>
      </c>
      <c r="I29" s="51">
        <v>198</v>
      </c>
      <c r="J29" s="51">
        <v>98</v>
      </c>
      <c r="K29" s="51">
        <v>300</v>
      </c>
      <c r="L29" s="51">
        <v>21</v>
      </c>
      <c r="M29" s="51">
        <v>31</v>
      </c>
      <c r="N29" s="51" t="s">
        <v>30</v>
      </c>
      <c r="O29" s="51" t="s">
        <v>30</v>
      </c>
      <c r="P29" s="51" t="s">
        <v>30</v>
      </c>
      <c r="Q29" s="51">
        <v>152</v>
      </c>
      <c r="R29" s="51">
        <v>35</v>
      </c>
      <c r="S29" s="51">
        <v>5704</v>
      </c>
      <c r="T29" s="51">
        <v>1422</v>
      </c>
      <c r="U29" s="217"/>
      <c r="V29" s="217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4" t="s">
        <v>170</v>
      </c>
      <c r="B30" s="35" t="s">
        <v>26</v>
      </c>
      <c r="C30" s="47">
        <v>30</v>
      </c>
      <c r="D30" s="48">
        <v>24</v>
      </c>
      <c r="E30" s="48">
        <v>1</v>
      </c>
      <c r="F30" s="49">
        <v>2</v>
      </c>
      <c r="G30" s="48">
        <v>7</v>
      </c>
      <c r="H30" s="48">
        <v>1</v>
      </c>
      <c r="I30" s="48">
        <v>113</v>
      </c>
      <c r="J30" s="48">
        <v>113</v>
      </c>
      <c r="K30" s="48">
        <v>83</v>
      </c>
      <c r="L30" s="48">
        <v>64</v>
      </c>
      <c r="M30" s="48">
        <v>6</v>
      </c>
      <c r="N30" s="48" t="s">
        <v>30</v>
      </c>
      <c r="O30" s="48" t="s">
        <v>30</v>
      </c>
      <c r="P30" s="48" t="s">
        <v>30</v>
      </c>
      <c r="Q30" s="48">
        <v>59</v>
      </c>
      <c r="R30" s="48">
        <v>50</v>
      </c>
      <c r="S30" s="48">
        <v>1973</v>
      </c>
      <c r="T30" s="48">
        <v>1794</v>
      </c>
      <c r="U30" s="217"/>
      <c r="V30" s="217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6" t="s">
        <v>171</v>
      </c>
      <c r="B31" s="31" t="s">
        <v>27</v>
      </c>
      <c r="C31" s="50">
        <v>24</v>
      </c>
      <c r="D31" s="51">
        <v>19</v>
      </c>
      <c r="E31" s="51">
        <v>1</v>
      </c>
      <c r="F31" s="52">
        <v>2</v>
      </c>
      <c r="G31" s="51">
        <v>6</v>
      </c>
      <c r="H31" s="51">
        <v>1</v>
      </c>
      <c r="I31" s="51">
        <v>95</v>
      </c>
      <c r="J31" s="51">
        <v>95</v>
      </c>
      <c r="K31" s="51">
        <v>76</v>
      </c>
      <c r="L31" s="51">
        <v>60</v>
      </c>
      <c r="M31" s="51">
        <v>6</v>
      </c>
      <c r="N31" s="51" t="s">
        <v>30</v>
      </c>
      <c r="O31" s="51" t="s">
        <v>30</v>
      </c>
      <c r="P31" s="51" t="s">
        <v>30</v>
      </c>
      <c r="Q31" s="51">
        <v>51</v>
      </c>
      <c r="R31" s="51">
        <v>44</v>
      </c>
      <c r="S31" s="51">
        <v>1746</v>
      </c>
      <c r="T31" s="51">
        <v>1607</v>
      </c>
      <c r="U31" s="217"/>
      <c r="V31" s="217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10" t="s">
        <v>172</v>
      </c>
      <c r="B32" s="36" t="s">
        <v>28</v>
      </c>
      <c r="C32" s="53">
        <v>6</v>
      </c>
      <c r="D32" s="54">
        <v>5</v>
      </c>
      <c r="E32" s="54">
        <v>0</v>
      </c>
      <c r="F32" s="55" t="s">
        <v>30</v>
      </c>
      <c r="G32" s="54">
        <v>1</v>
      </c>
      <c r="H32" s="54" t="s">
        <v>30</v>
      </c>
      <c r="I32" s="54">
        <v>18</v>
      </c>
      <c r="J32" s="54">
        <v>18</v>
      </c>
      <c r="K32" s="54">
        <v>7</v>
      </c>
      <c r="L32" s="54">
        <v>4</v>
      </c>
      <c r="M32" s="54" t="s">
        <v>30</v>
      </c>
      <c r="N32" s="54" t="s">
        <v>30</v>
      </c>
      <c r="O32" s="54" t="s">
        <v>30</v>
      </c>
      <c r="P32" s="54" t="s">
        <v>30</v>
      </c>
      <c r="Q32" s="54">
        <v>8</v>
      </c>
      <c r="R32" s="54">
        <v>6</v>
      </c>
      <c r="S32" s="54">
        <v>227</v>
      </c>
      <c r="T32" s="54">
        <v>187</v>
      </c>
      <c r="U32" s="217"/>
      <c r="V32" s="217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15.75" customHeight="1" x14ac:dyDescent="0.25">
      <c r="A33" s="254" t="s">
        <v>219</v>
      </c>
      <c r="B33" s="3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254" t="s">
        <v>220</v>
      </c>
      <c r="B34" s="3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131" customFormat="1" ht="15.75" customHeight="1" x14ac:dyDescent="0.25">
      <c r="A35" s="254" t="s">
        <v>302</v>
      </c>
      <c r="B35" s="3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131" customFormat="1" ht="15.75" customHeight="1" x14ac:dyDescent="0.25">
      <c r="A36" s="254" t="s">
        <v>290</v>
      </c>
      <c r="B36" s="3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131" customFormat="1" ht="15.75" customHeight="1" x14ac:dyDescent="0.25">
      <c r="A37" s="254" t="s">
        <v>318</v>
      </c>
      <c r="B37" s="3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131" customFormat="1" ht="15.75" customHeight="1" x14ac:dyDescent="0.25">
      <c r="A38" s="254" t="s">
        <v>319</v>
      </c>
      <c r="B38" s="3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</sheetData>
  <mergeCells count="31">
    <mergeCell ref="P6:P7"/>
    <mergeCell ref="Q6:Q7"/>
    <mergeCell ref="R6:R7"/>
    <mergeCell ref="S6:S7"/>
    <mergeCell ref="T6:T7"/>
    <mergeCell ref="J6:J7"/>
    <mergeCell ref="K6:K7"/>
    <mergeCell ref="L6:L7"/>
    <mergeCell ref="M6:M7"/>
    <mergeCell ref="N6:N7"/>
    <mergeCell ref="O6:O7"/>
    <mergeCell ref="M5:N5"/>
    <mergeCell ref="O5:P5"/>
    <mergeCell ref="Q5:R5"/>
    <mergeCell ref="S5:T5"/>
    <mergeCell ref="C6:C7"/>
    <mergeCell ref="D6:E6"/>
    <mergeCell ref="F6:F7"/>
    <mergeCell ref="G6:G7"/>
    <mergeCell ref="H6:H7"/>
    <mergeCell ref="I6:I7"/>
    <mergeCell ref="A1:T1"/>
    <mergeCell ref="A2:T2"/>
    <mergeCell ref="A3:I3"/>
    <mergeCell ref="J3:T3"/>
    <mergeCell ref="L4:T4"/>
    <mergeCell ref="A5:B7"/>
    <mergeCell ref="C5:F5"/>
    <mergeCell ref="G5:H5"/>
    <mergeCell ref="I5:J5"/>
    <mergeCell ref="K5:L5"/>
  </mergeCells>
  <phoneticPr fontId="23" type="noConversion"/>
  <printOptions horizontalCentered="1"/>
  <pageMargins left="0.27559055118110198" right="0.15748031496063003" top="0.50511811023622" bottom="0.465354330708661" header="0.209842519685039" footer="0.17007874015748004"/>
  <pageSetup paperSize="0" fitToWidth="0" fitToHeight="0" pageOrder="overThenDown" orientation="landscape" horizontalDpi="0" verticalDpi="0" copies="0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55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8.125" style="227" customWidth="1"/>
    <col min="2" max="2" width="5.875" style="227" customWidth="1"/>
    <col min="3" max="3" width="9.5" style="227" customWidth="1"/>
    <col min="4" max="5" width="10" style="227" customWidth="1"/>
    <col min="6" max="6" width="13.25" style="227" customWidth="1"/>
    <col min="7" max="7" width="11.875" style="227" customWidth="1"/>
    <col min="8" max="13" width="10" style="227" customWidth="1"/>
    <col min="14" max="14" width="11.375" style="227" customWidth="1"/>
    <col min="15" max="15" width="10" style="227" customWidth="1"/>
    <col min="16" max="16" width="10.625" style="227" customWidth="1"/>
    <col min="17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294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50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27"/>
      <c r="B3" s="227"/>
      <c r="C3" s="227"/>
      <c r="D3" s="227"/>
      <c r="E3" s="227"/>
      <c r="F3" s="227"/>
      <c r="G3" s="306">
        <v>103</v>
      </c>
      <c r="H3" s="231" t="str">
        <f>"SY"&amp;G3+1911&amp;"-"&amp;G3+1912</f>
        <v>SY2014-2015</v>
      </c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24.95" customHeight="1" x14ac:dyDescent="0.25">
      <c r="A4" s="227"/>
      <c r="B4" s="227"/>
      <c r="C4" s="227"/>
      <c r="D4" s="227"/>
      <c r="E4" s="227"/>
      <c r="F4" s="228"/>
      <c r="G4" s="227"/>
      <c r="H4" s="229"/>
      <c r="I4" s="229"/>
      <c r="J4" s="229"/>
      <c r="K4" s="229"/>
      <c r="L4" s="230" t="s">
        <v>212</v>
      </c>
      <c r="M4" s="230"/>
      <c r="N4" s="230"/>
      <c r="O4" s="230"/>
      <c r="P4" s="230"/>
      <c r="Q4" s="231"/>
      <c r="R4" s="231"/>
      <c r="S4" s="231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44.1" customHeight="1" x14ac:dyDescent="0.25">
      <c r="A5" s="232"/>
      <c r="B5" s="232"/>
      <c r="C5" s="233" t="s">
        <v>176</v>
      </c>
      <c r="D5" s="233"/>
      <c r="E5" s="233"/>
      <c r="F5" s="233" t="s">
        <v>177</v>
      </c>
      <c r="G5" s="233" t="s">
        <v>178</v>
      </c>
      <c r="H5" s="233"/>
      <c r="I5" s="233" t="s">
        <v>179</v>
      </c>
      <c r="J5" s="233"/>
      <c r="K5" s="233" t="s">
        <v>205</v>
      </c>
      <c r="L5" s="233"/>
      <c r="M5" s="233" t="s">
        <v>206</v>
      </c>
      <c r="N5" s="233"/>
      <c r="O5" s="233"/>
      <c r="P5" s="234" t="s">
        <v>213</v>
      </c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33.6" customHeight="1" x14ac:dyDescent="0.25">
      <c r="A6" s="232"/>
      <c r="B6" s="232"/>
      <c r="C6" s="235"/>
      <c r="D6" s="236"/>
      <c r="E6" s="236"/>
      <c r="F6" s="233"/>
      <c r="G6" s="233" t="s">
        <v>183</v>
      </c>
      <c r="H6" s="233" t="s">
        <v>184</v>
      </c>
      <c r="I6" s="233" t="s">
        <v>183</v>
      </c>
      <c r="J6" s="233" t="s">
        <v>184</v>
      </c>
      <c r="K6" s="233" t="s">
        <v>183</v>
      </c>
      <c r="L6" s="233" t="s">
        <v>184</v>
      </c>
      <c r="M6" s="233" t="s">
        <v>183</v>
      </c>
      <c r="N6" s="233"/>
      <c r="O6" s="233" t="s">
        <v>184</v>
      </c>
      <c r="P6" s="234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69.75" customHeight="1" x14ac:dyDescent="0.25">
      <c r="A7" s="232"/>
      <c r="B7" s="232"/>
      <c r="C7" s="238"/>
      <c r="D7" s="239" t="s">
        <v>183</v>
      </c>
      <c r="E7" s="239" t="s">
        <v>184</v>
      </c>
      <c r="F7" s="233"/>
      <c r="G7" s="233"/>
      <c r="H7" s="233"/>
      <c r="I7" s="233"/>
      <c r="J7" s="233"/>
      <c r="K7" s="233"/>
      <c r="L7" s="233"/>
      <c r="M7" s="239" t="s">
        <v>185</v>
      </c>
      <c r="N7" s="239" t="s">
        <v>210</v>
      </c>
      <c r="O7" s="233"/>
      <c r="P7" s="234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40" t="s">
        <v>187</v>
      </c>
      <c r="B8" s="241"/>
      <c r="C8" s="40">
        <v>6468</v>
      </c>
      <c r="D8" s="40">
        <v>6468</v>
      </c>
      <c r="E8" s="56">
        <v>470</v>
      </c>
      <c r="F8" s="41">
        <v>10</v>
      </c>
      <c r="G8" s="41">
        <v>943</v>
      </c>
      <c r="H8" s="56">
        <v>164</v>
      </c>
      <c r="I8" s="41">
        <v>845</v>
      </c>
      <c r="J8" s="56">
        <v>24</v>
      </c>
      <c r="K8" s="41">
        <v>167</v>
      </c>
      <c r="L8" s="56">
        <v>279</v>
      </c>
      <c r="M8" s="41">
        <v>4493</v>
      </c>
      <c r="N8" s="41">
        <v>10</v>
      </c>
      <c r="O8" s="56">
        <v>3</v>
      </c>
      <c r="P8" s="56">
        <v>5</v>
      </c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14.85" customHeight="1" x14ac:dyDescent="0.25">
      <c r="A9" s="242" t="s">
        <v>188</v>
      </c>
      <c r="B9" s="243"/>
      <c r="C9" s="42">
        <v>6368</v>
      </c>
      <c r="D9" s="42">
        <v>6368</v>
      </c>
      <c r="E9" s="57">
        <v>459</v>
      </c>
      <c r="F9" s="42">
        <v>10</v>
      </c>
      <c r="G9" s="42">
        <v>943</v>
      </c>
      <c r="H9" s="57">
        <v>163</v>
      </c>
      <c r="I9" s="42">
        <v>845</v>
      </c>
      <c r="J9" s="57">
        <v>23</v>
      </c>
      <c r="K9" s="42">
        <v>166</v>
      </c>
      <c r="L9" s="57">
        <v>270</v>
      </c>
      <c r="M9" s="42">
        <v>4394</v>
      </c>
      <c r="N9" s="42">
        <v>10</v>
      </c>
      <c r="O9" s="57">
        <v>3</v>
      </c>
      <c r="P9" s="57">
        <v>5</v>
      </c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14.85" customHeight="1" x14ac:dyDescent="0.25">
      <c r="A10" s="242" t="s">
        <v>189</v>
      </c>
      <c r="B10" s="243"/>
      <c r="C10" s="42">
        <v>100</v>
      </c>
      <c r="D10" s="42">
        <v>100</v>
      </c>
      <c r="E10" s="57">
        <v>11</v>
      </c>
      <c r="F10" s="42" t="s">
        <v>30</v>
      </c>
      <c r="G10" s="42" t="s">
        <v>30</v>
      </c>
      <c r="H10" s="57">
        <v>1</v>
      </c>
      <c r="I10" s="42" t="s">
        <v>30</v>
      </c>
      <c r="J10" s="57">
        <v>1</v>
      </c>
      <c r="K10" s="42">
        <v>1</v>
      </c>
      <c r="L10" s="57">
        <v>9</v>
      </c>
      <c r="M10" s="42">
        <v>99</v>
      </c>
      <c r="N10" s="42">
        <v>0</v>
      </c>
      <c r="O10" s="57" t="s">
        <v>30</v>
      </c>
      <c r="P10" s="57">
        <v>0</v>
      </c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44" t="s">
        <v>190</v>
      </c>
      <c r="B11" s="245"/>
      <c r="C11" s="41">
        <v>45336</v>
      </c>
      <c r="D11" s="41">
        <v>44003</v>
      </c>
      <c r="E11" s="41">
        <v>1319</v>
      </c>
      <c r="F11" s="41">
        <v>91</v>
      </c>
      <c r="G11" s="41">
        <v>6080</v>
      </c>
      <c r="H11" s="41">
        <v>577</v>
      </c>
      <c r="I11" s="41">
        <v>3357</v>
      </c>
      <c r="J11" s="41">
        <v>44</v>
      </c>
      <c r="K11" s="41">
        <v>1832</v>
      </c>
      <c r="L11" s="41">
        <v>690</v>
      </c>
      <c r="M11" s="41">
        <v>32519</v>
      </c>
      <c r="N11" s="41">
        <v>124</v>
      </c>
      <c r="O11" s="41">
        <v>8</v>
      </c>
      <c r="P11" s="41">
        <v>14</v>
      </c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14.85" customHeight="1" x14ac:dyDescent="0.25">
      <c r="A12" s="244" t="s">
        <v>51</v>
      </c>
      <c r="B12" s="246" t="s">
        <v>191</v>
      </c>
      <c r="C12" s="42">
        <v>593</v>
      </c>
      <c r="D12" s="42">
        <v>586</v>
      </c>
      <c r="E12" s="42">
        <v>7</v>
      </c>
      <c r="F12" s="42">
        <v>0</v>
      </c>
      <c r="G12" s="42">
        <v>95</v>
      </c>
      <c r="H12" s="42">
        <v>6</v>
      </c>
      <c r="I12" s="42">
        <v>56</v>
      </c>
      <c r="J12" s="42">
        <v>0</v>
      </c>
      <c r="K12" s="42">
        <v>59</v>
      </c>
      <c r="L12" s="42">
        <v>1</v>
      </c>
      <c r="M12" s="42">
        <v>376</v>
      </c>
      <c r="N12" s="42">
        <v>0</v>
      </c>
      <c r="O12" s="42">
        <v>0</v>
      </c>
      <c r="P12" s="42">
        <v>0</v>
      </c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14.85" customHeight="1" x14ac:dyDescent="0.25">
      <c r="A13" s="227"/>
      <c r="B13" s="246" t="s">
        <v>192</v>
      </c>
      <c r="C13" s="42">
        <v>44743</v>
      </c>
      <c r="D13" s="42">
        <v>43417</v>
      </c>
      <c r="E13" s="42">
        <v>1312</v>
      </c>
      <c r="F13" s="42">
        <v>91</v>
      </c>
      <c r="G13" s="42">
        <v>5985</v>
      </c>
      <c r="H13" s="42">
        <v>571</v>
      </c>
      <c r="I13" s="42">
        <v>3301</v>
      </c>
      <c r="J13" s="42">
        <v>44</v>
      </c>
      <c r="K13" s="42">
        <v>1773</v>
      </c>
      <c r="L13" s="42">
        <v>689</v>
      </c>
      <c r="M13" s="42">
        <v>32143</v>
      </c>
      <c r="N13" s="42">
        <v>124</v>
      </c>
      <c r="O13" s="42">
        <v>8</v>
      </c>
      <c r="P13" s="42">
        <v>14</v>
      </c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47" t="s">
        <v>193</v>
      </c>
      <c r="B14" s="245"/>
      <c r="C14" s="41">
        <v>4425</v>
      </c>
      <c r="D14" s="41">
        <v>4425</v>
      </c>
      <c r="E14" s="41">
        <v>0</v>
      </c>
      <c r="F14" s="41">
        <v>0</v>
      </c>
      <c r="G14" s="43">
        <v>89</v>
      </c>
      <c r="H14" s="43">
        <v>0</v>
      </c>
      <c r="I14" s="43">
        <v>10</v>
      </c>
      <c r="J14" s="43">
        <v>0</v>
      </c>
      <c r="K14" s="43">
        <v>132</v>
      </c>
      <c r="L14" s="43">
        <v>0</v>
      </c>
      <c r="M14" s="43">
        <v>4185</v>
      </c>
      <c r="N14" s="43">
        <v>9</v>
      </c>
      <c r="O14" s="43">
        <v>0</v>
      </c>
      <c r="P14" s="43">
        <v>0</v>
      </c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14.85" customHeight="1" x14ac:dyDescent="0.25">
      <c r="A15" s="227"/>
      <c r="B15" s="246" t="s">
        <v>191</v>
      </c>
      <c r="C15" s="42">
        <v>256</v>
      </c>
      <c r="D15" s="42">
        <v>256</v>
      </c>
      <c r="E15" s="42">
        <v>0</v>
      </c>
      <c r="F15" s="42">
        <v>0</v>
      </c>
      <c r="G15" s="44">
        <v>26</v>
      </c>
      <c r="H15" s="44">
        <v>0</v>
      </c>
      <c r="I15" s="44">
        <v>1</v>
      </c>
      <c r="J15" s="44">
        <v>0</v>
      </c>
      <c r="K15" s="44">
        <v>55</v>
      </c>
      <c r="L15" s="44">
        <v>0</v>
      </c>
      <c r="M15" s="44">
        <v>174</v>
      </c>
      <c r="N15" s="44">
        <v>0</v>
      </c>
      <c r="O15" s="44">
        <v>0</v>
      </c>
      <c r="P15" s="44">
        <v>0</v>
      </c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14.85" customHeight="1" x14ac:dyDescent="0.25">
      <c r="A16" s="227"/>
      <c r="B16" s="246" t="s">
        <v>192</v>
      </c>
      <c r="C16" s="42">
        <v>4169</v>
      </c>
      <c r="D16" s="42">
        <v>4169</v>
      </c>
      <c r="E16" s="42">
        <v>0</v>
      </c>
      <c r="F16" s="42">
        <v>0</v>
      </c>
      <c r="G16" s="44">
        <v>63</v>
      </c>
      <c r="H16" s="44">
        <v>0</v>
      </c>
      <c r="I16" s="44">
        <v>9</v>
      </c>
      <c r="J16" s="44">
        <v>0</v>
      </c>
      <c r="K16" s="44">
        <v>77</v>
      </c>
      <c r="L16" s="44">
        <v>0</v>
      </c>
      <c r="M16" s="44">
        <v>4011</v>
      </c>
      <c r="N16" s="44">
        <v>9</v>
      </c>
      <c r="O16" s="44">
        <v>0</v>
      </c>
      <c r="P16" s="44">
        <v>0</v>
      </c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47" t="s">
        <v>194</v>
      </c>
      <c r="B17" s="245"/>
      <c r="C17" s="41">
        <v>12360</v>
      </c>
      <c r="D17" s="41">
        <v>12289</v>
      </c>
      <c r="E17" s="41">
        <v>69</v>
      </c>
      <c r="F17" s="41">
        <v>81</v>
      </c>
      <c r="G17" s="43">
        <v>4099</v>
      </c>
      <c r="H17" s="43">
        <v>46</v>
      </c>
      <c r="I17" s="43">
        <v>2209</v>
      </c>
      <c r="J17" s="43">
        <v>23</v>
      </c>
      <c r="K17" s="43">
        <v>3</v>
      </c>
      <c r="L17" s="43">
        <v>0</v>
      </c>
      <c r="M17" s="43">
        <v>5873</v>
      </c>
      <c r="N17" s="43">
        <v>24</v>
      </c>
      <c r="O17" s="43">
        <v>0</v>
      </c>
      <c r="P17" s="43">
        <v>2</v>
      </c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14.85" customHeight="1" x14ac:dyDescent="0.25">
      <c r="A18" s="227"/>
      <c r="B18" s="246" t="s">
        <v>191</v>
      </c>
      <c r="C18" s="42">
        <v>163</v>
      </c>
      <c r="D18" s="42">
        <v>163</v>
      </c>
      <c r="E18" s="42">
        <v>0</v>
      </c>
      <c r="F18" s="42">
        <v>0</v>
      </c>
      <c r="G18" s="44">
        <v>58</v>
      </c>
      <c r="H18" s="44">
        <v>0</v>
      </c>
      <c r="I18" s="44">
        <v>37</v>
      </c>
      <c r="J18" s="44">
        <v>0</v>
      </c>
      <c r="K18" s="44">
        <v>0</v>
      </c>
      <c r="L18" s="44">
        <v>0</v>
      </c>
      <c r="M18" s="44">
        <v>68</v>
      </c>
      <c r="N18" s="44">
        <v>0</v>
      </c>
      <c r="O18" s="44">
        <v>0</v>
      </c>
      <c r="P18" s="44">
        <v>0</v>
      </c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14.85" customHeight="1" x14ac:dyDescent="0.25">
      <c r="A19" s="227"/>
      <c r="B19" s="246" t="s">
        <v>192</v>
      </c>
      <c r="C19" s="42">
        <v>12197</v>
      </c>
      <c r="D19" s="42">
        <v>12126</v>
      </c>
      <c r="E19" s="42">
        <v>69</v>
      </c>
      <c r="F19" s="42">
        <v>81</v>
      </c>
      <c r="G19" s="44">
        <v>4041</v>
      </c>
      <c r="H19" s="44">
        <v>46</v>
      </c>
      <c r="I19" s="44">
        <v>2172</v>
      </c>
      <c r="J19" s="44">
        <v>23</v>
      </c>
      <c r="K19" s="44">
        <v>3</v>
      </c>
      <c r="L19" s="44">
        <v>0</v>
      </c>
      <c r="M19" s="44">
        <v>5805</v>
      </c>
      <c r="N19" s="44">
        <v>24</v>
      </c>
      <c r="O19" s="44">
        <v>0</v>
      </c>
      <c r="P19" s="44">
        <v>2</v>
      </c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47" t="s">
        <v>208</v>
      </c>
      <c r="B20" s="245"/>
      <c r="C20" s="42">
        <v>25753</v>
      </c>
      <c r="D20" s="42">
        <v>24581</v>
      </c>
      <c r="E20" s="42">
        <v>1163</v>
      </c>
      <c r="F20" s="42">
        <v>10</v>
      </c>
      <c r="G20" s="43">
        <v>1862</v>
      </c>
      <c r="H20" s="43">
        <v>514</v>
      </c>
      <c r="I20" s="43">
        <v>1132</v>
      </c>
      <c r="J20" s="43">
        <v>21</v>
      </c>
      <c r="K20" s="43">
        <v>1547</v>
      </c>
      <c r="L20" s="43">
        <v>621</v>
      </c>
      <c r="M20" s="43">
        <v>19940</v>
      </c>
      <c r="N20" s="43">
        <v>90</v>
      </c>
      <c r="O20" s="43">
        <v>7</v>
      </c>
      <c r="P20" s="43">
        <v>9</v>
      </c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14.85" customHeight="1" x14ac:dyDescent="0.25">
      <c r="A21" s="244" t="s">
        <v>52</v>
      </c>
      <c r="B21" s="246" t="s">
        <v>191</v>
      </c>
      <c r="C21" s="42">
        <v>168</v>
      </c>
      <c r="D21" s="42">
        <v>161</v>
      </c>
      <c r="E21" s="42">
        <v>7</v>
      </c>
      <c r="F21" s="42">
        <v>0</v>
      </c>
      <c r="G21" s="44">
        <v>11</v>
      </c>
      <c r="H21" s="44">
        <v>6</v>
      </c>
      <c r="I21" s="44">
        <v>18</v>
      </c>
      <c r="J21" s="44">
        <v>0</v>
      </c>
      <c r="K21" s="44">
        <v>4</v>
      </c>
      <c r="L21" s="44">
        <v>1</v>
      </c>
      <c r="M21" s="44">
        <v>128</v>
      </c>
      <c r="N21" s="44">
        <v>0</v>
      </c>
      <c r="O21" s="44">
        <v>0</v>
      </c>
      <c r="P21" s="44">
        <v>0</v>
      </c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14.85" customHeight="1" x14ac:dyDescent="0.25">
      <c r="A22" s="227"/>
      <c r="B22" s="246" t="s">
        <v>192</v>
      </c>
      <c r="C22" s="42">
        <v>25585</v>
      </c>
      <c r="D22" s="42">
        <v>24420</v>
      </c>
      <c r="E22" s="42">
        <v>1156</v>
      </c>
      <c r="F22" s="42">
        <v>10</v>
      </c>
      <c r="G22" s="44">
        <v>1851</v>
      </c>
      <c r="H22" s="44">
        <v>508</v>
      </c>
      <c r="I22" s="44">
        <v>1114</v>
      </c>
      <c r="J22" s="44">
        <v>21</v>
      </c>
      <c r="K22" s="44">
        <v>1543</v>
      </c>
      <c r="L22" s="44">
        <v>620</v>
      </c>
      <c r="M22" s="44">
        <v>19812</v>
      </c>
      <c r="N22" s="44">
        <v>90</v>
      </c>
      <c r="O22" s="44">
        <v>7</v>
      </c>
      <c r="P22" s="44">
        <v>9</v>
      </c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47" t="s">
        <v>196</v>
      </c>
      <c r="B23" s="245"/>
      <c r="C23" s="42">
        <v>2798</v>
      </c>
      <c r="D23" s="42">
        <v>2708</v>
      </c>
      <c r="E23" s="42">
        <v>87</v>
      </c>
      <c r="F23" s="42">
        <v>0</v>
      </c>
      <c r="G23" s="41">
        <v>30</v>
      </c>
      <c r="H23" s="41">
        <v>17</v>
      </c>
      <c r="I23" s="41">
        <v>6</v>
      </c>
      <c r="J23" s="41">
        <v>0</v>
      </c>
      <c r="K23" s="41">
        <v>150</v>
      </c>
      <c r="L23" s="41">
        <v>69</v>
      </c>
      <c r="M23" s="41">
        <v>2521</v>
      </c>
      <c r="N23" s="41">
        <v>1</v>
      </c>
      <c r="O23" s="41">
        <v>1</v>
      </c>
      <c r="P23" s="41">
        <v>3</v>
      </c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14.85" customHeight="1" x14ac:dyDescent="0.25">
      <c r="A24" s="244" t="s">
        <v>53</v>
      </c>
      <c r="B24" s="246" t="s">
        <v>191</v>
      </c>
      <c r="C24" s="42">
        <v>6</v>
      </c>
      <c r="D24" s="42">
        <v>6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6</v>
      </c>
      <c r="N24" s="42">
        <v>0</v>
      </c>
      <c r="O24" s="42">
        <v>0</v>
      </c>
      <c r="P24" s="42">
        <v>0</v>
      </c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14.85" customHeight="1" x14ac:dyDescent="0.25">
      <c r="A25" s="227"/>
      <c r="B25" s="246" t="s">
        <v>192</v>
      </c>
      <c r="C25" s="42">
        <v>2792</v>
      </c>
      <c r="D25" s="42">
        <v>2702</v>
      </c>
      <c r="E25" s="42">
        <v>87</v>
      </c>
      <c r="F25" s="42">
        <v>0</v>
      </c>
      <c r="G25" s="42">
        <v>30</v>
      </c>
      <c r="H25" s="42">
        <v>17</v>
      </c>
      <c r="I25" s="42">
        <v>6</v>
      </c>
      <c r="J25" s="42">
        <v>0</v>
      </c>
      <c r="K25" s="42">
        <v>150</v>
      </c>
      <c r="L25" s="42">
        <v>69</v>
      </c>
      <c r="M25" s="42">
        <v>2515</v>
      </c>
      <c r="N25" s="42">
        <v>1</v>
      </c>
      <c r="O25" s="42">
        <v>1</v>
      </c>
      <c r="P25" s="42">
        <v>3</v>
      </c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14.85" customHeight="1" x14ac:dyDescent="0.25">
      <c r="A26" s="244" t="s">
        <v>197</v>
      </c>
      <c r="B26" s="245"/>
      <c r="C26" s="41">
        <v>5</v>
      </c>
      <c r="D26" s="42">
        <v>0</v>
      </c>
      <c r="E26" s="42" t="s">
        <v>30</v>
      </c>
      <c r="F26" s="42" t="s">
        <v>30</v>
      </c>
      <c r="G26" s="42" t="s">
        <v>30</v>
      </c>
      <c r="H26" s="42" t="s">
        <v>30</v>
      </c>
      <c r="I26" s="42" t="s">
        <v>30</v>
      </c>
      <c r="J26" s="42" t="s">
        <v>30</v>
      </c>
      <c r="K26" s="42" t="s">
        <v>30</v>
      </c>
      <c r="L26" s="42" t="s">
        <v>30</v>
      </c>
      <c r="M26" s="42">
        <v>0</v>
      </c>
      <c r="N26" s="42">
        <v>0</v>
      </c>
      <c r="O26" s="42" t="s">
        <v>30</v>
      </c>
      <c r="P26" s="41">
        <v>5</v>
      </c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14.85" customHeight="1" x14ac:dyDescent="0.25">
      <c r="A27" s="244"/>
      <c r="B27" s="246" t="s">
        <v>191</v>
      </c>
      <c r="C27" s="42" t="s">
        <v>30</v>
      </c>
      <c r="D27" s="42">
        <v>0</v>
      </c>
      <c r="E27" s="42" t="s">
        <v>30</v>
      </c>
      <c r="F27" s="42" t="s">
        <v>30</v>
      </c>
      <c r="G27" s="42" t="s">
        <v>30</v>
      </c>
      <c r="H27" s="42" t="s">
        <v>30</v>
      </c>
      <c r="I27" s="42" t="s">
        <v>30</v>
      </c>
      <c r="J27" s="42" t="s">
        <v>30</v>
      </c>
      <c r="K27" s="42" t="s">
        <v>30</v>
      </c>
      <c r="L27" s="42" t="s">
        <v>30</v>
      </c>
      <c r="M27" s="42">
        <v>0</v>
      </c>
      <c r="N27" s="42">
        <v>0</v>
      </c>
      <c r="O27" s="42" t="s">
        <v>30</v>
      </c>
      <c r="P27" s="42">
        <v>0</v>
      </c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14.85" customHeight="1" x14ac:dyDescent="0.25">
      <c r="A28" s="227"/>
      <c r="B28" s="246" t="s">
        <v>192</v>
      </c>
      <c r="C28" s="42">
        <v>5</v>
      </c>
      <c r="D28" s="42">
        <v>0</v>
      </c>
      <c r="E28" s="42" t="s">
        <v>30</v>
      </c>
      <c r="F28" s="42" t="s">
        <v>30</v>
      </c>
      <c r="G28" s="42" t="s">
        <v>30</v>
      </c>
      <c r="H28" s="42" t="s">
        <v>30</v>
      </c>
      <c r="I28" s="42" t="s">
        <v>30</v>
      </c>
      <c r="J28" s="42" t="s">
        <v>30</v>
      </c>
      <c r="K28" s="42" t="s">
        <v>30</v>
      </c>
      <c r="L28" s="42" t="s">
        <v>30</v>
      </c>
      <c r="M28" s="42">
        <v>0</v>
      </c>
      <c r="N28" s="42">
        <v>0</v>
      </c>
      <c r="O28" s="42" t="s">
        <v>30</v>
      </c>
      <c r="P28" s="42">
        <v>5</v>
      </c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40" t="s">
        <v>198</v>
      </c>
      <c r="B29" s="245"/>
      <c r="C29" s="41">
        <v>15093</v>
      </c>
      <c r="D29" s="41">
        <v>14664</v>
      </c>
      <c r="E29" s="41">
        <v>429</v>
      </c>
      <c r="F29" s="41">
        <v>16</v>
      </c>
      <c r="G29" s="41">
        <v>1442</v>
      </c>
      <c r="H29" s="41">
        <v>194</v>
      </c>
      <c r="I29" s="41">
        <v>921</v>
      </c>
      <c r="J29" s="41">
        <v>15</v>
      </c>
      <c r="K29" s="41">
        <v>952</v>
      </c>
      <c r="L29" s="41">
        <v>219</v>
      </c>
      <c r="M29" s="41">
        <v>11285</v>
      </c>
      <c r="N29" s="41">
        <v>48</v>
      </c>
      <c r="O29" s="41">
        <v>1</v>
      </c>
      <c r="P29" s="41">
        <v>0</v>
      </c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14.85" customHeight="1" x14ac:dyDescent="0.25">
      <c r="A30" s="227"/>
      <c r="B30" s="246" t="s">
        <v>191</v>
      </c>
      <c r="C30" s="42">
        <v>4154</v>
      </c>
      <c r="D30" s="42">
        <v>4130</v>
      </c>
      <c r="E30" s="42">
        <v>24</v>
      </c>
      <c r="F30" s="42">
        <v>1</v>
      </c>
      <c r="G30" s="44">
        <v>137</v>
      </c>
      <c r="H30" s="44">
        <v>4</v>
      </c>
      <c r="I30" s="44">
        <v>57</v>
      </c>
      <c r="J30" s="44">
        <v>0</v>
      </c>
      <c r="K30" s="44">
        <v>259</v>
      </c>
      <c r="L30" s="44">
        <v>20</v>
      </c>
      <c r="M30" s="44">
        <v>3670</v>
      </c>
      <c r="N30" s="44">
        <v>6</v>
      </c>
      <c r="O30" s="44">
        <v>0</v>
      </c>
      <c r="P30" s="44">
        <v>0</v>
      </c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4.85" customHeight="1" x14ac:dyDescent="0.25">
      <c r="A31" s="227"/>
      <c r="B31" s="246" t="s">
        <v>192</v>
      </c>
      <c r="C31" s="42">
        <v>10939</v>
      </c>
      <c r="D31" s="42">
        <v>10534</v>
      </c>
      <c r="E31" s="42">
        <v>405</v>
      </c>
      <c r="F31" s="42">
        <v>15</v>
      </c>
      <c r="G31" s="44">
        <v>1305</v>
      </c>
      <c r="H31" s="44">
        <v>190</v>
      </c>
      <c r="I31" s="44">
        <v>864</v>
      </c>
      <c r="J31" s="44">
        <v>15</v>
      </c>
      <c r="K31" s="44">
        <v>693</v>
      </c>
      <c r="L31" s="44">
        <v>199</v>
      </c>
      <c r="M31" s="44">
        <v>7615</v>
      </c>
      <c r="N31" s="44">
        <v>42</v>
      </c>
      <c r="O31" s="44">
        <v>1</v>
      </c>
      <c r="P31" s="44">
        <v>0</v>
      </c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23.1" customHeight="1" x14ac:dyDescent="0.25">
      <c r="A32" s="240" t="s">
        <v>199</v>
      </c>
      <c r="B32" s="245"/>
      <c r="C32" s="41">
        <v>444457</v>
      </c>
      <c r="D32" s="41">
        <v>428735</v>
      </c>
      <c r="E32" s="41">
        <v>15609</v>
      </c>
      <c r="F32" s="41">
        <v>989</v>
      </c>
      <c r="G32" s="43">
        <v>66749</v>
      </c>
      <c r="H32" s="43">
        <v>6927</v>
      </c>
      <c r="I32" s="43">
        <v>31297</v>
      </c>
      <c r="J32" s="43">
        <v>388</v>
      </c>
      <c r="K32" s="43">
        <v>19591</v>
      </c>
      <c r="L32" s="43">
        <v>8213</v>
      </c>
      <c r="M32" s="43">
        <v>308889</v>
      </c>
      <c r="N32" s="43">
        <v>1220</v>
      </c>
      <c r="O32" s="43">
        <v>81</v>
      </c>
      <c r="P32" s="43">
        <v>113</v>
      </c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4.85" customHeight="1" x14ac:dyDescent="0.25">
      <c r="A33" s="227"/>
      <c r="B33" s="246" t="s">
        <v>191</v>
      </c>
      <c r="C33" s="42">
        <v>233464</v>
      </c>
      <c r="D33" s="42">
        <v>225442</v>
      </c>
      <c r="E33" s="42">
        <v>7964</v>
      </c>
      <c r="F33" s="42">
        <v>523</v>
      </c>
      <c r="G33" s="44">
        <v>34077</v>
      </c>
      <c r="H33" s="44">
        <v>3529</v>
      </c>
      <c r="I33" s="44">
        <v>15978</v>
      </c>
      <c r="J33" s="44">
        <v>192</v>
      </c>
      <c r="K33" s="44">
        <v>10096</v>
      </c>
      <c r="L33" s="44">
        <v>4198</v>
      </c>
      <c r="M33" s="44">
        <v>164133</v>
      </c>
      <c r="N33" s="44">
        <v>635</v>
      </c>
      <c r="O33" s="44">
        <v>45</v>
      </c>
      <c r="P33" s="44">
        <v>58</v>
      </c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4.85" customHeight="1" x14ac:dyDescent="0.25">
      <c r="A34" s="227"/>
      <c r="B34" s="246" t="s">
        <v>192</v>
      </c>
      <c r="C34" s="42">
        <v>210993</v>
      </c>
      <c r="D34" s="42">
        <v>203293</v>
      </c>
      <c r="E34" s="42">
        <v>7645</v>
      </c>
      <c r="F34" s="42">
        <v>466</v>
      </c>
      <c r="G34" s="44">
        <v>32672</v>
      </c>
      <c r="H34" s="44">
        <v>3398</v>
      </c>
      <c r="I34" s="44">
        <v>15319</v>
      </c>
      <c r="J34" s="44">
        <v>196</v>
      </c>
      <c r="K34" s="44">
        <v>9495</v>
      </c>
      <c r="L34" s="44">
        <v>4015</v>
      </c>
      <c r="M34" s="44">
        <v>144756</v>
      </c>
      <c r="N34" s="44">
        <v>585</v>
      </c>
      <c r="O34" s="44">
        <v>36</v>
      </c>
      <c r="P34" s="44">
        <v>55</v>
      </c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  <row r="35" spans="1:257" s="131" customFormat="1" ht="23.1" customHeight="1" x14ac:dyDescent="0.25">
      <c r="A35" s="258" t="s">
        <v>223</v>
      </c>
      <c r="B35" s="245"/>
      <c r="C35" s="41">
        <v>29358</v>
      </c>
      <c r="D35" s="41">
        <v>28889</v>
      </c>
      <c r="E35" s="41">
        <v>439</v>
      </c>
      <c r="F35" s="41">
        <v>2</v>
      </c>
      <c r="G35" s="43">
        <v>1045</v>
      </c>
      <c r="H35" s="43">
        <v>37</v>
      </c>
      <c r="I35" s="43">
        <v>378</v>
      </c>
      <c r="J35" s="43">
        <v>4</v>
      </c>
      <c r="K35" s="43">
        <v>950</v>
      </c>
      <c r="L35" s="43">
        <v>381</v>
      </c>
      <c r="M35" s="43">
        <v>26296</v>
      </c>
      <c r="N35" s="43">
        <v>218</v>
      </c>
      <c r="O35" s="43">
        <v>17</v>
      </c>
      <c r="P35" s="43">
        <v>30</v>
      </c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227"/>
      <c r="BB35" s="227"/>
      <c r="BC35" s="227"/>
      <c r="BD35" s="227"/>
      <c r="BE35" s="227"/>
      <c r="BF35" s="227"/>
      <c r="BG35" s="227"/>
      <c r="BH35" s="227"/>
      <c r="BI35" s="227"/>
      <c r="BJ35" s="227"/>
      <c r="BK35" s="227"/>
      <c r="BL35" s="227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  <c r="CK35" s="227"/>
      <c r="CL35" s="227"/>
      <c r="CM35" s="227"/>
      <c r="CN35" s="227"/>
      <c r="CO35" s="227"/>
      <c r="CP35" s="227"/>
      <c r="CQ35" s="227"/>
      <c r="CR35" s="227"/>
      <c r="CS35" s="227"/>
      <c r="CT35" s="227"/>
      <c r="CU35" s="227"/>
      <c r="CV35" s="227"/>
      <c r="CW35" s="227"/>
      <c r="CX35" s="227"/>
      <c r="CY35" s="227"/>
      <c r="CZ35" s="227"/>
      <c r="DA35" s="227"/>
      <c r="DB35" s="227"/>
      <c r="DC35" s="227"/>
      <c r="DD35" s="227"/>
      <c r="DE35" s="227"/>
      <c r="DF35" s="227"/>
      <c r="DG35" s="227"/>
      <c r="DH35" s="227"/>
      <c r="DI35" s="227"/>
      <c r="DJ35" s="227"/>
      <c r="DK35" s="227"/>
      <c r="DL35" s="227"/>
      <c r="DM35" s="227"/>
      <c r="DN35" s="227"/>
      <c r="DO35" s="227"/>
      <c r="DP35" s="227"/>
      <c r="DQ35" s="227"/>
      <c r="DR35" s="227"/>
      <c r="DS35" s="227"/>
      <c r="DT35" s="227"/>
      <c r="DU35" s="227"/>
      <c r="DV35" s="227"/>
      <c r="DW35" s="227"/>
      <c r="DX35" s="227"/>
      <c r="DY35" s="227"/>
      <c r="DZ35" s="227"/>
      <c r="EA35" s="227"/>
      <c r="EB35" s="227"/>
      <c r="EC35" s="227"/>
      <c r="ED35" s="227"/>
      <c r="EE35" s="227"/>
      <c r="EF35" s="227"/>
      <c r="EG35" s="227"/>
      <c r="EH35" s="227"/>
      <c r="EI35" s="227"/>
      <c r="EJ35" s="227"/>
      <c r="EK35" s="227"/>
      <c r="EL35" s="227"/>
      <c r="EM35" s="227"/>
      <c r="EN35" s="227"/>
      <c r="EO35" s="227"/>
      <c r="EP35" s="227"/>
      <c r="EQ35" s="227"/>
      <c r="ER35" s="227"/>
      <c r="ES35" s="227"/>
      <c r="ET35" s="227"/>
      <c r="EU35" s="227"/>
      <c r="EV35" s="227"/>
      <c r="EW35" s="227"/>
      <c r="EX35" s="227"/>
      <c r="EY35" s="227"/>
      <c r="EZ35" s="227"/>
      <c r="FA35" s="227"/>
      <c r="FB35" s="227"/>
      <c r="FC35" s="227"/>
      <c r="FD35" s="227"/>
      <c r="FE35" s="227"/>
      <c r="FF35" s="227"/>
      <c r="FG35" s="227"/>
      <c r="FH35" s="227"/>
      <c r="FI35" s="227"/>
      <c r="FJ35" s="227"/>
      <c r="FK35" s="227"/>
      <c r="FL35" s="227"/>
      <c r="FM35" s="227"/>
      <c r="FN35" s="227"/>
      <c r="FO35" s="227"/>
      <c r="FP35" s="227"/>
      <c r="FQ35" s="227"/>
      <c r="FR35" s="227"/>
      <c r="FS35" s="227"/>
      <c r="FT35" s="227"/>
      <c r="FU35" s="227"/>
      <c r="FV35" s="227"/>
      <c r="FW35" s="227"/>
      <c r="FX35" s="227"/>
      <c r="FY35" s="227"/>
      <c r="FZ35" s="227"/>
      <c r="GA35" s="227"/>
      <c r="GB35" s="227"/>
      <c r="GC35" s="227"/>
      <c r="GD35" s="227"/>
      <c r="GE35" s="227"/>
      <c r="GF35" s="227"/>
      <c r="GG35" s="227"/>
      <c r="GH35" s="227"/>
      <c r="GI35" s="227"/>
      <c r="GJ35" s="227"/>
      <c r="GK35" s="227"/>
      <c r="GL35" s="227"/>
      <c r="GM35" s="227"/>
      <c r="GN35" s="227"/>
      <c r="GO35" s="227"/>
      <c r="GP35" s="227"/>
      <c r="GQ35" s="227"/>
      <c r="GR35" s="227"/>
      <c r="GS35" s="227"/>
      <c r="GT35" s="227"/>
      <c r="GU35" s="227"/>
      <c r="GV35" s="227"/>
      <c r="GW35" s="227"/>
      <c r="GX35" s="227"/>
      <c r="GY35" s="227"/>
      <c r="GZ35" s="227"/>
      <c r="HA35" s="227"/>
      <c r="HB35" s="227"/>
      <c r="HC35" s="227"/>
      <c r="HD35" s="227"/>
      <c r="HE35" s="227"/>
      <c r="HF35" s="227"/>
      <c r="HG35" s="227"/>
      <c r="HH35" s="227"/>
      <c r="HI35" s="227"/>
      <c r="HJ35" s="227"/>
      <c r="HK35" s="227"/>
      <c r="HL35" s="227"/>
      <c r="HM35" s="227"/>
      <c r="HN35" s="227"/>
      <c r="HO35" s="227"/>
      <c r="HP35" s="227"/>
      <c r="HQ35" s="227"/>
      <c r="HR35" s="227"/>
      <c r="HS35" s="227"/>
      <c r="HT35" s="227"/>
      <c r="HU35" s="227"/>
      <c r="HV35" s="227"/>
      <c r="HW35" s="227"/>
      <c r="HX35" s="227"/>
      <c r="HY35" s="227"/>
      <c r="HZ35" s="227"/>
      <c r="IA35" s="227"/>
      <c r="IB35" s="227"/>
      <c r="IC35" s="227"/>
      <c r="ID35" s="227"/>
      <c r="IE35" s="227"/>
      <c r="IF35" s="227"/>
      <c r="IG35" s="227"/>
      <c r="IH35" s="227"/>
      <c r="II35" s="227"/>
      <c r="IJ35" s="227"/>
      <c r="IK35" s="227"/>
      <c r="IL35" s="227"/>
      <c r="IM35" s="227"/>
      <c r="IN35" s="227"/>
      <c r="IO35" s="227"/>
      <c r="IP35" s="227"/>
      <c r="IQ35" s="227"/>
      <c r="IR35" s="227"/>
      <c r="IS35" s="227"/>
      <c r="IT35" s="227"/>
      <c r="IU35" s="227"/>
      <c r="IV35" s="227"/>
      <c r="IW35" s="227"/>
    </row>
    <row r="36" spans="1:257" s="131" customFormat="1" ht="14.85" customHeight="1" x14ac:dyDescent="0.25">
      <c r="A36" s="227"/>
      <c r="B36" s="246" t="s">
        <v>191</v>
      </c>
      <c r="C36" s="42">
        <v>15874</v>
      </c>
      <c r="D36" s="42">
        <v>15631</v>
      </c>
      <c r="E36" s="42">
        <v>224</v>
      </c>
      <c r="F36" s="42">
        <v>1</v>
      </c>
      <c r="G36" s="44">
        <v>541</v>
      </c>
      <c r="H36" s="44">
        <v>19</v>
      </c>
      <c r="I36" s="44">
        <v>207</v>
      </c>
      <c r="J36" s="44">
        <v>2</v>
      </c>
      <c r="K36" s="44">
        <v>506</v>
      </c>
      <c r="L36" s="44">
        <v>194</v>
      </c>
      <c r="M36" s="44">
        <v>14260</v>
      </c>
      <c r="N36" s="44">
        <v>116</v>
      </c>
      <c r="O36" s="44">
        <v>9</v>
      </c>
      <c r="P36" s="44">
        <v>19</v>
      </c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227"/>
      <c r="BB36" s="227"/>
      <c r="BC36" s="227"/>
      <c r="BD36" s="227"/>
      <c r="BE36" s="227"/>
      <c r="BF36" s="227"/>
      <c r="BG36" s="227"/>
      <c r="BH36" s="227"/>
      <c r="BI36" s="227"/>
      <c r="BJ36" s="227"/>
      <c r="BK36" s="227"/>
      <c r="BL36" s="227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  <c r="CK36" s="227"/>
      <c r="CL36" s="227"/>
      <c r="CM36" s="227"/>
      <c r="CN36" s="2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227"/>
      <c r="DS36" s="227"/>
      <c r="DT36" s="227"/>
      <c r="DU36" s="227"/>
      <c r="DV36" s="227"/>
      <c r="DW36" s="227"/>
      <c r="DX36" s="227"/>
      <c r="DY36" s="227"/>
      <c r="DZ36" s="227"/>
      <c r="EA36" s="227"/>
      <c r="EB36" s="227"/>
      <c r="EC36" s="227"/>
      <c r="ED36" s="227"/>
      <c r="EE36" s="227"/>
      <c r="EF36" s="227"/>
      <c r="EG36" s="227"/>
      <c r="EH36" s="227"/>
      <c r="EI36" s="227"/>
      <c r="EJ36" s="227"/>
      <c r="EK36" s="227"/>
      <c r="EL36" s="227"/>
      <c r="EM36" s="227"/>
      <c r="EN36" s="227"/>
      <c r="EO36" s="227"/>
      <c r="EP36" s="227"/>
      <c r="EQ36" s="227"/>
      <c r="ER36" s="227"/>
      <c r="ES36" s="227"/>
      <c r="ET36" s="227"/>
      <c r="EU36" s="227"/>
      <c r="EV36" s="227"/>
      <c r="EW36" s="227"/>
      <c r="EX36" s="227"/>
      <c r="EY36" s="227"/>
      <c r="EZ36" s="227"/>
      <c r="FA36" s="227"/>
      <c r="FB36" s="227"/>
      <c r="FC36" s="227"/>
      <c r="FD36" s="227"/>
      <c r="FE36" s="227"/>
      <c r="FF36" s="227"/>
      <c r="FG36" s="227"/>
      <c r="FH36" s="227"/>
      <c r="FI36" s="227"/>
      <c r="FJ36" s="227"/>
      <c r="FK36" s="227"/>
      <c r="FL36" s="227"/>
      <c r="FM36" s="227"/>
      <c r="FN36" s="227"/>
      <c r="FO36" s="227"/>
      <c r="FP36" s="227"/>
      <c r="FQ36" s="227"/>
      <c r="FR36" s="227"/>
      <c r="FS36" s="227"/>
      <c r="FT36" s="227"/>
      <c r="FU36" s="227"/>
      <c r="FV36" s="227"/>
      <c r="FW36" s="227"/>
      <c r="FX36" s="227"/>
      <c r="FY36" s="227"/>
      <c r="FZ36" s="227"/>
      <c r="GA36" s="227"/>
      <c r="GB36" s="227"/>
      <c r="GC36" s="227"/>
      <c r="GD36" s="227"/>
      <c r="GE36" s="227"/>
      <c r="GF36" s="227"/>
      <c r="GG36" s="227"/>
      <c r="GH36" s="227"/>
      <c r="GI36" s="227"/>
      <c r="GJ36" s="227"/>
      <c r="GK36" s="227"/>
      <c r="GL36" s="227"/>
      <c r="GM36" s="227"/>
      <c r="GN36" s="227"/>
      <c r="GO36" s="227"/>
      <c r="GP36" s="227"/>
      <c r="GQ36" s="227"/>
      <c r="GR36" s="227"/>
      <c r="GS36" s="227"/>
      <c r="GT36" s="227"/>
      <c r="GU36" s="227"/>
      <c r="GV36" s="227"/>
      <c r="GW36" s="227"/>
      <c r="GX36" s="227"/>
      <c r="GY36" s="227"/>
      <c r="GZ36" s="227"/>
      <c r="HA36" s="227"/>
      <c r="HB36" s="227"/>
      <c r="HC36" s="227"/>
      <c r="HD36" s="227"/>
      <c r="HE36" s="227"/>
      <c r="HF36" s="227"/>
      <c r="HG36" s="227"/>
      <c r="HH36" s="227"/>
      <c r="HI36" s="227"/>
      <c r="HJ36" s="227"/>
      <c r="HK36" s="227"/>
      <c r="HL36" s="227"/>
      <c r="HM36" s="227"/>
      <c r="HN36" s="227"/>
      <c r="HO36" s="227"/>
      <c r="HP36" s="227"/>
      <c r="HQ36" s="227"/>
      <c r="HR36" s="227"/>
      <c r="HS36" s="227"/>
      <c r="HT36" s="227"/>
      <c r="HU36" s="227"/>
      <c r="HV36" s="227"/>
      <c r="HW36" s="227"/>
      <c r="HX36" s="227"/>
      <c r="HY36" s="227"/>
      <c r="HZ36" s="227"/>
      <c r="IA36" s="227"/>
      <c r="IB36" s="227"/>
      <c r="IC36" s="227"/>
      <c r="ID36" s="227"/>
      <c r="IE36" s="227"/>
      <c r="IF36" s="227"/>
      <c r="IG36" s="227"/>
      <c r="IH36" s="227"/>
      <c r="II36" s="227"/>
      <c r="IJ36" s="227"/>
      <c r="IK36" s="227"/>
      <c r="IL36" s="227"/>
      <c r="IM36" s="227"/>
      <c r="IN36" s="227"/>
      <c r="IO36" s="227"/>
      <c r="IP36" s="227"/>
      <c r="IQ36" s="227"/>
      <c r="IR36" s="227"/>
      <c r="IS36" s="227"/>
      <c r="IT36" s="227"/>
      <c r="IU36" s="227"/>
      <c r="IV36" s="227"/>
      <c r="IW36" s="227"/>
    </row>
    <row r="37" spans="1:257" s="131" customFormat="1" ht="14.85" customHeight="1" x14ac:dyDescent="0.25">
      <c r="A37" s="227"/>
      <c r="B37" s="246" t="s">
        <v>192</v>
      </c>
      <c r="C37" s="42">
        <v>13484</v>
      </c>
      <c r="D37" s="42">
        <v>13258</v>
      </c>
      <c r="E37" s="42">
        <v>215</v>
      </c>
      <c r="F37" s="42">
        <v>1</v>
      </c>
      <c r="G37" s="44">
        <v>504</v>
      </c>
      <c r="H37" s="44">
        <v>18</v>
      </c>
      <c r="I37" s="44">
        <v>171</v>
      </c>
      <c r="J37" s="44">
        <v>2</v>
      </c>
      <c r="K37" s="44">
        <v>444</v>
      </c>
      <c r="L37" s="44">
        <v>187</v>
      </c>
      <c r="M37" s="44">
        <v>12036</v>
      </c>
      <c r="N37" s="44">
        <v>102</v>
      </c>
      <c r="O37" s="44">
        <v>8</v>
      </c>
      <c r="P37" s="44">
        <v>11</v>
      </c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227"/>
      <c r="AT37" s="227"/>
      <c r="AU37" s="227"/>
      <c r="AV37" s="227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27"/>
      <c r="BK37" s="227"/>
      <c r="BL37" s="227"/>
      <c r="BM37" s="227"/>
      <c r="BN37" s="227"/>
      <c r="BO37" s="227"/>
      <c r="BP37" s="227"/>
      <c r="BQ37" s="227"/>
      <c r="BR37" s="227"/>
      <c r="BS37" s="227"/>
      <c r="BT37" s="227"/>
      <c r="BU37" s="227"/>
      <c r="BV37" s="227"/>
      <c r="BW37" s="227"/>
      <c r="BX37" s="227"/>
      <c r="BY37" s="227"/>
      <c r="BZ37" s="227"/>
      <c r="CA37" s="227"/>
      <c r="CB37" s="227"/>
      <c r="CC37" s="227"/>
      <c r="CD37" s="227"/>
      <c r="CE37" s="227"/>
      <c r="CF37" s="227"/>
      <c r="CG37" s="227"/>
      <c r="CH37" s="227"/>
      <c r="CI37" s="227"/>
      <c r="CJ37" s="227"/>
      <c r="CK37" s="227"/>
      <c r="CL37" s="227"/>
      <c r="CM37" s="227"/>
      <c r="CN37" s="227"/>
      <c r="CO37" s="227"/>
      <c r="CP37" s="227"/>
      <c r="CQ37" s="227"/>
      <c r="CR37" s="227"/>
      <c r="CS37" s="227"/>
      <c r="CT37" s="227"/>
      <c r="CU37" s="227"/>
      <c r="CV37" s="227"/>
      <c r="CW37" s="227"/>
      <c r="CX37" s="227"/>
      <c r="CY37" s="227"/>
      <c r="CZ37" s="227"/>
      <c r="DA37" s="227"/>
      <c r="DB37" s="227"/>
      <c r="DC37" s="227"/>
      <c r="DD37" s="227"/>
      <c r="DE37" s="227"/>
      <c r="DF37" s="227"/>
      <c r="DG37" s="227"/>
      <c r="DH37" s="227"/>
      <c r="DI37" s="227"/>
      <c r="DJ37" s="227"/>
      <c r="DK37" s="227"/>
      <c r="DL37" s="227"/>
      <c r="DM37" s="227"/>
      <c r="DN37" s="227"/>
      <c r="DO37" s="227"/>
      <c r="DP37" s="227"/>
      <c r="DQ37" s="227"/>
      <c r="DR37" s="227"/>
      <c r="DS37" s="227"/>
      <c r="DT37" s="227"/>
      <c r="DU37" s="227"/>
      <c r="DV37" s="227"/>
      <c r="DW37" s="227"/>
      <c r="DX37" s="227"/>
      <c r="DY37" s="227"/>
      <c r="DZ37" s="227"/>
      <c r="EA37" s="227"/>
      <c r="EB37" s="227"/>
      <c r="EC37" s="227"/>
      <c r="ED37" s="227"/>
      <c r="EE37" s="227"/>
      <c r="EF37" s="227"/>
      <c r="EG37" s="227"/>
      <c r="EH37" s="227"/>
      <c r="EI37" s="227"/>
      <c r="EJ37" s="227"/>
      <c r="EK37" s="227"/>
      <c r="EL37" s="227"/>
      <c r="EM37" s="227"/>
      <c r="EN37" s="227"/>
      <c r="EO37" s="227"/>
      <c r="EP37" s="227"/>
      <c r="EQ37" s="227"/>
      <c r="ER37" s="227"/>
      <c r="ES37" s="227"/>
      <c r="ET37" s="227"/>
      <c r="EU37" s="227"/>
      <c r="EV37" s="227"/>
      <c r="EW37" s="227"/>
      <c r="EX37" s="227"/>
      <c r="EY37" s="227"/>
      <c r="EZ37" s="227"/>
      <c r="FA37" s="227"/>
      <c r="FB37" s="227"/>
      <c r="FC37" s="227"/>
      <c r="FD37" s="227"/>
      <c r="FE37" s="227"/>
      <c r="FF37" s="227"/>
      <c r="FG37" s="227"/>
      <c r="FH37" s="227"/>
      <c r="FI37" s="227"/>
      <c r="FJ37" s="227"/>
      <c r="FK37" s="227"/>
      <c r="FL37" s="227"/>
      <c r="FM37" s="227"/>
      <c r="FN37" s="227"/>
      <c r="FO37" s="227"/>
      <c r="FP37" s="227"/>
      <c r="FQ37" s="227"/>
      <c r="FR37" s="227"/>
      <c r="FS37" s="227"/>
      <c r="FT37" s="227"/>
      <c r="FU37" s="227"/>
      <c r="FV37" s="227"/>
      <c r="FW37" s="227"/>
      <c r="FX37" s="227"/>
      <c r="FY37" s="227"/>
      <c r="FZ37" s="227"/>
      <c r="GA37" s="227"/>
      <c r="GB37" s="227"/>
      <c r="GC37" s="227"/>
      <c r="GD37" s="227"/>
      <c r="GE37" s="227"/>
      <c r="GF37" s="227"/>
      <c r="GG37" s="227"/>
      <c r="GH37" s="227"/>
      <c r="GI37" s="227"/>
      <c r="GJ37" s="227"/>
      <c r="GK37" s="227"/>
      <c r="GL37" s="227"/>
      <c r="GM37" s="227"/>
      <c r="GN37" s="227"/>
      <c r="GO37" s="227"/>
      <c r="GP37" s="227"/>
      <c r="GQ37" s="227"/>
      <c r="GR37" s="227"/>
      <c r="GS37" s="227"/>
      <c r="GT37" s="227"/>
      <c r="GU37" s="227"/>
      <c r="GV37" s="227"/>
      <c r="GW37" s="227"/>
      <c r="GX37" s="227"/>
      <c r="GY37" s="227"/>
      <c r="GZ37" s="227"/>
      <c r="HA37" s="227"/>
      <c r="HB37" s="227"/>
      <c r="HC37" s="227"/>
      <c r="HD37" s="227"/>
      <c r="HE37" s="227"/>
      <c r="HF37" s="227"/>
      <c r="HG37" s="227"/>
      <c r="HH37" s="227"/>
      <c r="HI37" s="227"/>
      <c r="HJ37" s="227"/>
      <c r="HK37" s="227"/>
      <c r="HL37" s="227"/>
      <c r="HM37" s="227"/>
      <c r="HN37" s="227"/>
      <c r="HO37" s="227"/>
      <c r="HP37" s="227"/>
      <c r="HQ37" s="227"/>
      <c r="HR37" s="227"/>
      <c r="HS37" s="227"/>
      <c r="HT37" s="227"/>
      <c r="HU37" s="227"/>
      <c r="HV37" s="227"/>
      <c r="HW37" s="227"/>
      <c r="HX37" s="227"/>
      <c r="HY37" s="227"/>
      <c r="HZ37" s="227"/>
      <c r="IA37" s="227"/>
      <c r="IB37" s="227"/>
      <c r="IC37" s="227"/>
      <c r="ID37" s="227"/>
      <c r="IE37" s="227"/>
      <c r="IF37" s="227"/>
      <c r="IG37" s="227"/>
      <c r="IH37" s="227"/>
      <c r="II37" s="227"/>
      <c r="IJ37" s="227"/>
      <c r="IK37" s="227"/>
      <c r="IL37" s="227"/>
      <c r="IM37" s="227"/>
      <c r="IN37" s="227"/>
      <c r="IO37" s="227"/>
      <c r="IP37" s="227"/>
      <c r="IQ37" s="227"/>
      <c r="IR37" s="227"/>
      <c r="IS37" s="227"/>
      <c r="IT37" s="227"/>
      <c r="IU37" s="227"/>
      <c r="IV37" s="227"/>
      <c r="IW37" s="227"/>
    </row>
    <row r="38" spans="1:257" s="131" customFormat="1" ht="23.1" customHeight="1" x14ac:dyDescent="0.25">
      <c r="A38" s="258" t="s">
        <v>227</v>
      </c>
      <c r="B38" s="245"/>
      <c r="C38" s="41">
        <v>83124</v>
      </c>
      <c r="D38" s="41">
        <v>79692</v>
      </c>
      <c r="E38" s="41">
        <v>3386</v>
      </c>
      <c r="F38" s="41">
        <v>5</v>
      </c>
      <c r="G38" s="43">
        <v>9996</v>
      </c>
      <c r="H38" s="43">
        <v>1599</v>
      </c>
      <c r="I38" s="43">
        <v>4601</v>
      </c>
      <c r="J38" s="43">
        <v>92</v>
      </c>
      <c r="K38" s="43">
        <v>4388</v>
      </c>
      <c r="L38" s="43">
        <v>1681</v>
      </c>
      <c r="M38" s="43">
        <v>60391</v>
      </c>
      <c r="N38" s="43">
        <v>311</v>
      </c>
      <c r="O38" s="43">
        <v>14</v>
      </c>
      <c r="P38" s="43">
        <v>46</v>
      </c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  <c r="CQ38" s="227"/>
      <c r="CR38" s="227"/>
      <c r="CS38" s="227"/>
      <c r="CT38" s="227"/>
      <c r="CU38" s="227"/>
      <c r="CV38" s="227"/>
      <c r="CW38" s="227"/>
      <c r="CX38" s="227"/>
      <c r="CY38" s="227"/>
      <c r="CZ38" s="227"/>
      <c r="DA38" s="227"/>
      <c r="DB38" s="227"/>
      <c r="DC38" s="227"/>
      <c r="DD38" s="227"/>
      <c r="DE38" s="227"/>
      <c r="DF38" s="227"/>
      <c r="DG38" s="227"/>
      <c r="DH38" s="227"/>
      <c r="DI38" s="227"/>
      <c r="DJ38" s="227"/>
      <c r="DK38" s="227"/>
      <c r="DL38" s="227"/>
      <c r="DM38" s="227"/>
      <c r="DN38" s="227"/>
      <c r="DO38" s="227"/>
      <c r="DP38" s="227"/>
      <c r="DQ38" s="227"/>
      <c r="DR38" s="227"/>
      <c r="DS38" s="227"/>
      <c r="DT38" s="227"/>
      <c r="DU38" s="227"/>
      <c r="DV38" s="227"/>
      <c r="DW38" s="227"/>
      <c r="DX38" s="227"/>
      <c r="DY38" s="227"/>
      <c r="DZ38" s="227"/>
      <c r="EA38" s="227"/>
      <c r="EB38" s="227"/>
      <c r="EC38" s="227"/>
      <c r="ED38" s="227"/>
      <c r="EE38" s="227"/>
      <c r="EF38" s="227"/>
      <c r="EG38" s="227"/>
      <c r="EH38" s="227"/>
      <c r="EI38" s="227"/>
      <c r="EJ38" s="227"/>
      <c r="EK38" s="227"/>
      <c r="EL38" s="227"/>
      <c r="EM38" s="227"/>
      <c r="EN38" s="227"/>
      <c r="EO38" s="227"/>
      <c r="EP38" s="227"/>
      <c r="EQ38" s="227"/>
      <c r="ER38" s="227"/>
      <c r="ES38" s="227"/>
      <c r="ET38" s="227"/>
      <c r="EU38" s="227"/>
      <c r="EV38" s="227"/>
      <c r="EW38" s="227"/>
      <c r="EX38" s="227"/>
      <c r="EY38" s="227"/>
      <c r="EZ38" s="227"/>
      <c r="FA38" s="227"/>
      <c r="FB38" s="227"/>
      <c r="FC38" s="227"/>
      <c r="FD38" s="227"/>
      <c r="FE38" s="227"/>
      <c r="FF38" s="227"/>
      <c r="FG38" s="227"/>
      <c r="FH38" s="227"/>
      <c r="FI38" s="227"/>
      <c r="FJ38" s="227"/>
      <c r="FK38" s="227"/>
      <c r="FL38" s="227"/>
      <c r="FM38" s="227"/>
      <c r="FN38" s="227"/>
      <c r="FO38" s="227"/>
      <c r="FP38" s="227"/>
      <c r="FQ38" s="227"/>
      <c r="FR38" s="227"/>
      <c r="FS38" s="227"/>
      <c r="FT38" s="227"/>
      <c r="FU38" s="227"/>
      <c r="FV38" s="227"/>
      <c r="FW38" s="227"/>
      <c r="FX38" s="227"/>
      <c r="FY38" s="227"/>
      <c r="FZ38" s="227"/>
      <c r="GA38" s="227"/>
      <c r="GB38" s="227"/>
      <c r="GC38" s="227"/>
      <c r="GD38" s="227"/>
      <c r="GE38" s="227"/>
      <c r="GF38" s="227"/>
      <c r="GG38" s="227"/>
      <c r="GH38" s="227"/>
      <c r="GI38" s="227"/>
      <c r="GJ38" s="227"/>
      <c r="GK38" s="227"/>
      <c r="GL38" s="227"/>
      <c r="GM38" s="227"/>
      <c r="GN38" s="227"/>
      <c r="GO38" s="227"/>
      <c r="GP38" s="227"/>
      <c r="GQ38" s="227"/>
      <c r="GR38" s="227"/>
      <c r="GS38" s="227"/>
      <c r="GT38" s="227"/>
      <c r="GU38" s="227"/>
      <c r="GV38" s="227"/>
      <c r="GW38" s="227"/>
      <c r="GX38" s="227"/>
      <c r="GY38" s="227"/>
      <c r="GZ38" s="227"/>
      <c r="HA38" s="227"/>
      <c r="HB38" s="227"/>
      <c r="HC38" s="227"/>
      <c r="HD38" s="227"/>
      <c r="HE38" s="227"/>
      <c r="HF38" s="227"/>
      <c r="HG38" s="227"/>
      <c r="HH38" s="227"/>
      <c r="HI38" s="227"/>
      <c r="HJ38" s="227"/>
      <c r="HK38" s="227"/>
      <c r="HL38" s="227"/>
      <c r="HM38" s="227"/>
      <c r="HN38" s="227"/>
      <c r="HO38" s="227"/>
      <c r="HP38" s="227"/>
      <c r="HQ38" s="227"/>
      <c r="HR38" s="227"/>
      <c r="HS38" s="227"/>
      <c r="HT38" s="227"/>
      <c r="HU38" s="227"/>
      <c r="HV38" s="227"/>
      <c r="HW38" s="227"/>
      <c r="HX38" s="227"/>
      <c r="HY38" s="227"/>
      <c r="HZ38" s="227"/>
      <c r="IA38" s="227"/>
      <c r="IB38" s="227"/>
      <c r="IC38" s="227"/>
      <c r="ID38" s="227"/>
      <c r="IE38" s="227"/>
      <c r="IF38" s="227"/>
      <c r="IG38" s="227"/>
      <c r="IH38" s="227"/>
      <c r="II38" s="227"/>
      <c r="IJ38" s="227"/>
      <c r="IK38" s="227"/>
      <c r="IL38" s="227"/>
      <c r="IM38" s="227"/>
      <c r="IN38" s="227"/>
      <c r="IO38" s="227"/>
      <c r="IP38" s="227"/>
      <c r="IQ38" s="227"/>
      <c r="IR38" s="227"/>
      <c r="IS38" s="227"/>
      <c r="IT38" s="227"/>
      <c r="IU38" s="227"/>
      <c r="IV38" s="227"/>
      <c r="IW38" s="227"/>
    </row>
    <row r="39" spans="1:257" s="131" customFormat="1" ht="14.85" customHeight="1" x14ac:dyDescent="0.25">
      <c r="A39" s="227"/>
      <c r="B39" s="246" t="s">
        <v>191</v>
      </c>
      <c r="C39" s="42">
        <v>44318</v>
      </c>
      <c r="D39" s="42">
        <v>42569</v>
      </c>
      <c r="E39" s="42">
        <v>1732</v>
      </c>
      <c r="F39" s="42">
        <v>5</v>
      </c>
      <c r="G39" s="44">
        <v>5198</v>
      </c>
      <c r="H39" s="44">
        <v>814</v>
      </c>
      <c r="I39" s="44">
        <v>2417</v>
      </c>
      <c r="J39" s="44">
        <v>40</v>
      </c>
      <c r="K39" s="44">
        <v>2289</v>
      </c>
      <c r="L39" s="44">
        <v>871</v>
      </c>
      <c r="M39" s="44">
        <v>32497</v>
      </c>
      <c r="N39" s="44">
        <v>163</v>
      </c>
      <c r="O39" s="44">
        <v>7</v>
      </c>
      <c r="P39" s="44">
        <v>17</v>
      </c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  <c r="CL39" s="227"/>
      <c r="CM39" s="227"/>
      <c r="CN39" s="227"/>
      <c r="CO39" s="227"/>
      <c r="CP39" s="227"/>
      <c r="CQ39" s="227"/>
      <c r="CR39" s="227"/>
      <c r="CS39" s="227"/>
      <c r="CT39" s="227"/>
      <c r="CU39" s="227"/>
      <c r="CV39" s="227"/>
      <c r="CW39" s="227"/>
      <c r="CX39" s="227"/>
      <c r="CY39" s="227"/>
      <c r="CZ39" s="227"/>
      <c r="DA39" s="227"/>
      <c r="DB39" s="227"/>
      <c r="DC39" s="227"/>
      <c r="DD39" s="227"/>
      <c r="DE39" s="227"/>
      <c r="DF39" s="227"/>
      <c r="DG39" s="227"/>
      <c r="DH39" s="227"/>
      <c r="DI39" s="227"/>
      <c r="DJ39" s="227"/>
      <c r="DK39" s="227"/>
      <c r="DL39" s="227"/>
      <c r="DM39" s="227"/>
      <c r="DN39" s="227"/>
      <c r="DO39" s="227"/>
      <c r="DP39" s="227"/>
      <c r="DQ39" s="227"/>
      <c r="DR39" s="227"/>
      <c r="DS39" s="227"/>
      <c r="DT39" s="227"/>
      <c r="DU39" s="227"/>
      <c r="DV39" s="227"/>
      <c r="DW39" s="227"/>
      <c r="DX39" s="227"/>
      <c r="DY39" s="227"/>
      <c r="DZ39" s="227"/>
      <c r="EA39" s="227"/>
      <c r="EB39" s="227"/>
      <c r="EC39" s="227"/>
      <c r="ED39" s="227"/>
      <c r="EE39" s="227"/>
      <c r="EF39" s="227"/>
      <c r="EG39" s="227"/>
      <c r="EH39" s="227"/>
      <c r="EI39" s="227"/>
      <c r="EJ39" s="227"/>
      <c r="EK39" s="227"/>
      <c r="EL39" s="227"/>
      <c r="EM39" s="227"/>
      <c r="EN39" s="227"/>
      <c r="EO39" s="227"/>
      <c r="EP39" s="227"/>
      <c r="EQ39" s="227"/>
      <c r="ER39" s="227"/>
      <c r="ES39" s="227"/>
      <c r="ET39" s="227"/>
      <c r="EU39" s="227"/>
      <c r="EV39" s="227"/>
      <c r="EW39" s="227"/>
      <c r="EX39" s="227"/>
      <c r="EY39" s="227"/>
      <c r="EZ39" s="227"/>
      <c r="FA39" s="227"/>
      <c r="FB39" s="227"/>
      <c r="FC39" s="227"/>
      <c r="FD39" s="227"/>
      <c r="FE39" s="227"/>
      <c r="FF39" s="227"/>
      <c r="FG39" s="227"/>
      <c r="FH39" s="227"/>
      <c r="FI39" s="227"/>
      <c r="FJ39" s="227"/>
      <c r="FK39" s="227"/>
      <c r="FL39" s="227"/>
      <c r="FM39" s="227"/>
      <c r="FN39" s="227"/>
      <c r="FO39" s="227"/>
      <c r="FP39" s="227"/>
      <c r="FQ39" s="227"/>
      <c r="FR39" s="227"/>
      <c r="FS39" s="227"/>
      <c r="FT39" s="227"/>
      <c r="FU39" s="227"/>
      <c r="FV39" s="227"/>
      <c r="FW39" s="227"/>
      <c r="FX39" s="227"/>
      <c r="FY39" s="227"/>
      <c r="FZ39" s="227"/>
      <c r="GA39" s="227"/>
      <c r="GB39" s="227"/>
      <c r="GC39" s="227"/>
      <c r="GD39" s="227"/>
      <c r="GE39" s="227"/>
      <c r="GF39" s="227"/>
      <c r="GG39" s="227"/>
      <c r="GH39" s="227"/>
      <c r="GI39" s="227"/>
      <c r="GJ39" s="227"/>
      <c r="GK39" s="227"/>
      <c r="GL39" s="227"/>
      <c r="GM39" s="227"/>
      <c r="GN39" s="227"/>
      <c r="GO39" s="227"/>
      <c r="GP39" s="227"/>
      <c r="GQ39" s="227"/>
      <c r="GR39" s="227"/>
      <c r="GS39" s="227"/>
      <c r="GT39" s="227"/>
      <c r="GU39" s="227"/>
      <c r="GV39" s="227"/>
      <c r="GW39" s="227"/>
      <c r="GX39" s="227"/>
      <c r="GY39" s="227"/>
      <c r="GZ39" s="227"/>
      <c r="HA39" s="227"/>
      <c r="HB39" s="227"/>
      <c r="HC39" s="227"/>
      <c r="HD39" s="227"/>
      <c r="HE39" s="227"/>
      <c r="HF39" s="227"/>
      <c r="HG39" s="227"/>
      <c r="HH39" s="227"/>
      <c r="HI39" s="227"/>
      <c r="HJ39" s="227"/>
      <c r="HK39" s="227"/>
      <c r="HL39" s="227"/>
      <c r="HM39" s="227"/>
      <c r="HN39" s="227"/>
      <c r="HO39" s="227"/>
      <c r="HP39" s="227"/>
      <c r="HQ39" s="227"/>
      <c r="HR39" s="227"/>
      <c r="HS39" s="227"/>
      <c r="HT39" s="227"/>
      <c r="HU39" s="227"/>
      <c r="HV39" s="227"/>
      <c r="HW39" s="227"/>
      <c r="HX39" s="227"/>
      <c r="HY39" s="227"/>
      <c r="HZ39" s="227"/>
      <c r="IA39" s="227"/>
      <c r="IB39" s="227"/>
      <c r="IC39" s="227"/>
      <c r="ID39" s="227"/>
      <c r="IE39" s="227"/>
      <c r="IF39" s="227"/>
      <c r="IG39" s="227"/>
      <c r="IH39" s="227"/>
      <c r="II39" s="227"/>
      <c r="IJ39" s="227"/>
      <c r="IK39" s="227"/>
      <c r="IL39" s="227"/>
      <c r="IM39" s="227"/>
      <c r="IN39" s="227"/>
      <c r="IO39" s="227"/>
      <c r="IP39" s="227"/>
      <c r="IQ39" s="227"/>
      <c r="IR39" s="227"/>
      <c r="IS39" s="227"/>
      <c r="IT39" s="227"/>
      <c r="IU39" s="227"/>
      <c r="IV39" s="227"/>
      <c r="IW39" s="227"/>
    </row>
    <row r="40" spans="1:257" s="131" customFormat="1" ht="14.85" customHeight="1" x14ac:dyDescent="0.25">
      <c r="A40" s="227"/>
      <c r="B40" s="246" t="s">
        <v>192</v>
      </c>
      <c r="C40" s="42">
        <v>38806</v>
      </c>
      <c r="D40" s="42">
        <v>37123</v>
      </c>
      <c r="E40" s="42">
        <v>1654</v>
      </c>
      <c r="F40" s="42">
        <v>0</v>
      </c>
      <c r="G40" s="44">
        <v>4798</v>
      </c>
      <c r="H40" s="44">
        <v>785</v>
      </c>
      <c r="I40" s="44">
        <v>2184</v>
      </c>
      <c r="J40" s="44">
        <v>52</v>
      </c>
      <c r="K40" s="44">
        <v>2099</v>
      </c>
      <c r="L40" s="44">
        <v>810</v>
      </c>
      <c r="M40" s="44">
        <v>27894</v>
      </c>
      <c r="N40" s="44">
        <v>148</v>
      </c>
      <c r="O40" s="44">
        <v>7</v>
      </c>
      <c r="P40" s="44">
        <v>29</v>
      </c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  <c r="CL40" s="227"/>
      <c r="CM40" s="227"/>
      <c r="CN40" s="227"/>
      <c r="CO40" s="227"/>
      <c r="CP40" s="227"/>
      <c r="CQ40" s="227"/>
      <c r="CR40" s="227"/>
      <c r="CS40" s="227"/>
      <c r="CT40" s="227"/>
      <c r="CU40" s="227"/>
      <c r="CV40" s="227"/>
      <c r="CW40" s="227"/>
      <c r="CX40" s="227"/>
      <c r="CY40" s="227"/>
      <c r="CZ40" s="227"/>
      <c r="DA40" s="227"/>
      <c r="DB40" s="227"/>
      <c r="DC40" s="227"/>
      <c r="DD40" s="227"/>
      <c r="DE40" s="227"/>
      <c r="DF40" s="227"/>
      <c r="DG40" s="227"/>
      <c r="DH40" s="227"/>
      <c r="DI40" s="227"/>
      <c r="DJ40" s="227"/>
      <c r="DK40" s="227"/>
      <c r="DL40" s="227"/>
      <c r="DM40" s="227"/>
      <c r="DN40" s="227"/>
      <c r="DO40" s="227"/>
      <c r="DP40" s="227"/>
      <c r="DQ40" s="227"/>
      <c r="DR40" s="227"/>
      <c r="DS40" s="227"/>
      <c r="DT40" s="227"/>
      <c r="DU40" s="227"/>
      <c r="DV40" s="227"/>
      <c r="DW40" s="227"/>
      <c r="DX40" s="227"/>
      <c r="DY40" s="227"/>
      <c r="DZ40" s="227"/>
      <c r="EA40" s="227"/>
      <c r="EB40" s="227"/>
      <c r="EC40" s="227"/>
      <c r="ED40" s="227"/>
      <c r="EE40" s="227"/>
      <c r="EF40" s="227"/>
      <c r="EG40" s="227"/>
      <c r="EH40" s="227"/>
      <c r="EI40" s="227"/>
      <c r="EJ40" s="227"/>
      <c r="EK40" s="227"/>
      <c r="EL40" s="227"/>
      <c r="EM40" s="227"/>
      <c r="EN40" s="227"/>
      <c r="EO40" s="227"/>
      <c r="EP40" s="227"/>
      <c r="EQ40" s="227"/>
      <c r="ER40" s="227"/>
      <c r="ES40" s="227"/>
      <c r="ET40" s="227"/>
      <c r="EU40" s="227"/>
      <c r="EV40" s="227"/>
      <c r="EW40" s="227"/>
      <c r="EX40" s="227"/>
      <c r="EY40" s="227"/>
      <c r="EZ40" s="227"/>
      <c r="FA40" s="227"/>
      <c r="FB40" s="227"/>
      <c r="FC40" s="227"/>
      <c r="FD40" s="227"/>
      <c r="FE40" s="227"/>
      <c r="FF40" s="227"/>
      <c r="FG40" s="227"/>
      <c r="FH40" s="227"/>
      <c r="FI40" s="227"/>
      <c r="FJ40" s="227"/>
      <c r="FK40" s="227"/>
      <c r="FL40" s="227"/>
      <c r="FM40" s="227"/>
      <c r="FN40" s="227"/>
      <c r="FO40" s="227"/>
      <c r="FP40" s="227"/>
      <c r="FQ40" s="227"/>
      <c r="FR40" s="227"/>
      <c r="FS40" s="227"/>
      <c r="FT40" s="227"/>
      <c r="FU40" s="227"/>
      <c r="FV40" s="227"/>
      <c r="FW40" s="227"/>
      <c r="FX40" s="227"/>
      <c r="FY40" s="227"/>
      <c r="FZ40" s="227"/>
      <c r="GA40" s="227"/>
      <c r="GB40" s="227"/>
      <c r="GC40" s="227"/>
      <c r="GD40" s="227"/>
      <c r="GE40" s="227"/>
      <c r="GF40" s="227"/>
      <c r="GG40" s="227"/>
      <c r="GH40" s="227"/>
      <c r="GI40" s="227"/>
      <c r="GJ40" s="227"/>
      <c r="GK40" s="227"/>
      <c r="GL40" s="227"/>
      <c r="GM40" s="227"/>
      <c r="GN40" s="227"/>
      <c r="GO40" s="227"/>
      <c r="GP40" s="227"/>
      <c r="GQ40" s="227"/>
      <c r="GR40" s="227"/>
      <c r="GS40" s="227"/>
      <c r="GT40" s="227"/>
      <c r="GU40" s="227"/>
      <c r="GV40" s="227"/>
      <c r="GW40" s="227"/>
      <c r="GX40" s="227"/>
      <c r="GY40" s="227"/>
      <c r="GZ40" s="227"/>
      <c r="HA40" s="227"/>
      <c r="HB40" s="227"/>
      <c r="HC40" s="227"/>
      <c r="HD40" s="227"/>
      <c r="HE40" s="227"/>
      <c r="HF40" s="227"/>
      <c r="HG40" s="227"/>
      <c r="HH40" s="227"/>
      <c r="HI40" s="227"/>
      <c r="HJ40" s="227"/>
      <c r="HK40" s="227"/>
      <c r="HL40" s="227"/>
      <c r="HM40" s="227"/>
      <c r="HN40" s="227"/>
      <c r="HO40" s="227"/>
      <c r="HP40" s="227"/>
      <c r="HQ40" s="227"/>
      <c r="HR40" s="227"/>
      <c r="HS40" s="227"/>
      <c r="HT40" s="227"/>
      <c r="HU40" s="227"/>
      <c r="HV40" s="227"/>
      <c r="HW40" s="227"/>
      <c r="HX40" s="227"/>
      <c r="HY40" s="227"/>
      <c r="HZ40" s="227"/>
      <c r="IA40" s="227"/>
      <c r="IB40" s="227"/>
      <c r="IC40" s="227"/>
      <c r="ID40" s="227"/>
      <c r="IE40" s="227"/>
      <c r="IF40" s="227"/>
      <c r="IG40" s="227"/>
      <c r="IH40" s="227"/>
      <c r="II40" s="227"/>
      <c r="IJ40" s="227"/>
      <c r="IK40" s="227"/>
      <c r="IL40" s="227"/>
      <c r="IM40" s="227"/>
      <c r="IN40" s="227"/>
      <c r="IO40" s="227"/>
      <c r="IP40" s="227"/>
      <c r="IQ40" s="227"/>
      <c r="IR40" s="227"/>
      <c r="IS40" s="227"/>
      <c r="IT40" s="227"/>
      <c r="IU40" s="227"/>
      <c r="IV40" s="227"/>
      <c r="IW40" s="227"/>
    </row>
    <row r="41" spans="1:257" s="131" customFormat="1" ht="23.1" customHeight="1" x14ac:dyDescent="0.25">
      <c r="A41" s="258" t="s">
        <v>246</v>
      </c>
      <c r="B41" s="245"/>
      <c r="C41" s="41">
        <v>145153</v>
      </c>
      <c r="D41" s="41">
        <v>139415</v>
      </c>
      <c r="E41" s="41">
        <v>5712</v>
      </c>
      <c r="F41" s="41">
        <v>431</v>
      </c>
      <c r="G41" s="43">
        <v>24904</v>
      </c>
      <c r="H41" s="43">
        <v>2539</v>
      </c>
      <c r="I41" s="43">
        <v>11874</v>
      </c>
      <c r="J41" s="43">
        <v>147</v>
      </c>
      <c r="K41" s="43">
        <v>6897</v>
      </c>
      <c r="L41" s="43">
        <v>3009</v>
      </c>
      <c r="M41" s="43">
        <v>94943</v>
      </c>
      <c r="N41" s="43">
        <v>366</v>
      </c>
      <c r="O41" s="43">
        <v>17</v>
      </c>
      <c r="P41" s="43">
        <v>26</v>
      </c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227"/>
      <c r="AQ41" s="227"/>
      <c r="AR41" s="227"/>
      <c r="AS41" s="227"/>
      <c r="AT41" s="227"/>
      <c r="AU41" s="227"/>
      <c r="AV41" s="227"/>
      <c r="AW41" s="227"/>
      <c r="AX41" s="227"/>
      <c r="AY41" s="227"/>
      <c r="AZ41" s="227"/>
      <c r="BA41" s="227"/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7"/>
      <c r="BR41" s="227"/>
      <c r="BS41" s="227"/>
      <c r="BT41" s="227"/>
      <c r="BU41" s="227"/>
      <c r="BV41" s="227"/>
      <c r="BW41" s="227"/>
      <c r="BX41" s="227"/>
      <c r="BY41" s="227"/>
      <c r="BZ41" s="227"/>
      <c r="CA41" s="227"/>
      <c r="CB41" s="227"/>
      <c r="CC41" s="227"/>
      <c r="CD41" s="227"/>
      <c r="CE41" s="227"/>
      <c r="CF41" s="227"/>
      <c r="CG41" s="227"/>
      <c r="CH41" s="227"/>
      <c r="CI41" s="227"/>
      <c r="CJ41" s="227"/>
      <c r="CK41" s="227"/>
      <c r="CL41" s="227"/>
      <c r="CM41" s="227"/>
      <c r="CN41" s="227"/>
      <c r="CO41" s="227"/>
      <c r="CP41" s="227"/>
      <c r="CQ41" s="227"/>
      <c r="CR41" s="227"/>
      <c r="CS41" s="227"/>
      <c r="CT41" s="227"/>
      <c r="CU41" s="227"/>
      <c r="CV41" s="227"/>
      <c r="CW41" s="227"/>
      <c r="CX41" s="227"/>
      <c r="CY41" s="227"/>
      <c r="CZ41" s="227"/>
      <c r="DA41" s="227"/>
      <c r="DB41" s="227"/>
      <c r="DC41" s="227"/>
      <c r="DD41" s="227"/>
      <c r="DE41" s="227"/>
      <c r="DF41" s="227"/>
      <c r="DG41" s="227"/>
      <c r="DH41" s="227"/>
      <c r="DI41" s="227"/>
      <c r="DJ41" s="227"/>
      <c r="DK41" s="227"/>
      <c r="DL41" s="227"/>
      <c r="DM41" s="227"/>
      <c r="DN41" s="227"/>
      <c r="DO41" s="227"/>
      <c r="DP41" s="227"/>
      <c r="DQ41" s="227"/>
      <c r="DR41" s="227"/>
      <c r="DS41" s="227"/>
      <c r="DT41" s="227"/>
      <c r="DU41" s="227"/>
      <c r="DV41" s="227"/>
      <c r="DW41" s="227"/>
      <c r="DX41" s="227"/>
      <c r="DY41" s="227"/>
      <c r="DZ41" s="227"/>
      <c r="EA41" s="227"/>
      <c r="EB41" s="227"/>
      <c r="EC41" s="227"/>
      <c r="ED41" s="227"/>
      <c r="EE41" s="227"/>
      <c r="EF41" s="227"/>
      <c r="EG41" s="227"/>
      <c r="EH41" s="227"/>
      <c r="EI41" s="227"/>
      <c r="EJ41" s="227"/>
      <c r="EK41" s="227"/>
      <c r="EL41" s="227"/>
      <c r="EM41" s="227"/>
      <c r="EN41" s="227"/>
      <c r="EO41" s="227"/>
      <c r="EP41" s="227"/>
      <c r="EQ41" s="227"/>
      <c r="ER41" s="227"/>
      <c r="ES41" s="227"/>
      <c r="ET41" s="227"/>
      <c r="EU41" s="227"/>
      <c r="EV41" s="227"/>
      <c r="EW41" s="227"/>
      <c r="EX41" s="227"/>
      <c r="EY41" s="227"/>
      <c r="EZ41" s="227"/>
      <c r="FA41" s="227"/>
      <c r="FB41" s="227"/>
      <c r="FC41" s="227"/>
      <c r="FD41" s="227"/>
      <c r="FE41" s="227"/>
      <c r="FF41" s="227"/>
      <c r="FG41" s="227"/>
      <c r="FH41" s="227"/>
      <c r="FI41" s="227"/>
      <c r="FJ41" s="227"/>
      <c r="FK41" s="227"/>
      <c r="FL41" s="227"/>
      <c r="FM41" s="227"/>
      <c r="FN41" s="227"/>
      <c r="FO41" s="227"/>
      <c r="FP41" s="227"/>
      <c r="FQ41" s="227"/>
      <c r="FR41" s="227"/>
      <c r="FS41" s="227"/>
      <c r="FT41" s="227"/>
      <c r="FU41" s="227"/>
      <c r="FV41" s="227"/>
      <c r="FW41" s="227"/>
      <c r="FX41" s="227"/>
      <c r="FY41" s="227"/>
      <c r="FZ41" s="227"/>
      <c r="GA41" s="227"/>
      <c r="GB41" s="227"/>
      <c r="GC41" s="227"/>
      <c r="GD41" s="227"/>
      <c r="GE41" s="227"/>
      <c r="GF41" s="227"/>
      <c r="GG41" s="227"/>
      <c r="GH41" s="227"/>
      <c r="GI41" s="227"/>
      <c r="GJ41" s="227"/>
      <c r="GK41" s="227"/>
      <c r="GL41" s="227"/>
      <c r="GM41" s="227"/>
      <c r="GN41" s="227"/>
      <c r="GO41" s="227"/>
      <c r="GP41" s="227"/>
      <c r="GQ41" s="227"/>
      <c r="GR41" s="227"/>
      <c r="GS41" s="227"/>
      <c r="GT41" s="227"/>
      <c r="GU41" s="227"/>
      <c r="GV41" s="227"/>
      <c r="GW41" s="227"/>
      <c r="GX41" s="227"/>
      <c r="GY41" s="227"/>
      <c r="GZ41" s="227"/>
      <c r="HA41" s="227"/>
      <c r="HB41" s="227"/>
      <c r="HC41" s="227"/>
      <c r="HD41" s="227"/>
      <c r="HE41" s="227"/>
      <c r="HF41" s="227"/>
      <c r="HG41" s="227"/>
      <c r="HH41" s="227"/>
      <c r="HI41" s="227"/>
      <c r="HJ41" s="227"/>
      <c r="HK41" s="227"/>
      <c r="HL41" s="227"/>
      <c r="HM41" s="227"/>
      <c r="HN41" s="227"/>
      <c r="HO41" s="227"/>
      <c r="HP41" s="227"/>
      <c r="HQ41" s="227"/>
      <c r="HR41" s="227"/>
      <c r="HS41" s="227"/>
      <c r="HT41" s="227"/>
      <c r="HU41" s="227"/>
      <c r="HV41" s="227"/>
      <c r="HW41" s="227"/>
      <c r="HX41" s="227"/>
      <c r="HY41" s="227"/>
      <c r="HZ41" s="227"/>
      <c r="IA41" s="227"/>
      <c r="IB41" s="227"/>
      <c r="IC41" s="227"/>
      <c r="ID41" s="227"/>
      <c r="IE41" s="227"/>
      <c r="IF41" s="227"/>
      <c r="IG41" s="227"/>
      <c r="IH41" s="227"/>
      <c r="II41" s="227"/>
      <c r="IJ41" s="227"/>
      <c r="IK41" s="227"/>
      <c r="IL41" s="227"/>
      <c r="IM41" s="227"/>
      <c r="IN41" s="227"/>
      <c r="IO41" s="227"/>
      <c r="IP41" s="227"/>
      <c r="IQ41" s="227"/>
      <c r="IR41" s="227"/>
      <c r="IS41" s="227"/>
      <c r="IT41" s="227"/>
      <c r="IU41" s="227"/>
      <c r="IV41" s="227"/>
      <c r="IW41" s="227"/>
    </row>
    <row r="42" spans="1:257" s="131" customFormat="1" ht="14.85" customHeight="1" x14ac:dyDescent="0.25">
      <c r="A42" s="227"/>
      <c r="B42" s="246" t="s">
        <v>191</v>
      </c>
      <c r="C42" s="42">
        <v>75911</v>
      </c>
      <c r="D42" s="42">
        <v>73003</v>
      </c>
      <c r="E42" s="42">
        <v>2894</v>
      </c>
      <c r="F42" s="42">
        <v>226</v>
      </c>
      <c r="G42" s="44">
        <v>12677</v>
      </c>
      <c r="H42" s="44">
        <v>1281</v>
      </c>
      <c r="I42" s="44">
        <v>6095</v>
      </c>
      <c r="J42" s="44">
        <v>76</v>
      </c>
      <c r="K42" s="44">
        <v>3510</v>
      </c>
      <c r="L42" s="44">
        <v>1528</v>
      </c>
      <c r="M42" s="44">
        <v>50299</v>
      </c>
      <c r="N42" s="44">
        <v>196</v>
      </c>
      <c r="O42" s="44">
        <v>9</v>
      </c>
      <c r="P42" s="44">
        <v>14</v>
      </c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7"/>
      <c r="AT42" s="227"/>
      <c r="AU42" s="227"/>
      <c r="AV42" s="227"/>
      <c r="AW42" s="227"/>
      <c r="AX42" s="227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7"/>
      <c r="BN42" s="227"/>
      <c r="BO42" s="227"/>
      <c r="BP42" s="227"/>
      <c r="BQ42" s="227"/>
      <c r="BR42" s="227"/>
      <c r="BS42" s="227"/>
      <c r="BT42" s="227"/>
      <c r="BU42" s="227"/>
      <c r="BV42" s="227"/>
      <c r="BW42" s="227"/>
      <c r="BX42" s="227"/>
      <c r="BY42" s="227"/>
      <c r="BZ42" s="227"/>
      <c r="CA42" s="227"/>
      <c r="CB42" s="227"/>
      <c r="CC42" s="227"/>
      <c r="CD42" s="227"/>
      <c r="CE42" s="227"/>
      <c r="CF42" s="227"/>
      <c r="CG42" s="227"/>
      <c r="CH42" s="227"/>
      <c r="CI42" s="227"/>
      <c r="CJ42" s="227"/>
      <c r="CK42" s="227"/>
      <c r="CL42" s="227"/>
      <c r="CM42" s="227"/>
      <c r="CN42" s="227"/>
      <c r="CO42" s="227"/>
      <c r="CP42" s="227"/>
      <c r="CQ42" s="227"/>
      <c r="CR42" s="227"/>
      <c r="CS42" s="227"/>
      <c r="CT42" s="227"/>
      <c r="CU42" s="227"/>
      <c r="CV42" s="227"/>
      <c r="CW42" s="227"/>
      <c r="CX42" s="227"/>
      <c r="CY42" s="227"/>
      <c r="CZ42" s="227"/>
      <c r="DA42" s="227"/>
      <c r="DB42" s="227"/>
      <c r="DC42" s="227"/>
      <c r="DD42" s="227"/>
      <c r="DE42" s="227"/>
      <c r="DF42" s="227"/>
      <c r="DG42" s="227"/>
      <c r="DH42" s="227"/>
      <c r="DI42" s="227"/>
      <c r="DJ42" s="227"/>
      <c r="DK42" s="227"/>
      <c r="DL42" s="227"/>
      <c r="DM42" s="227"/>
      <c r="DN42" s="227"/>
      <c r="DO42" s="227"/>
      <c r="DP42" s="227"/>
      <c r="DQ42" s="227"/>
      <c r="DR42" s="227"/>
      <c r="DS42" s="227"/>
      <c r="DT42" s="227"/>
      <c r="DU42" s="227"/>
      <c r="DV42" s="227"/>
      <c r="DW42" s="227"/>
      <c r="DX42" s="227"/>
      <c r="DY42" s="227"/>
      <c r="DZ42" s="227"/>
      <c r="EA42" s="227"/>
      <c r="EB42" s="227"/>
      <c r="EC42" s="227"/>
      <c r="ED42" s="227"/>
      <c r="EE42" s="227"/>
      <c r="EF42" s="227"/>
      <c r="EG42" s="227"/>
      <c r="EH42" s="227"/>
      <c r="EI42" s="227"/>
      <c r="EJ42" s="227"/>
      <c r="EK42" s="227"/>
      <c r="EL42" s="227"/>
      <c r="EM42" s="227"/>
      <c r="EN42" s="227"/>
      <c r="EO42" s="227"/>
      <c r="EP42" s="227"/>
      <c r="EQ42" s="227"/>
      <c r="ER42" s="227"/>
      <c r="ES42" s="227"/>
      <c r="ET42" s="227"/>
      <c r="EU42" s="227"/>
      <c r="EV42" s="227"/>
      <c r="EW42" s="227"/>
      <c r="EX42" s="227"/>
      <c r="EY42" s="227"/>
      <c r="EZ42" s="227"/>
      <c r="FA42" s="227"/>
      <c r="FB42" s="227"/>
      <c r="FC42" s="227"/>
      <c r="FD42" s="227"/>
      <c r="FE42" s="227"/>
      <c r="FF42" s="227"/>
      <c r="FG42" s="227"/>
      <c r="FH42" s="227"/>
      <c r="FI42" s="227"/>
      <c r="FJ42" s="227"/>
      <c r="FK42" s="227"/>
      <c r="FL42" s="227"/>
      <c r="FM42" s="227"/>
      <c r="FN42" s="227"/>
      <c r="FO42" s="227"/>
      <c r="FP42" s="227"/>
      <c r="FQ42" s="227"/>
      <c r="FR42" s="227"/>
      <c r="FS42" s="227"/>
      <c r="FT42" s="227"/>
      <c r="FU42" s="227"/>
      <c r="FV42" s="227"/>
      <c r="FW42" s="227"/>
      <c r="FX42" s="227"/>
      <c r="FY42" s="227"/>
      <c r="FZ42" s="227"/>
      <c r="GA42" s="227"/>
      <c r="GB42" s="227"/>
      <c r="GC42" s="227"/>
      <c r="GD42" s="227"/>
      <c r="GE42" s="227"/>
      <c r="GF42" s="227"/>
      <c r="GG42" s="227"/>
      <c r="GH42" s="227"/>
      <c r="GI42" s="227"/>
      <c r="GJ42" s="227"/>
      <c r="GK42" s="227"/>
      <c r="GL42" s="227"/>
      <c r="GM42" s="227"/>
      <c r="GN42" s="227"/>
      <c r="GO42" s="227"/>
      <c r="GP42" s="227"/>
      <c r="GQ42" s="227"/>
      <c r="GR42" s="227"/>
      <c r="GS42" s="227"/>
      <c r="GT42" s="227"/>
      <c r="GU42" s="227"/>
      <c r="GV42" s="227"/>
      <c r="GW42" s="227"/>
      <c r="GX42" s="227"/>
      <c r="GY42" s="227"/>
      <c r="GZ42" s="227"/>
      <c r="HA42" s="227"/>
      <c r="HB42" s="227"/>
      <c r="HC42" s="227"/>
      <c r="HD42" s="227"/>
      <c r="HE42" s="227"/>
      <c r="HF42" s="227"/>
      <c r="HG42" s="227"/>
      <c r="HH42" s="227"/>
      <c r="HI42" s="227"/>
      <c r="HJ42" s="227"/>
      <c r="HK42" s="227"/>
      <c r="HL42" s="227"/>
      <c r="HM42" s="227"/>
      <c r="HN42" s="227"/>
      <c r="HO42" s="227"/>
      <c r="HP42" s="227"/>
      <c r="HQ42" s="227"/>
      <c r="HR42" s="227"/>
      <c r="HS42" s="227"/>
      <c r="HT42" s="227"/>
      <c r="HU42" s="227"/>
      <c r="HV42" s="227"/>
      <c r="HW42" s="227"/>
      <c r="HX42" s="227"/>
      <c r="HY42" s="227"/>
      <c r="HZ42" s="227"/>
      <c r="IA42" s="227"/>
      <c r="IB42" s="227"/>
      <c r="IC42" s="227"/>
      <c r="ID42" s="227"/>
      <c r="IE42" s="227"/>
      <c r="IF42" s="227"/>
      <c r="IG42" s="227"/>
      <c r="IH42" s="227"/>
      <c r="II42" s="227"/>
      <c r="IJ42" s="227"/>
      <c r="IK42" s="227"/>
      <c r="IL42" s="227"/>
      <c r="IM42" s="227"/>
      <c r="IN42" s="227"/>
      <c r="IO42" s="227"/>
      <c r="IP42" s="227"/>
      <c r="IQ42" s="227"/>
      <c r="IR42" s="227"/>
      <c r="IS42" s="227"/>
      <c r="IT42" s="227"/>
      <c r="IU42" s="227"/>
      <c r="IV42" s="227"/>
      <c r="IW42" s="227"/>
    </row>
    <row r="43" spans="1:257" s="131" customFormat="1" ht="14.85" customHeight="1" x14ac:dyDescent="0.25">
      <c r="A43" s="227"/>
      <c r="B43" s="246" t="s">
        <v>192</v>
      </c>
      <c r="C43" s="42">
        <v>69242</v>
      </c>
      <c r="D43" s="42">
        <v>66412</v>
      </c>
      <c r="E43" s="42">
        <v>2818</v>
      </c>
      <c r="F43" s="42">
        <v>205</v>
      </c>
      <c r="G43" s="44">
        <v>12227</v>
      </c>
      <c r="H43" s="44">
        <v>1258</v>
      </c>
      <c r="I43" s="44">
        <v>5779</v>
      </c>
      <c r="J43" s="44">
        <v>71</v>
      </c>
      <c r="K43" s="44">
        <v>3387</v>
      </c>
      <c r="L43" s="44">
        <v>1481</v>
      </c>
      <c r="M43" s="44">
        <v>44644</v>
      </c>
      <c r="N43" s="44">
        <v>170</v>
      </c>
      <c r="O43" s="44">
        <v>8</v>
      </c>
      <c r="P43" s="44">
        <v>12</v>
      </c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227"/>
      <c r="AQ43" s="227"/>
      <c r="AR43" s="227"/>
      <c r="AS43" s="227"/>
      <c r="AT43" s="227"/>
      <c r="AU43" s="227"/>
      <c r="AV43" s="227"/>
      <c r="AW43" s="227"/>
      <c r="AX43" s="227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7"/>
      <c r="BN43" s="227"/>
      <c r="BO43" s="227"/>
      <c r="BP43" s="227"/>
      <c r="BQ43" s="227"/>
      <c r="BR43" s="227"/>
      <c r="BS43" s="227"/>
      <c r="BT43" s="227"/>
      <c r="BU43" s="227"/>
      <c r="BV43" s="227"/>
      <c r="BW43" s="227"/>
      <c r="BX43" s="227"/>
      <c r="BY43" s="227"/>
      <c r="BZ43" s="227"/>
      <c r="CA43" s="227"/>
      <c r="CB43" s="227"/>
      <c r="CC43" s="227"/>
      <c r="CD43" s="227"/>
      <c r="CE43" s="227"/>
      <c r="CF43" s="227"/>
      <c r="CG43" s="227"/>
      <c r="CH43" s="227"/>
      <c r="CI43" s="227"/>
      <c r="CJ43" s="227"/>
      <c r="CK43" s="227"/>
      <c r="CL43" s="227"/>
      <c r="CM43" s="227"/>
      <c r="CN43" s="227"/>
      <c r="CO43" s="227"/>
      <c r="CP43" s="227"/>
      <c r="CQ43" s="227"/>
      <c r="CR43" s="227"/>
      <c r="CS43" s="227"/>
      <c r="CT43" s="227"/>
      <c r="CU43" s="227"/>
      <c r="CV43" s="227"/>
      <c r="CW43" s="227"/>
      <c r="CX43" s="227"/>
      <c r="CY43" s="227"/>
      <c r="CZ43" s="227"/>
      <c r="DA43" s="227"/>
      <c r="DB43" s="227"/>
      <c r="DC43" s="227"/>
      <c r="DD43" s="227"/>
      <c r="DE43" s="227"/>
      <c r="DF43" s="227"/>
      <c r="DG43" s="227"/>
      <c r="DH43" s="227"/>
      <c r="DI43" s="227"/>
      <c r="DJ43" s="227"/>
      <c r="DK43" s="227"/>
      <c r="DL43" s="227"/>
      <c r="DM43" s="227"/>
      <c r="DN43" s="227"/>
      <c r="DO43" s="227"/>
      <c r="DP43" s="227"/>
      <c r="DQ43" s="227"/>
      <c r="DR43" s="227"/>
      <c r="DS43" s="227"/>
      <c r="DT43" s="227"/>
      <c r="DU43" s="227"/>
      <c r="DV43" s="227"/>
      <c r="DW43" s="227"/>
      <c r="DX43" s="227"/>
      <c r="DY43" s="227"/>
      <c r="DZ43" s="227"/>
      <c r="EA43" s="227"/>
      <c r="EB43" s="227"/>
      <c r="EC43" s="227"/>
      <c r="ED43" s="227"/>
      <c r="EE43" s="227"/>
      <c r="EF43" s="227"/>
      <c r="EG43" s="227"/>
      <c r="EH43" s="227"/>
      <c r="EI43" s="227"/>
      <c r="EJ43" s="227"/>
      <c r="EK43" s="227"/>
      <c r="EL43" s="227"/>
      <c r="EM43" s="227"/>
      <c r="EN43" s="227"/>
      <c r="EO43" s="227"/>
      <c r="EP43" s="227"/>
      <c r="EQ43" s="227"/>
      <c r="ER43" s="227"/>
      <c r="ES43" s="227"/>
      <c r="ET43" s="227"/>
      <c r="EU43" s="227"/>
      <c r="EV43" s="227"/>
      <c r="EW43" s="227"/>
      <c r="EX43" s="227"/>
      <c r="EY43" s="227"/>
      <c r="EZ43" s="227"/>
      <c r="FA43" s="227"/>
      <c r="FB43" s="227"/>
      <c r="FC43" s="227"/>
      <c r="FD43" s="227"/>
      <c r="FE43" s="227"/>
      <c r="FF43" s="227"/>
      <c r="FG43" s="227"/>
      <c r="FH43" s="227"/>
      <c r="FI43" s="227"/>
      <c r="FJ43" s="227"/>
      <c r="FK43" s="227"/>
      <c r="FL43" s="227"/>
      <c r="FM43" s="227"/>
      <c r="FN43" s="227"/>
      <c r="FO43" s="227"/>
      <c r="FP43" s="227"/>
      <c r="FQ43" s="227"/>
      <c r="FR43" s="227"/>
      <c r="FS43" s="227"/>
      <c r="FT43" s="227"/>
      <c r="FU43" s="227"/>
      <c r="FV43" s="227"/>
      <c r="FW43" s="227"/>
      <c r="FX43" s="227"/>
      <c r="FY43" s="227"/>
      <c r="FZ43" s="227"/>
      <c r="GA43" s="227"/>
      <c r="GB43" s="227"/>
      <c r="GC43" s="227"/>
      <c r="GD43" s="227"/>
      <c r="GE43" s="227"/>
      <c r="GF43" s="227"/>
      <c r="GG43" s="227"/>
      <c r="GH43" s="227"/>
      <c r="GI43" s="227"/>
      <c r="GJ43" s="227"/>
      <c r="GK43" s="227"/>
      <c r="GL43" s="227"/>
      <c r="GM43" s="227"/>
      <c r="GN43" s="227"/>
      <c r="GO43" s="227"/>
      <c r="GP43" s="227"/>
      <c r="GQ43" s="227"/>
      <c r="GR43" s="227"/>
      <c r="GS43" s="227"/>
      <c r="GT43" s="227"/>
      <c r="GU43" s="227"/>
      <c r="GV43" s="227"/>
      <c r="GW43" s="227"/>
      <c r="GX43" s="227"/>
      <c r="GY43" s="227"/>
      <c r="GZ43" s="227"/>
      <c r="HA43" s="227"/>
      <c r="HB43" s="227"/>
      <c r="HC43" s="227"/>
      <c r="HD43" s="227"/>
      <c r="HE43" s="227"/>
      <c r="HF43" s="227"/>
      <c r="HG43" s="227"/>
      <c r="HH43" s="227"/>
      <c r="HI43" s="227"/>
      <c r="HJ43" s="227"/>
      <c r="HK43" s="227"/>
      <c r="HL43" s="227"/>
      <c r="HM43" s="227"/>
      <c r="HN43" s="227"/>
      <c r="HO43" s="227"/>
      <c r="HP43" s="227"/>
      <c r="HQ43" s="227"/>
      <c r="HR43" s="227"/>
      <c r="HS43" s="227"/>
      <c r="HT43" s="227"/>
      <c r="HU43" s="227"/>
      <c r="HV43" s="227"/>
      <c r="HW43" s="227"/>
      <c r="HX43" s="227"/>
      <c r="HY43" s="227"/>
      <c r="HZ43" s="227"/>
      <c r="IA43" s="227"/>
      <c r="IB43" s="227"/>
      <c r="IC43" s="227"/>
      <c r="ID43" s="227"/>
      <c r="IE43" s="227"/>
      <c r="IF43" s="227"/>
      <c r="IG43" s="227"/>
      <c r="IH43" s="227"/>
      <c r="II43" s="227"/>
      <c r="IJ43" s="227"/>
      <c r="IK43" s="227"/>
      <c r="IL43" s="227"/>
      <c r="IM43" s="227"/>
      <c r="IN43" s="227"/>
      <c r="IO43" s="227"/>
      <c r="IP43" s="227"/>
      <c r="IQ43" s="227"/>
      <c r="IR43" s="227"/>
      <c r="IS43" s="227"/>
      <c r="IT43" s="227"/>
      <c r="IU43" s="227"/>
      <c r="IV43" s="227"/>
      <c r="IW43" s="227"/>
    </row>
    <row r="44" spans="1:257" s="131" customFormat="1" ht="23.1" customHeight="1" x14ac:dyDescent="0.25">
      <c r="A44" s="258" t="s">
        <v>247</v>
      </c>
      <c r="B44" s="245"/>
      <c r="C44" s="41">
        <v>186509</v>
      </c>
      <c r="D44" s="41">
        <v>180435</v>
      </c>
      <c r="E44" s="41">
        <v>6063</v>
      </c>
      <c r="F44" s="41">
        <v>547</v>
      </c>
      <c r="G44" s="43">
        <v>30723</v>
      </c>
      <c r="H44" s="43">
        <v>2749</v>
      </c>
      <c r="I44" s="43">
        <v>14419</v>
      </c>
      <c r="J44" s="43">
        <v>145</v>
      </c>
      <c r="K44" s="43">
        <v>7354</v>
      </c>
      <c r="L44" s="43">
        <v>3136</v>
      </c>
      <c r="M44" s="43">
        <v>127068</v>
      </c>
      <c r="N44" s="43">
        <v>324</v>
      </c>
      <c r="O44" s="43">
        <v>33</v>
      </c>
      <c r="P44" s="43">
        <v>11</v>
      </c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  <c r="CL44" s="227"/>
      <c r="CM44" s="227"/>
      <c r="CN44" s="227"/>
      <c r="CO44" s="227"/>
      <c r="CP44" s="227"/>
      <c r="CQ44" s="227"/>
      <c r="CR44" s="227"/>
      <c r="CS44" s="227"/>
      <c r="CT44" s="227"/>
      <c r="CU44" s="227"/>
      <c r="CV44" s="227"/>
      <c r="CW44" s="227"/>
      <c r="CX44" s="227"/>
      <c r="CY44" s="227"/>
      <c r="CZ44" s="227"/>
      <c r="DA44" s="227"/>
      <c r="DB44" s="227"/>
      <c r="DC44" s="227"/>
      <c r="DD44" s="227"/>
      <c r="DE44" s="227"/>
      <c r="DF44" s="227"/>
      <c r="DG44" s="227"/>
      <c r="DH44" s="227"/>
      <c r="DI44" s="227"/>
      <c r="DJ44" s="227"/>
      <c r="DK44" s="227"/>
      <c r="DL44" s="227"/>
      <c r="DM44" s="227"/>
      <c r="DN44" s="227"/>
      <c r="DO44" s="227"/>
      <c r="DP44" s="227"/>
      <c r="DQ44" s="227"/>
      <c r="DR44" s="227"/>
      <c r="DS44" s="227"/>
      <c r="DT44" s="227"/>
      <c r="DU44" s="227"/>
      <c r="DV44" s="227"/>
      <c r="DW44" s="227"/>
      <c r="DX44" s="227"/>
      <c r="DY44" s="227"/>
      <c r="DZ44" s="227"/>
      <c r="EA44" s="227"/>
      <c r="EB44" s="227"/>
      <c r="EC44" s="227"/>
      <c r="ED44" s="227"/>
      <c r="EE44" s="227"/>
      <c r="EF44" s="227"/>
      <c r="EG44" s="227"/>
      <c r="EH44" s="227"/>
      <c r="EI44" s="227"/>
      <c r="EJ44" s="227"/>
      <c r="EK44" s="227"/>
      <c r="EL44" s="227"/>
      <c r="EM44" s="227"/>
      <c r="EN44" s="227"/>
      <c r="EO44" s="227"/>
      <c r="EP44" s="227"/>
      <c r="EQ44" s="227"/>
      <c r="ER44" s="227"/>
      <c r="ES44" s="227"/>
      <c r="ET44" s="227"/>
      <c r="EU44" s="227"/>
      <c r="EV44" s="227"/>
      <c r="EW44" s="227"/>
      <c r="EX44" s="227"/>
      <c r="EY44" s="227"/>
      <c r="EZ44" s="227"/>
      <c r="FA44" s="227"/>
      <c r="FB44" s="227"/>
      <c r="FC44" s="227"/>
      <c r="FD44" s="227"/>
      <c r="FE44" s="227"/>
      <c r="FF44" s="227"/>
      <c r="FG44" s="227"/>
      <c r="FH44" s="227"/>
      <c r="FI44" s="227"/>
      <c r="FJ44" s="227"/>
      <c r="FK44" s="227"/>
      <c r="FL44" s="227"/>
      <c r="FM44" s="227"/>
      <c r="FN44" s="227"/>
      <c r="FO44" s="227"/>
      <c r="FP44" s="227"/>
      <c r="FQ44" s="227"/>
      <c r="FR44" s="227"/>
      <c r="FS44" s="227"/>
      <c r="FT44" s="227"/>
      <c r="FU44" s="227"/>
      <c r="FV44" s="227"/>
      <c r="FW44" s="227"/>
      <c r="FX44" s="227"/>
      <c r="FY44" s="227"/>
      <c r="FZ44" s="227"/>
      <c r="GA44" s="227"/>
      <c r="GB44" s="227"/>
      <c r="GC44" s="227"/>
      <c r="GD44" s="227"/>
      <c r="GE44" s="227"/>
      <c r="GF44" s="227"/>
      <c r="GG44" s="227"/>
      <c r="GH44" s="227"/>
      <c r="GI44" s="227"/>
      <c r="GJ44" s="227"/>
      <c r="GK44" s="227"/>
      <c r="GL44" s="227"/>
      <c r="GM44" s="227"/>
      <c r="GN44" s="227"/>
      <c r="GO44" s="227"/>
      <c r="GP44" s="227"/>
      <c r="GQ44" s="227"/>
      <c r="GR44" s="227"/>
      <c r="GS44" s="227"/>
      <c r="GT44" s="227"/>
      <c r="GU44" s="227"/>
      <c r="GV44" s="227"/>
      <c r="GW44" s="227"/>
      <c r="GX44" s="227"/>
      <c r="GY44" s="227"/>
      <c r="GZ44" s="227"/>
      <c r="HA44" s="227"/>
      <c r="HB44" s="227"/>
      <c r="HC44" s="227"/>
      <c r="HD44" s="227"/>
      <c r="HE44" s="227"/>
      <c r="HF44" s="227"/>
      <c r="HG44" s="227"/>
      <c r="HH44" s="227"/>
      <c r="HI44" s="227"/>
      <c r="HJ44" s="227"/>
      <c r="HK44" s="227"/>
      <c r="HL44" s="227"/>
      <c r="HM44" s="227"/>
      <c r="HN44" s="227"/>
      <c r="HO44" s="227"/>
      <c r="HP44" s="227"/>
      <c r="HQ44" s="227"/>
      <c r="HR44" s="227"/>
      <c r="HS44" s="227"/>
      <c r="HT44" s="227"/>
      <c r="HU44" s="227"/>
      <c r="HV44" s="227"/>
      <c r="HW44" s="227"/>
      <c r="HX44" s="227"/>
      <c r="HY44" s="227"/>
      <c r="HZ44" s="227"/>
      <c r="IA44" s="227"/>
      <c r="IB44" s="227"/>
      <c r="IC44" s="227"/>
      <c r="ID44" s="227"/>
      <c r="IE44" s="227"/>
      <c r="IF44" s="227"/>
      <c r="IG44" s="227"/>
      <c r="IH44" s="227"/>
      <c r="II44" s="227"/>
      <c r="IJ44" s="227"/>
      <c r="IK44" s="227"/>
      <c r="IL44" s="227"/>
      <c r="IM44" s="227"/>
      <c r="IN44" s="227"/>
      <c r="IO44" s="227"/>
      <c r="IP44" s="227"/>
      <c r="IQ44" s="227"/>
      <c r="IR44" s="227"/>
      <c r="IS44" s="227"/>
      <c r="IT44" s="227"/>
      <c r="IU44" s="227"/>
      <c r="IV44" s="227"/>
      <c r="IW44" s="227"/>
    </row>
    <row r="45" spans="1:257" s="131" customFormat="1" ht="14.85" customHeight="1" x14ac:dyDescent="0.25">
      <c r="A45" s="227"/>
      <c r="B45" s="246" t="s">
        <v>191</v>
      </c>
      <c r="C45" s="42">
        <v>97144</v>
      </c>
      <c r="D45" s="42">
        <v>94028</v>
      </c>
      <c r="E45" s="42">
        <v>3108</v>
      </c>
      <c r="F45" s="42">
        <v>290</v>
      </c>
      <c r="G45" s="44">
        <v>15605</v>
      </c>
      <c r="H45" s="44">
        <v>1412</v>
      </c>
      <c r="I45" s="44">
        <v>7246</v>
      </c>
      <c r="J45" s="44">
        <v>74</v>
      </c>
      <c r="K45" s="44">
        <v>3790</v>
      </c>
      <c r="L45" s="44">
        <v>1602</v>
      </c>
      <c r="M45" s="44">
        <v>66938</v>
      </c>
      <c r="N45" s="44">
        <v>159</v>
      </c>
      <c r="O45" s="44">
        <v>20</v>
      </c>
      <c r="P45" s="44">
        <v>8</v>
      </c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227"/>
      <c r="AQ45" s="227"/>
      <c r="AR45" s="227"/>
      <c r="AS45" s="227"/>
      <c r="AT45" s="227"/>
      <c r="AU45" s="227"/>
      <c r="AV45" s="227"/>
      <c r="AW45" s="227"/>
      <c r="AX45" s="227"/>
      <c r="AY45" s="227"/>
      <c r="AZ45" s="227"/>
      <c r="BA45" s="227"/>
      <c r="BB45" s="227"/>
      <c r="BC45" s="227"/>
      <c r="BD45" s="227"/>
      <c r="BE45" s="227"/>
      <c r="BF45" s="227"/>
      <c r="BG45" s="227"/>
      <c r="BH45" s="227"/>
      <c r="BI45" s="227"/>
      <c r="BJ45" s="227"/>
      <c r="BK45" s="227"/>
      <c r="BL45" s="227"/>
      <c r="BM45" s="227"/>
      <c r="BN45" s="227"/>
      <c r="BO45" s="227"/>
      <c r="BP45" s="227"/>
      <c r="BQ45" s="227"/>
      <c r="BR45" s="227"/>
      <c r="BS45" s="227"/>
      <c r="BT45" s="227"/>
      <c r="BU45" s="227"/>
      <c r="BV45" s="227"/>
      <c r="BW45" s="227"/>
      <c r="BX45" s="227"/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  <c r="CL45" s="227"/>
      <c r="CM45" s="227"/>
      <c r="CN45" s="227"/>
      <c r="CO45" s="227"/>
      <c r="CP45" s="227"/>
      <c r="CQ45" s="227"/>
      <c r="CR45" s="227"/>
      <c r="CS45" s="227"/>
      <c r="CT45" s="227"/>
      <c r="CU45" s="227"/>
      <c r="CV45" s="227"/>
      <c r="CW45" s="227"/>
      <c r="CX45" s="227"/>
      <c r="CY45" s="227"/>
      <c r="CZ45" s="227"/>
      <c r="DA45" s="227"/>
      <c r="DB45" s="227"/>
      <c r="DC45" s="227"/>
      <c r="DD45" s="227"/>
      <c r="DE45" s="227"/>
      <c r="DF45" s="227"/>
      <c r="DG45" s="227"/>
      <c r="DH45" s="227"/>
      <c r="DI45" s="227"/>
      <c r="DJ45" s="227"/>
      <c r="DK45" s="227"/>
      <c r="DL45" s="227"/>
      <c r="DM45" s="227"/>
      <c r="DN45" s="227"/>
      <c r="DO45" s="227"/>
      <c r="DP45" s="227"/>
      <c r="DQ45" s="227"/>
      <c r="DR45" s="227"/>
      <c r="DS45" s="227"/>
      <c r="DT45" s="227"/>
      <c r="DU45" s="227"/>
      <c r="DV45" s="227"/>
      <c r="DW45" s="227"/>
      <c r="DX45" s="227"/>
      <c r="DY45" s="227"/>
      <c r="DZ45" s="227"/>
      <c r="EA45" s="227"/>
      <c r="EB45" s="227"/>
      <c r="EC45" s="227"/>
      <c r="ED45" s="227"/>
      <c r="EE45" s="227"/>
      <c r="EF45" s="227"/>
      <c r="EG45" s="227"/>
      <c r="EH45" s="227"/>
      <c r="EI45" s="227"/>
      <c r="EJ45" s="227"/>
      <c r="EK45" s="227"/>
      <c r="EL45" s="227"/>
      <c r="EM45" s="227"/>
      <c r="EN45" s="227"/>
      <c r="EO45" s="227"/>
      <c r="EP45" s="227"/>
      <c r="EQ45" s="227"/>
      <c r="ER45" s="227"/>
      <c r="ES45" s="227"/>
      <c r="ET45" s="227"/>
      <c r="EU45" s="227"/>
      <c r="EV45" s="227"/>
      <c r="EW45" s="227"/>
      <c r="EX45" s="227"/>
      <c r="EY45" s="227"/>
      <c r="EZ45" s="227"/>
      <c r="FA45" s="227"/>
      <c r="FB45" s="227"/>
      <c r="FC45" s="227"/>
      <c r="FD45" s="227"/>
      <c r="FE45" s="227"/>
      <c r="FF45" s="227"/>
      <c r="FG45" s="227"/>
      <c r="FH45" s="227"/>
      <c r="FI45" s="227"/>
      <c r="FJ45" s="227"/>
      <c r="FK45" s="227"/>
      <c r="FL45" s="227"/>
      <c r="FM45" s="227"/>
      <c r="FN45" s="227"/>
      <c r="FO45" s="227"/>
      <c r="FP45" s="227"/>
      <c r="FQ45" s="227"/>
      <c r="FR45" s="227"/>
      <c r="FS45" s="227"/>
      <c r="FT45" s="227"/>
      <c r="FU45" s="227"/>
      <c r="FV45" s="227"/>
      <c r="FW45" s="227"/>
      <c r="FX45" s="227"/>
      <c r="FY45" s="227"/>
      <c r="FZ45" s="227"/>
      <c r="GA45" s="227"/>
      <c r="GB45" s="227"/>
      <c r="GC45" s="227"/>
      <c r="GD45" s="227"/>
      <c r="GE45" s="227"/>
      <c r="GF45" s="227"/>
      <c r="GG45" s="227"/>
      <c r="GH45" s="227"/>
      <c r="GI45" s="227"/>
      <c r="GJ45" s="227"/>
      <c r="GK45" s="227"/>
      <c r="GL45" s="227"/>
      <c r="GM45" s="227"/>
      <c r="GN45" s="227"/>
      <c r="GO45" s="227"/>
      <c r="GP45" s="227"/>
      <c r="GQ45" s="227"/>
      <c r="GR45" s="227"/>
      <c r="GS45" s="227"/>
      <c r="GT45" s="227"/>
      <c r="GU45" s="227"/>
      <c r="GV45" s="227"/>
      <c r="GW45" s="227"/>
      <c r="GX45" s="227"/>
      <c r="GY45" s="227"/>
      <c r="GZ45" s="227"/>
      <c r="HA45" s="227"/>
      <c r="HB45" s="227"/>
      <c r="HC45" s="227"/>
      <c r="HD45" s="227"/>
      <c r="HE45" s="227"/>
      <c r="HF45" s="227"/>
      <c r="HG45" s="227"/>
      <c r="HH45" s="227"/>
      <c r="HI45" s="227"/>
      <c r="HJ45" s="227"/>
      <c r="HK45" s="227"/>
      <c r="HL45" s="227"/>
      <c r="HM45" s="227"/>
      <c r="HN45" s="227"/>
      <c r="HO45" s="227"/>
      <c r="HP45" s="227"/>
      <c r="HQ45" s="227"/>
      <c r="HR45" s="227"/>
      <c r="HS45" s="227"/>
      <c r="HT45" s="227"/>
      <c r="HU45" s="227"/>
      <c r="HV45" s="227"/>
      <c r="HW45" s="227"/>
      <c r="HX45" s="227"/>
      <c r="HY45" s="227"/>
      <c r="HZ45" s="227"/>
      <c r="IA45" s="227"/>
      <c r="IB45" s="227"/>
      <c r="IC45" s="227"/>
      <c r="ID45" s="227"/>
      <c r="IE45" s="227"/>
      <c r="IF45" s="227"/>
      <c r="IG45" s="227"/>
      <c r="IH45" s="227"/>
      <c r="II45" s="227"/>
      <c r="IJ45" s="227"/>
      <c r="IK45" s="227"/>
      <c r="IL45" s="227"/>
      <c r="IM45" s="227"/>
      <c r="IN45" s="227"/>
      <c r="IO45" s="227"/>
      <c r="IP45" s="227"/>
      <c r="IQ45" s="227"/>
      <c r="IR45" s="227"/>
      <c r="IS45" s="227"/>
      <c r="IT45" s="227"/>
      <c r="IU45" s="227"/>
      <c r="IV45" s="227"/>
      <c r="IW45" s="227"/>
    </row>
    <row r="46" spans="1:257" s="131" customFormat="1" ht="14.85" customHeight="1" x14ac:dyDescent="0.25">
      <c r="A46" s="227"/>
      <c r="B46" s="246" t="s">
        <v>192</v>
      </c>
      <c r="C46" s="42">
        <v>89365</v>
      </c>
      <c r="D46" s="42">
        <v>86407</v>
      </c>
      <c r="E46" s="42">
        <v>2955</v>
      </c>
      <c r="F46" s="42">
        <v>257</v>
      </c>
      <c r="G46" s="44">
        <v>15118</v>
      </c>
      <c r="H46" s="44">
        <v>1337</v>
      </c>
      <c r="I46" s="44">
        <v>7173</v>
      </c>
      <c r="J46" s="44">
        <v>71</v>
      </c>
      <c r="K46" s="44">
        <v>3564</v>
      </c>
      <c r="L46" s="44">
        <v>1534</v>
      </c>
      <c r="M46" s="44">
        <v>60130</v>
      </c>
      <c r="N46" s="44">
        <v>165</v>
      </c>
      <c r="O46" s="44">
        <v>13</v>
      </c>
      <c r="P46" s="44">
        <v>3</v>
      </c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  <c r="CL46" s="227"/>
      <c r="CM46" s="227"/>
      <c r="CN46" s="227"/>
      <c r="CO46" s="227"/>
      <c r="CP46" s="227"/>
      <c r="CQ46" s="227"/>
      <c r="CR46" s="227"/>
      <c r="CS46" s="227"/>
      <c r="CT46" s="227"/>
      <c r="CU46" s="227"/>
      <c r="CV46" s="227"/>
      <c r="CW46" s="227"/>
      <c r="CX46" s="227"/>
      <c r="CY46" s="227"/>
      <c r="CZ46" s="227"/>
      <c r="DA46" s="227"/>
      <c r="DB46" s="227"/>
      <c r="DC46" s="227"/>
      <c r="DD46" s="227"/>
      <c r="DE46" s="227"/>
      <c r="DF46" s="227"/>
      <c r="DG46" s="227"/>
      <c r="DH46" s="227"/>
      <c r="DI46" s="227"/>
      <c r="DJ46" s="227"/>
      <c r="DK46" s="227"/>
      <c r="DL46" s="227"/>
      <c r="DM46" s="227"/>
      <c r="DN46" s="227"/>
      <c r="DO46" s="227"/>
      <c r="DP46" s="227"/>
      <c r="DQ46" s="227"/>
      <c r="DR46" s="227"/>
      <c r="DS46" s="227"/>
      <c r="DT46" s="227"/>
      <c r="DU46" s="227"/>
      <c r="DV46" s="227"/>
      <c r="DW46" s="227"/>
      <c r="DX46" s="227"/>
      <c r="DY46" s="227"/>
      <c r="DZ46" s="227"/>
      <c r="EA46" s="227"/>
      <c r="EB46" s="227"/>
      <c r="EC46" s="227"/>
      <c r="ED46" s="227"/>
      <c r="EE46" s="227"/>
      <c r="EF46" s="227"/>
      <c r="EG46" s="227"/>
      <c r="EH46" s="227"/>
      <c r="EI46" s="227"/>
      <c r="EJ46" s="227"/>
      <c r="EK46" s="227"/>
      <c r="EL46" s="227"/>
      <c r="EM46" s="227"/>
      <c r="EN46" s="227"/>
      <c r="EO46" s="227"/>
      <c r="EP46" s="227"/>
      <c r="EQ46" s="227"/>
      <c r="ER46" s="227"/>
      <c r="ES46" s="227"/>
      <c r="ET46" s="227"/>
      <c r="EU46" s="227"/>
      <c r="EV46" s="227"/>
      <c r="EW46" s="227"/>
      <c r="EX46" s="227"/>
      <c r="EY46" s="227"/>
      <c r="EZ46" s="227"/>
      <c r="FA46" s="227"/>
      <c r="FB46" s="227"/>
      <c r="FC46" s="227"/>
      <c r="FD46" s="227"/>
      <c r="FE46" s="227"/>
      <c r="FF46" s="227"/>
      <c r="FG46" s="227"/>
      <c r="FH46" s="227"/>
      <c r="FI46" s="227"/>
      <c r="FJ46" s="227"/>
      <c r="FK46" s="227"/>
      <c r="FL46" s="227"/>
      <c r="FM46" s="227"/>
      <c r="FN46" s="227"/>
      <c r="FO46" s="227"/>
      <c r="FP46" s="227"/>
      <c r="FQ46" s="227"/>
      <c r="FR46" s="227"/>
      <c r="FS46" s="227"/>
      <c r="FT46" s="227"/>
      <c r="FU46" s="227"/>
      <c r="FV46" s="227"/>
      <c r="FW46" s="227"/>
      <c r="FX46" s="227"/>
      <c r="FY46" s="227"/>
      <c r="FZ46" s="227"/>
      <c r="GA46" s="227"/>
      <c r="GB46" s="227"/>
      <c r="GC46" s="227"/>
      <c r="GD46" s="227"/>
      <c r="GE46" s="227"/>
      <c r="GF46" s="227"/>
      <c r="GG46" s="227"/>
      <c r="GH46" s="227"/>
      <c r="GI46" s="227"/>
      <c r="GJ46" s="227"/>
      <c r="GK46" s="227"/>
      <c r="GL46" s="227"/>
      <c r="GM46" s="227"/>
      <c r="GN46" s="227"/>
      <c r="GO46" s="227"/>
      <c r="GP46" s="227"/>
      <c r="GQ46" s="227"/>
      <c r="GR46" s="227"/>
      <c r="GS46" s="227"/>
      <c r="GT46" s="227"/>
      <c r="GU46" s="227"/>
      <c r="GV46" s="227"/>
      <c r="GW46" s="227"/>
      <c r="GX46" s="227"/>
      <c r="GY46" s="227"/>
      <c r="GZ46" s="227"/>
      <c r="HA46" s="227"/>
      <c r="HB46" s="227"/>
      <c r="HC46" s="227"/>
      <c r="HD46" s="227"/>
      <c r="HE46" s="227"/>
      <c r="HF46" s="227"/>
      <c r="HG46" s="227"/>
      <c r="HH46" s="227"/>
      <c r="HI46" s="227"/>
      <c r="HJ46" s="227"/>
      <c r="HK46" s="227"/>
      <c r="HL46" s="227"/>
      <c r="HM46" s="227"/>
      <c r="HN46" s="227"/>
      <c r="HO46" s="227"/>
      <c r="HP46" s="227"/>
      <c r="HQ46" s="227"/>
      <c r="HR46" s="227"/>
      <c r="HS46" s="227"/>
      <c r="HT46" s="227"/>
      <c r="HU46" s="227"/>
      <c r="HV46" s="227"/>
      <c r="HW46" s="227"/>
      <c r="HX46" s="227"/>
      <c r="HY46" s="227"/>
      <c r="HZ46" s="227"/>
      <c r="IA46" s="227"/>
      <c r="IB46" s="227"/>
      <c r="IC46" s="227"/>
      <c r="ID46" s="227"/>
      <c r="IE46" s="227"/>
      <c r="IF46" s="227"/>
      <c r="IG46" s="227"/>
      <c r="IH46" s="227"/>
      <c r="II46" s="227"/>
      <c r="IJ46" s="227"/>
      <c r="IK46" s="227"/>
      <c r="IL46" s="227"/>
      <c r="IM46" s="227"/>
      <c r="IN46" s="227"/>
      <c r="IO46" s="227"/>
      <c r="IP46" s="227"/>
      <c r="IQ46" s="227"/>
      <c r="IR46" s="227"/>
      <c r="IS46" s="227"/>
      <c r="IT46" s="227"/>
      <c r="IU46" s="227"/>
      <c r="IV46" s="227"/>
      <c r="IW46" s="227"/>
    </row>
    <row r="47" spans="1:257" s="131" customFormat="1" ht="23.1" customHeight="1" x14ac:dyDescent="0.25">
      <c r="A47" s="258" t="s">
        <v>295</v>
      </c>
      <c r="B47" s="245"/>
      <c r="C47" s="41">
        <v>313</v>
      </c>
      <c r="D47" s="41">
        <v>304</v>
      </c>
      <c r="E47" s="41">
        <v>9</v>
      </c>
      <c r="F47" s="41">
        <v>4</v>
      </c>
      <c r="G47" s="43">
        <v>81</v>
      </c>
      <c r="H47" s="43">
        <v>3</v>
      </c>
      <c r="I47" s="43">
        <v>25</v>
      </c>
      <c r="J47" s="43">
        <v>0</v>
      </c>
      <c r="K47" s="43">
        <v>2</v>
      </c>
      <c r="L47" s="43">
        <v>6</v>
      </c>
      <c r="M47" s="43">
        <v>191</v>
      </c>
      <c r="N47" s="43">
        <v>1</v>
      </c>
      <c r="O47" s="43">
        <v>0</v>
      </c>
      <c r="P47" s="43">
        <v>0</v>
      </c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  <c r="CL47" s="227"/>
      <c r="CM47" s="227"/>
      <c r="CN47" s="227"/>
      <c r="CO47" s="227"/>
      <c r="CP47" s="227"/>
      <c r="CQ47" s="227"/>
      <c r="CR47" s="227"/>
      <c r="CS47" s="227"/>
      <c r="CT47" s="227"/>
      <c r="CU47" s="227"/>
      <c r="CV47" s="227"/>
      <c r="CW47" s="227"/>
      <c r="CX47" s="227"/>
      <c r="CY47" s="227"/>
      <c r="CZ47" s="227"/>
      <c r="DA47" s="227"/>
      <c r="DB47" s="227"/>
      <c r="DC47" s="227"/>
      <c r="DD47" s="227"/>
      <c r="DE47" s="227"/>
      <c r="DF47" s="227"/>
      <c r="DG47" s="227"/>
      <c r="DH47" s="227"/>
      <c r="DI47" s="227"/>
      <c r="DJ47" s="227"/>
      <c r="DK47" s="227"/>
      <c r="DL47" s="227"/>
      <c r="DM47" s="227"/>
      <c r="DN47" s="227"/>
      <c r="DO47" s="227"/>
      <c r="DP47" s="227"/>
      <c r="DQ47" s="227"/>
      <c r="DR47" s="227"/>
      <c r="DS47" s="227"/>
      <c r="DT47" s="227"/>
      <c r="DU47" s="227"/>
      <c r="DV47" s="227"/>
      <c r="DW47" s="227"/>
      <c r="DX47" s="227"/>
      <c r="DY47" s="227"/>
      <c r="DZ47" s="227"/>
      <c r="EA47" s="227"/>
      <c r="EB47" s="227"/>
      <c r="EC47" s="227"/>
      <c r="ED47" s="227"/>
      <c r="EE47" s="227"/>
      <c r="EF47" s="227"/>
      <c r="EG47" s="227"/>
      <c r="EH47" s="227"/>
      <c r="EI47" s="227"/>
      <c r="EJ47" s="227"/>
      <c r="EK47" s="227"/>
      <c r="EL47" s="227"/>
      <c r="EM47" s="227"/>
      <c r="EN47" s="227"/>
      <c r="EO47" s="227"/>
      <c r="EP47" s="227"/>
      <c r="EQ47" s="227"/>
      <c r="ER47" s="227"/>
      <c r="ES47" s="227"/>
      <c r="ET47" s="227"/>
      <c r="EU47" s="227"/>
      <c r="EV47" s="227"/>
      <c r="EW47" s="227"/>
      <c r="EX47" s="227"/>
      <c r="EY47" s="227"/>
      <c r="EZ47" s="227"/>
      <c r="FA47" s="227"/>
      <c r="FB47" s="227"/>
      <c r="FC47" s="227"/>
      <c r="FD47" s="227"/>
      <c r="FE47" s="227"/>
      <c r="FF47" s="227"/>
      <c r="FG47" s="227"/>
      <c r="FH47" s="227"/>
      <c r="FI47" s="227"/>
      <c r="FJ47" s="227"/>
      <c r="FK47" s="227"/>
      <c r="FL47" s="227"/>
      <c r="FM47" s="227"/>
      <c r="FN47" s="227"/>
      <c r="FO47" s="227"/>
      <c r="FP47" s="227"/>
      <c r="FQ47" s="227"/>
      <c r="FR47" s="227"/>
      <c r="FS47" s="227"/>
      <c r="FT47" s="227"/>
      <c r="FU47" s="227"/>
      <c r="FV47" s="227"/>
      <c r="FW47" s="227"/>
      <c r="FX47" s="227"/>
      <c r="FY47" s="227"/>
      <c r="FZ47" s="227"/>
      <c r="GA47" s="227"/>
      <c r="GB47" s="227"/>
      <c r="GC47" s="227"/>
      <c r="GD47" s="227"/>
      <c r="GE47" s="227"/>
      <c r="GF47" s="227"/>
      <c r="GG47" s="227"/>
      <c r="GH47" s="227"/>
      <c r="GI47" s="227"/>
      <c r="GJ47" s="227"/>
      <c r="GK47" s="227"/>
      <c r="GL47" s="227"/>
      <c r="GM47" s="227"/>
      <c r="GN47" s="227"/>
      <c r="GO47" s="227"/>
      <c r="GP47" s="227"/>
      <c r="GQ47" s="227"/>
      <c r="GR47" s="227"/>
      <c r="GS47" s="227"/>
      <c r="GT47" s="227"/>
      <c r="GU47" s="227"/>
      <c r="GV47" s="227"/>
      <c r="GW47" s="227"/>
      <c r="GX47" s="227"/>
      <c r="GY47" s="227"/>
      <c r="GZ47" s="227"/>
      <c r="HA47" s="227"/>
      <c r="HB47" s="227"/>
      <c r="HC47" s="227"/>
      <c r="HD47" s="227"/>
      <c r="HE47" s="227"/>
      <c r="HF47" s="227"/>
      <c r="HG47" s="227"/>
      <c r="HH47" s="227"/>
      <c r="HI47" s="227"/>
      <c r="HJ47" s="227"/>
      <c r="HK47" s="227"/>
      <c r="HL47" s="227"/>
      <c r="HM47" s="227"/>
      <c r="HN47" s="227"/>
      <c r="HO47" s="227"/>
      <c r="HP47" s="227"/>
      <c r="HQ47" s="227"/>
      <c r="HR47" s="227"/>
      <c r="HS47" s="227"/>
      <c r="HT47" s="227"/>
      <c r="HU47" s="227"/>
      <c r="HV47" s="227"/>
      <c r="HW47" s="227"/>
      <c r="HX47" s="227"/>
      <c r="HY47" s="227"/>
      <c r="HZ47" s="227"/>
      <c r="IA47" s="227"/>
      <c r="IB47" s="227"/>
      <c r="IC47" s="227"/>
      <c r="ID47" s="227"/>
      <c r="IE47" s="227"/>
      <c r="IF47" s="227"/>
      <c r="IG47" s="227"/>
      <c r="IH47" s="227"/>
      <c r="II47" s="227"/>
      <c r="IJ47" s="227"/>
      <c r="IK47" s="227"/>
      <c r="IL47" s="227"/>
      <c r="IM47" s="227"/>
      <c r="IN47" s="227"/>
      <c r="IO47" s="227"/>
      <c r="IP47" s="227"/>
      <c r="IQ47" s="227"/>
      <c r="IR47" s="227"/>
      <c r="IS47" s="227"/>
      <c r="IT47" s="227"/>
      <c r="IU47" s="227"/>
      <c r="IV47" s="227"/>
      <c r="IW47" s="227"/>
    </row>
    <row r="48" spans="1:257" s="131" customFormat="1" ht="14.85" customHeight="1" x14ac:dyDescent="0.25">
      <c r="A48" s="227"/>
      <c r="B48" s="246" t="s">
        <v>191</v>
      </c>
      <c r="C48" s="42">
        <v>217</v>
      </c>
      <c r="D48" s="42">
        <v>211</v>
      </c>
      <c r="E48" s="42">
        <v>6</v>
      </c>
      <c r="F48" s="42">
        <v>1</v>
      </c>
      <c r="G48" s="44">
        <v>56</v>
      </c>
      <c r="H48" s="44">
        <v>3</v>
      </c>
      <c r="I48" s="44">
        <v>13</v>
      </c>
      <c r="J48" s="44">
        <v>0</v>
      </c>
      <c r="K48" s="44">
        <v>1</v>
      </c>
      <c r="L48" s="44">
        <v>3</v>
      </c>
      <c r="M48" s="44">
        <v>139</v>
      </c>
      <c r="N48" s="44">
        <v>1</v>
      </c>
      <c r="O48" s="44">
        <v>0</v>
      </c>
      <c r="P48" s="44">
        <v>0</v>
      </c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7"/>
      <c r="AT48" s="227"/>
      <c r="AU48" s="227"/>
      <c r="AV48" s="227"/>
      <c r="AW48" s="227"/>
      <c r="AX48" s="227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27"/>
      <c r="BN48" s="227"/>
      <c r="BO48" s="227"/>
      <c r="BP48" s="227"/>
      <c r="BQ48" s="227"/>
      <c r="BR48" s="227"/>
      <c r="BS48" s="227"/>
      <c r="BT48" s="227"/>
      <c r="BU48" s="227"/>
      <c r="BV48" s="227"/>
      <c r="BW48" s="227"/>
      <c r="BX48" s="227"/>
      <c r="BY48" s="227"/>
      <c r="BZ48" s="227"/>
      <c r="CA48" s="227"/>
      <c r="CB48" s="227"/>
      <c r="CC48" s="227"/>
      <c r="CD48" s="227"/>
      <c r="CE48" s="227"/>
      <c r="CF48" s="227"/>
      <c r="CG48" s="227"/>
      <c r="CH48" s="227"/>
      <c r="CI48" s="227"/>
      <c r="CJ48" s="227"/>
      <c r="CK48" s="227"/>
      <c r="CL48" s="227"/>
      <c r="CM48" s="227"/>
      <c r="CN48" s="227"/>
      <c r="CO48" s="227"/>
      <c r="CP48" s="227"/>
      <c r="CQ48" s="227"/>
      <c r="CR48" s="227"/>
      <c r="CS48" s="227"/>
      <c r="CT48" s="227"/>
      <c r="CU48" s="227"/>
      <c r="CV48" s="227"/>
      <c r="CW48" s="227"/>
      <c r="CX48" s="227"/>
      <c r="CY48" s="227"/>
      <c r="CZ48" s="227"/>
      <c r="DA48" s="227"/>
      <c r="DB48" s="227"/>
      <c r="DC48" s="227"/>
      <c r="DD48" s="227"/>
      <c r="DE48" s="227"/>
      <c r="DF48" s="227"/>
      <c r="DG48" s="227"/>
      <c r="DH48" s="227"/>
      <c r="DI48" s="227"/>
      <c r="DJ48" s="227"/>
      <c r="DK48" s="227"/>
      <c r="DL48" s="227"/>
      <c r="DM48" s="227"/>
      <c r="DN48" s="227"/>
      <c r="DO48" s="227"/>
      <c r="DP48" s="227"/>
      <c r="DQ48" s="227"/>
      <c r="DR48" s="227"/>
      <c r="DS48" s="227"/>
      <c r="DT48" s="227"/>
      <c r="DU48" s="227"/>
      <c r="DV48" s="227"/>
      <c r="DW48" s="227"/>
      <c r="DX48" s="227"/>
      <c r="DY48" s="227"/>
      <c r="DZ48" s="227"/>
      <c r="EA48" s="227"/>
      <c r="EB48" s="227"/>
      <c r="EC48" s="227"/>
      <c r="ED48" s="227"/>
      <c r="EE48" s="227"/>
      <c r="EF48" s="227"/>
      <c r="EG48" s="227"/>
      <c r="EH48" s="227"/>
      <c r="EI48" s="227"/>
      <c r="EJ48" s="227"/>
      <c r="EK48" s="227"/>
      <c r="EL48" s="227"/>
      <c r="EM48" s="227"/>
      <c r="EN48" s="227"/>
      <c r="EO48" s="227"/>
      <c r="EP48" s="227"/>
      <c r="EQ48" s="227"/>
      <c r="ER48" s="227"/>
      <c r="ES48" s="227"/>
      <c r="ET48" s="227"/>
      <c r="EU48" s="227"/>
      <c r="EV48" s="227"/>
      <c r="EW48" s="227"/>
      <c r="EX48" s="227"/>
      <c r="EY48" s="227"/>
      <c r="EZ48" s="227"/>
      <c r="FA48" s="227"/>
      <c r="FB48" s="227"/>
      <c r="FC48" s="227"/>
      <c r="FD48" s="227"/>
      <c r="FE48" s="227"/>
      <c r="FF48" s="227"/>
      <c r="FG48" s="227"/>
      <c r="FH48" s="227"/>
      <c r="FI48" s="227"/>
      <c r="FJ48" s="227"/>
      <c r="FK48" s="227"/>
      <c r="FL48" s="227"/>
      <c r="FM48" s="227"/>
      <c r="FN48" s="227"/>
      <c r="FO48" s="227"/>
      <c r="FP48" s="227"/>
      <c r="FQ48" s="227"/>
      <c r="FR48" s="227"/>
      <c r="FS48" s="227"/>
      <c r="FT48" s="227"/>
      <c r="FU48" s="227"/>
      <c r="FV48" s="227"/>
      <c r="FW48" s="227"/>
      <c r="FX48" s="227"/>
      <c r="FY48" s="227"/>
      <c r="FZ48" s="227"/>
      <c r="GA48" s="227"/>
      <c r="GB48" s="227"/>
      <c r="GC48" s="227"/>
      <c r="GD48" s="227"/>
      <c r="GE48" s="227"/>
      <c r="GF48" s="227"/>
      <c r="GG48" s="227"/>
      <c r="GH48" s="227"/>
      <c r="GI48" s="227"/>
      <c r="GJ48" s="227"/>
      <c r="GK48" s="227"/>
      <c r="GL48" s="227"/>
      <c r="GM48" s="227"/>
      <c r="GN48" s="227"/>
      <c r="GO48" s="227"/>
      <c r="GP48" s="227"/>
      <c r="GQ48" s="227"/>
      <c r="GR48" s="227"/>
      <c r="GS48" s="227"/>
      <c r="GT48" s="227"/>
      <c r="GU48" s="227"/>
      <c r="GV48" s="227"/>
      <c r="GW48" s="227"/>
      <c r="GX48" s="227"/>
      <c r="GY48" s="227"/>
      <c r="GZ48" s="227"/>
      <c r="HA48" s="227"/>
      <c r="HB48" s="227"/>
      <c r="HC48" s="227"/>
      <c r="HD48" s="227"/>
      <c r="HE48" s="227"/>
      <c r="HF48" s="227"/>
      <c r="HG48" s="227"/>
      <c r="HH48" s="227"/>
      <c r="HI48" s="227"/>
      <c r="HJ48" s="227"/>
      <c r="HK48" s="227"/>
      <c r="HL48" s="227"/>
      <c r="HM48" s="227"/>
      <c r="HN48" s="227"/>
      <c r="HO48" s="227"/>
      <c r="HP48" s="227"/>
      <c r="HQ48" s="227"/>
      <c r="HR48" s="227"/>
      <c r="HS48" s="227"/>
      <c r="HT48" s="227"/>
      <c r="HU48" s="227"/>
      <c r="HV48" s="227"/>
      <c r="HW48" s="227"/>
      <c r="HX48" s="227"/>
      <c r="HY48" s="227"/>
      <c r="HZ48" s="227"/>
      <c r="IA48" s="227"/>
      <c r="IB48" s="227"/>
      <c r="IC48" s="227"/>
      <c r="ID48" s="227"/>
      <c r="IE48" s="227"/>
      <c r="IF48" s="227"/>
      <c r="IG48" s="227"/>
      <c r="IH48" s="227"/>
      <c r="II48" s="227"/>
      <c r="IJ48" s="227"/>
      <c r="IK48" s="227"/>
      <c r="IL48" s="227"/>
      <c r="IM48" s="227"/>
      <c r="IN48" s="227"/>
      <c r="IO48" s="227"/>
      <c r="IP48" s="227"/>
      <c r="IQ48" s="227"/>
      <c r="IR48" s="227"/>
      <c r="IS48" s="227"/>
      <c r="IT48" s="227"/>
      <c r="IU48" s="227"/>
      <c r="IV48" s="227"/>
      <c r="IW48" s="227"/>
    </row>
    <row r="49" spans="1:257" s="131" customFormat="1" ht="14.85" customHeight="1" x14ac:dyDescent="0.25">
      <c r="A49" s="307"/>
      <c r="B49" s="308" t="s">
        <v>192</v>
      </c>
      <c r="C49" s="45">
        <v>96</v>
      </c>
      <c r="D49" s="45">
        <v>93</v>
      </c>
      <c r="E49" s="45">
        <v>3</v>
      </c>
      <c r="F49" s="45">
        <v>3</v>
      </c>
      <c r="G49" s="46">
        <v>25</v>
      </c>
      <c r="H49" s="46">
        <v>0</v>
      </c>
      <c r="I49" s="46">
        <v>12</v>
      </c>
      <c r="J49" s="46">
        <v>0</v>
      </c>
      <c r="K49" s="46">
        <v>1</v>
      </c>
      <c r="L49" s="46">
        <v>3</v>
      </c>
      <c r="M49" s="46">
        <v>52</v>
      </c>
      <c r="N49" s="46">
        <v>0</v>
      </c>
      <c r="O49" s="46">
        <v>0</v>
      </c>
      <c r="P49" s="46">
        <v>0</v>
      </c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/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  <c r="CL49" s="227"/>
      <c r="CM49" s="227"/>
      <c r="CN49" s="227"/>
      <c r="CO49" s="227"/>
      <c r="CP49" s="227"/>
      <c r="CQ49" s="227"/>
      <c r="CR49" s="227"/>
      <c r="CS49" s="227"/>
      <c r="CT49" s="227"/>
      <c r="CU49" s="227"/>
      <c r="CV49" s="227"/>
      <c r="CW49" s="227"/>
      <c r="CX49" s="227"/>
      <c r="CY49" s="227"/>
      <c r="CZ49" s="227"/>
      <c r="DA49" s="227"/>
      <c r="DB49" s="227"/>
      <c r="DC49" s="227"/>
      <c r="DD49" s="227"/>
      <c r="DE49" s="227"/>
      <c r="DF49" s="227"/>
      <c r="DG49" s="227"/>
      <c r="DH49" s="227"/>
      <c r="DI49" s="227"/>
      <c r="DJ49" s="227"/>
      <c r="DK49" s="227"/>
      <c r="DL49" s="227"/>
      <c r="DM49" s="227"/>
      <c r="DN49" s="227"/>
      <c r="DO49" s="227"/>
      <c r="DP49" s="227"/>
      <c r="DQ49" s="227"/>
      <c r="DR49" s="227"/>
      <c r="DS49" s="227"/>
      <c r="DT49" s="227"/>
      <c r="DU49" s="227"/>
      <c r="DV49" s="227"/>
      <c r="DW49" s="227"/>
      <c r="DX49" s="227"/>
      <c r="DY49" s="227"/>
      <c r="DZ49" s="227"/>
      <c r="EA49" s="227"/>
      <c r="EB49" s="227"/>
      <c r="EC49" s="227"/>
      <c r="ED49" s="227"/>
      <c r="EE49" s="227"/>
      <c r="EF49" s="227"/>
      <c r="EG49" s="227"/>
      <c r="EH49" s="227"/>
      <c r="EI49" s="227"/>
      <c r="EJ49" s="227"/>
      <c r="EK49" s="227"/>
      <c r="EL49" s="227"/>
      <c r="EM49" s="227"/>
      <c r="EN49" s="227"/>
      <c r="EO49" s="227"/>
      <c r="EP49" s="227"/>
      <c r="EQ49" s="227"/>
      <c r="ER49" s="227"/>
      <c r="ES49" s="227"/>
      <c r="ET49" s="227"/>
      <c r="EU49" s="227"/>
      <c r="EV49" s="227"/>
      <c r="EW49" s="227"/>
      <c r="EX49" s="227"/>
      <c r="EY49" s="227"/>
      <c r="EZ49" s="227"/>
      <c r="FA49" s="227"/>
      <c r="FB49" s="227"/>
      <c r="FC49" s="227"/>
      <c r="FD49" s="227"/>
      <c r="FE49" s="227"/>
      <c r="FF49" s="227"/>
      <c r="FG49" s="227"/>
      <c r="FH49" s="227"/>
      <c r="FI49" s="227"/>
      <c r="FJ49" s="227"/>
      <c r="FK49" s="227"/>
      <c r="FL49" s="227"/>
      <c r="FM49" s="227"/>
      <c r="FN49" s="227"/>
      <c r="FO49" s="227"/>
      <c r="FP49" s="227"/>
      <c r="FQ49" s="227"/>
      <c r="FR49" s="227"/>
      <c r="FS49" s="227"/>
      <c r="FT49" s="227"/>
      <c r="FU49" s="227"/>
      <c r="FV49" s="227"/>
      <c r="FW49" s="227"/>
      <c r="FX49" s="227"/>
      <c r="FY49" s="227"/>
      <c r="FZ49" s="227"/>
      <c r="GA49" s="227"/>
      <c r="GB49" s="227"/>
      <c r="GC49" s="227"/>
      <c r="GD49" s="227"/>
      <c r="GE49" s="227"/>
      <c r="GF49" s="227"/>
      <c r="GG49" s="227"/>
      <c r="GH49" s="227"/>
      <c r="GI49" s="227"/>
      <c r="GJ49" s="227"/>
      <c r="GK49" s="227"/>
      <c r="GL49" s="227"/>
      <c r="GM49" s="227"/>
      <c r="GN49" s="227"/>
      <c r="GO49" s="227"/>
      <c r="GP49" s="227"/>
      <c r="GQ49" s="227"/>
      <c r="GR49" s="227"/>
      <c r="GS49" s="227"/>
      <c r="GT49" s="227"/>
      <c r="GU49" s="227"/>
      <c r="GV49" s="227"/>
      <c r="GW49" s="227"/>
      <c r="GX49" s="227"/>
      <c r="GY49" s="227"/>
      <c r="GZ49" s="227"/>
      <c r="HA49" s="227"/>
      <c r="HB49" s="227"/>
      <c r="HC49" s="227"/>
      <c r="HD49" s="227"/>
      <c r="HE49" s="227"/>
      <c r="HF49" s="227"/>
      <c r="HG49" s="227"/>
      <c r="HH49" s="227"/>
      <c r="HI49" s="227"/>
      <c r="HJ49" s="227"/>
      <c r="HK49" s="227"/>
      <c r="HL49" s="227"/>
      <c r="HM49" s="227"/>
      <c r="HN49" s="227"/>
      <c r="HO49" s="227"/>
      <c r="HP49" s="227"/>
      <c r="HQ49" s="227"/>
      <c r="HR49" s="227"/>
      <c r="HS49" s="227"/>
      <c r="HT49" s="227"/>
      <c r="HU49" s="227"/>
      <c r="HV49" s="227"/>
      <c r="HW49" s="227"/>
      <c r="HX49" s="227"/>
      <c r="HY49" s="227"/>
      <c r="HZ49" s="227"/>
      <c r="IA49" s="227"/>
      <c r="IB49" s="227"/>
      <c r="IC49" s="227"/>
      <c r="ID49" s="227"/>
      <c r="IE49" s="227"/>
      <c r="IF49" s="227"/>
      <c r="IG49" s="227"/>
      <c r="IH49" s="227"/>
      <c r="II49" s="227"/>
      <c r="IJ49" s="227"/>
      <c r="IK49" s="227"/>
      <c r="IL49" s="227"/>
      <c r="IM49" s="227"/>
      <c r="IN49" s="227"/>
      <c r="IO49" s="227"/>
      <c r="IP49" s="227"/>
      <c r="IQ49" s="227"/>
      <c r="IR49" s="227"/>
      <c r="IS49" s="227"/>
      <c r="IT49" s="227"/>
      <c r="IU49" s="227"/>
      <c r="IV49" s="227"/>
      <c r="IW49" s="227"/>
    </row>
    <row r="50" spans="1:257" s="131" customFormat="1" ht="16.5" customHeight="1" x14ac:dyDescent="0.25">
      <c r="A50" s="268" t="s">
        <v>322</v>
      </c>
      <c r="B50" s="268"/>
      <c r="C50" s="268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  <c r="CL50" s="227"/>
      <c r="CM50" s="227"/>
      <c r="CN50" s="227"/>
      <c r="CO50" s="227"/>
      <c r="CP50" s="227"/>
      <c r="CQ50" s="227"/>
      <c r="CR50" s="227"/>
      <c r="CS50" s="227"/>
      <c r="CT50" s="227"/>
      <c r="CU50" s="227"/>
      <c r="CV50" s="227"/>
      <c r="CW50" s="227"/>
      <c r="CX50" s="227"/>
      <c r="CY50" s="227"/>
      <c r="CZ50" s="227"/>
      <c r="DA50" s="227"/>
      <c r="DB50" s="227"/>
      <c r="DC50" s="227"/>
      <c r="DD50" s="227"/>
      <c r="DE50" s="227"/>
      <c r="DF50" s="227"/>
      <c r="DG50" s="227"/>
      <c r="DH50" s="227"/>
      <c r="DI50" s="227"/>
      <c r="DJ50" s="227"/>
      <c r="DK50" s="227"/>
      <c r="DL50" s="227"/>
      <c r="DM50" s="227"/>
      <c r="DN50" s="227"/>
      <c r="DO50" s="227"/>
      <c r="DP50" s="227"/>
      <c r="DQ50" s="227"/>
      <c r="DR50" s="227"/>
      <c r="DS50" s="227"/>
      <c r="DT50" s="227"/>
      <c r="DU50" s="227"/>
      <c r="DV50" s="227"/>
      <c r="DW50" s="227"/>
      <c r="DX50" s="227"/>
      <c r="DY50" s="227"/>
      <c r="DZ50" s="227"/>
      <c r="EA50" s="227"/>
      <c r="EB50" s="227"/>
      <c r="EC50" s="227"/>
      <c r="ED50" s="227"/>
      <c r="EE50" s="227"/>
      <c r="EF50" s="227"/>
      <c r="EG50" s="227"/>
      <c r="EH50" s="227"/>
      <c r="EI50" s="227"/>
      <c r="EJ50" s="227"/>
      <c r="EK50" s="227"/>
      <c r="EL50" s="227"/>
      <c r="EM50" s="227"/>
      <c r="EN50" s="227"/>
      <c r="EO50" s="227"/>
      <c r="EP50" s="227"/>
      <c r="EQ50" s="227"/>
      <c r="ER50" s="227"/>
      <c r="ES50" s="227"/>
      <c r="ET50" s="227"/>
      <c r="EU50" s="227"/>
      <c r="EV50" s="227"/>
      <c r="EW50" s="227"/>
      <c r="EX50" s="227"/>
      <c r="EY50" s="227"/>
      <c r="EZ50" s="227"/>
      <c r="FA50" s="227"/>
      <c r="FB50" s="227"/>
      <c r="FC50" s="227"/>
      <c r="FD50" s="227"/>
      <c r="FE50" s="227"/>
      <c r="FF50" s="227"/>
      <c r="FG50" s="227"/>
      <c r="FH50" s="227"/>
      <c r="FI50" s="227"/>
      <c r="FJ50" s="227"/>
      <c r="FK50" s="227"/>
      <c r="FL50" s="227"/>
      <c r="FM50" s="227"/>
      <c r="FN50" s="227"/>
      <c r="FO50" s="227"/>
      <c r="FP50" s="227"/>
      <c r="FQ50" s="227"/>
      <c r="FR50" s="227"/>
      <c r="FS50" s="227"/>
      <c r="FT50" s="227"/>
      <c r="FU50" s="227"/>
      <c r="FV50" s="227"/>
      <c r="FW50" s="227"/>
      <c r="FX50" s="227"/>
      <c r="FY50" s="227"/>
      <c r="FZ50" s="227"/>
      <c r="GA50" s="227"/>
      <c r="GB50" s="227"/>
      <c r="GC50" s="227"/>
      <c r="GD50" s="227"/>
      <c r="GE50" s="227"/>
      <c r="GF50" s="227"/>
      <c r="GG50" s="227"/>
      <c r="GH50" s="227"/>
      <c r="GI50" s="227"/>
      <c r="GJ50" s="227"/>
      <c r="GK50" s="227"/>
      <c r="GL50" s="227"/>
      <c r="GM50" s="227"/>
      <c r="GN50" s="227"/>
      <c r="GO50" s="227"/>
      <c r="GP50" s="227"/>
      <c r="GQ50" s="227"/>
      <c r="GR50" s="227"/>
      <c r="GS50" s="227"/>
      <c r="GT50" s="227"/>
      <c r="GU50" s="227"/>
      <c r="GV50" s="227"/>
      <c r="GW50" s="227"/>
      <c r="GX50" s="227"/>
      <c r="GY50" s="227"/>
      <c r="GZ50" s="227"/>
      <c r="HA50" s="227"/>
      <c r="HB50" s="227"/>
      <c r="HC50" s="227"/>
      <c r="HD50" s="227"/>
      <c r="HE50" s="227"/>
      <c r="HF50" s="227"/>
      <c r="HG50" s="227"/>
      <c r="HH50" s="227"/>
      <c r="HI50" s="227"/>
      <c r="HJ50" s="227"/>
      <c r="HK50" s="227"/>
      <c r="HL50" s="227"/>
      <c r="HM50" s="227"/>
      <c r="HN50" s="227"/>
      <c r="HO50" s="227"/>
      <c r="HP50" s="227"/>
      <c r="HQ50" s="227"/>
      <c r="HR50" s="227"/>
      <c r="HS50" s="227"/>
      <c r="HT50" s="227"/>
      <c r="HU50" s="227"/>
      <c r="HV50" s="227"/>
      <c r="HW50" s="227"/>
      <c r="HX50" s="227"/>
      <c r="HY50" s="227"/>
      <c r="HZ50" s="227"/>
      <c r="IA50" s="227"/>
      <c r="IB50" s="227"/>
      <c r="IC50" s="227"/>
      <c r="ID50" s="227"/>
      <c r="IE50" s="227"/>
      <c r="IF50" s="227"/>
      <c r="IG50" s="227"/>
      <c r="IH50" s="227"/>
      <c r="II50" s="227"/>
      <c r="IJ50" s="227"/>
      <c r="IK50" s="227"/>
      <c r="IL50" s="227"/>
      <c r="IM50" s="227"/>
      <c r="IN50" s="227"/>
      <c r="IO50" s="227"/>
      <c r="IP50" s="227"/>
      <c r="IQ50" s="227"/>
      <c r="IR50" s="227"/>
      <c r="IS50" s="227"/>
      <c r="IT50" s="227"/>
      <c r="IU50" s="227"/>
      <c r="IV50" s="227"/>
      <c r="IW50" s="227"/>
    </row>
    <row r="51" spans="1:257" s="131" customFormat="1" ht="16.5" customHeight="1" x14ac:dyDescent="0.25">
      <c r="A51" s="268" t="s">
        <v>323</v>
      </c>
      <c r="B51" s="268"/>
      <c r="C51" s="268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  <c r="CL51" s="227"/>
      <c r="CM51" s="227"/>
      <c r="CN51" s="227"/>
      <c r="CO51" s="227"/>
      <c r="CP51" s="227"/>
      <c r="CQ51" s="227"/>
      <c r="CR51" s="227"/>
      <c r="CS51" s="227"/>
      <c r="CT51" s="227"/>
      <c r="CU51" s="227"/>
      <c r="CV51" s="227"/>
      <c r="CW51" s="227"/>
      <c r="CX51" s="227"/>
      <c r="CY51" s="227"/>
      <c r="CZ51" s="227"/>
      <c r="DA51" s="227"/>
      <c r="DB51" s="227"/>
      <c r="DC51" s="227"/>
      <c r="DD51" s="227"/>
      <c r="DE51" s="227"/>
      <c r="DF51" s="227"/>
      <c r="DG51" s="227"/>
      <c r="DH51" s="227"/>
      <c r="DI51" s="227"/>
      <c r="DJ51" s="227"/>
      <c r="DK51" s="227"/>
      <c r="DL51" s="227"/>
      <c r="DM51" s="227"/>
      <c r="DN51" s="227"/>
      <c r="DO51" s="227"/>
      <c r="DP51" s="227"/>
      <c r="DQ51" s="227"/>
      <c r="DR51" s="227"/>
      <c r="DS51" s="227"/>
      <c r="DT51" s="227"/>
      <c r="DU51" s="227"/>
      <c r="DV51" s="227"/>
      <c r="DW51" s="227"/>
      <c r="DX51" s="227"/>
      <c r="DY51" s="227"/>
      <c r="DZ51" s="227"/>
      <c r="EA51" s="227"/>
      <c r="EB51" s="227"/>
      <c r="EC51" s="227"/>
      <c r="ED51" s="227"/>
      <c r="EE51" s="227"/>
      <c r="EF51" s="227"/>
      <c r="EG51" s="227"/>
      <c r="EH51" s="227"/>
      <c r="EI51" s="227"/>
      <c r="EJ51" s="227"/>
      <c r="EK51" s="227"/>
      <c r="EL51" s="227"/>
      <c r="EM51" s="227"/>
      <c r="EN51" s="227"/>
      <c r="EO51" s="227"/>
      <c r="EP51" s="227"/>
      <c r="EQ51" s="227"/>
      <c r="ER51" s="227"/>
      <c r="ES51" s="227"/>
      <c r="ET51" s="227"/>
      <c r="EU51" s="227"/>
      <c r="EV51" s="227"/>
      <c r="EW51" s="227"/>
      <c r="EX51" s="227"/>
      <c r="EY51" s="227"/>
      <c r="EZ51" s="227"/>
      <c r="FA51" s="227"/>
      <c r="FB51" s="227"/>
      <c r="FC51" s="227"/>
      <c r="FD51" s="227"/>
      <c r="FE51" s="227"/>
      <c r="FF51" s="227"/>
      <c r="FG51" s="227"/>
      <c r="FH51" s="227"/>
      <c r="FI51" s="227"/>
      <c r="FJ51" s="227"/>
      <c r="FK51" s="227"/>
      <c r="FL51" s="227"/>
      <c r="FM51" s="227"/>
      <c r="FN51" s="227"/>
      <c r="FO51" s="227"/>
      <c r="FP51" s="227"/>
      <c r="FQ51" s="227"/>
      <c r="FR51" s="227"/>
      <c r="FS51" s="227"/>
      <c r="FT51" s="227"/>
      <c r="FU51" s="227"/>
      <c r="FV51" s="227"/>
      <c r="FW51" s="227"/>
      <c r="FX51" s="227"/>
      <c r="FY51" s="227"/>
      <c r="FZ51" s="227"/>
      <c r="GA51" s="227"/>
      <c r="GB51" s="227"/>
      <c r="GC51" s="227"/>
      <c r="GD51" s="227"/>
      <c r="GE51" s="227"/>
      <c r="GF51" s="227"/>
      <c r="GG51" s="227"/>
      <c r="GH51" s="227"/>
      <c r="GI51" s="227"/>
      <c r="GJ51" s="227"/>
      <c r="GK51" s="227"/>
      <c r="GL51" s="227"/>
      <c r="GM51" s="227"/>
      <c r="GN51" s="227"/>
      <c r="GO51" s="227"/>
      <c r="GP51" s="227"/>
      <c r="GQ51" s="227"/>
      <c r="GR51" s="227"/>
      <c r="GS51" s="227"/>
      <c r="GT51" s="227"/>
      <c r="GU51" s="227"/>
      <c r="GV51" s="227"/>
      <c r="GW51" s="227"/>
      <c r="GX51" s="227"/>
      <c r="GY51" s="227"/>
      <c r="GZ51" s="227"/>
      <c r="HA51" s="227"/>
      <c r="HB51" s="227"/>
      <c r="HC51" s="227"/>
      <c r="HD51" s="227"/>
      <c r="HE51" s="227"/>
      <c r="HF51" s="227"/>
      <c r="HG51" s="227"/>
      <c r="HH51" s="227"/>
      <c r="HI51" s="227"/>
      <c r="HJ51" s="227"/>
      <c r="HK51" s="227"/>
      <c r="HL51" s="227"/>
      <c r="HM51" s="227"/>
      <c r="HN51" s="227"/>
      <c r="HO51" s="227"/>
      <c r="HP51" s="227"/>
      <c r="HQ51" s="227"/>
      <c r="HR51" s="227"/>
      <c r="HS51" s="227"/>
      <c r="HT51" s="227"/>
      <c r="HU51" s="227"/>
      <c r="HV51" s="227"/>
      <c r="HW51" s="227"/>
      <c r="HX51" s="227"/>
      <c r="HY51" s="227"/>
      <c r="HZ51" s="227"/>
      <c r="IA51" s="227"/>
      <c r="IB51" s="227"/>
      <c r="IC51" s="227"/>
      <c r="ID51" s="227"/>
      <c r="IE51" s="227"/>
      <c r="IF51" s="227"/>
      <c r="IG51" s="227"/>
      <c r="IH51" s="227"/>
      <c r="II51" s="227"/>
      <c r="IJ51" s="227"/>
      <c r="IK51" s="227"/>
      <c r="IL51" s="227"/>
      <c r="IM51" s="227"/>
      <c r="IN51" s="227"/>
      <c r="IO51" s="227"/>
      <c r="IP51" s="227"/>
      <c r="IQ51" s="227"/>
      <c r="IR51" s="227"/>
      <c r="IS51" s="227"/>
      <c r="IT51" s="227"/>
      <c r="IU51" s="227"/>
      <c r="IV51" s="227"/>
      <c r="IW51" s="227"/>
    </row>
    <row r="52" spans="1:257" s="131" customFormat="1" ht="16.5" customHeight="1" x14ac:dyDescent="0.25">
      <c r="A52" s="268" t="s">
        <v>305</v>
      </c>
      <c r="B52" s="268"/>
      <c r="C52" s="268"/>
      <c r="D52" s="227"/>
      <c r="E52" s="227"/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7"/>
      <c r="AS52" s="227"/>
      <c r="AT52" s="227"/>
      <c r="AU52" s="227"/>
      <c r="AV52" s="227"/>
      <c r="AW52" s="227"/>
      <c r="AX52" s="227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  <c r="CL52" s="227"/>
      <c r="CM52" s="227"/>
      <c r="CN52" s="227"/>
      <c r="CO52" s="227"/>
      <c r="CP52" s="227"/>
      <c r="CQ52" s="227"/>
      <c r="CR52" s="227"/>
      <c r="CS52" s="227"/>
      <c r="CT52" s="227"/>
      <c r="CU52" s="227"/>
      <c r="CV52" s="227"/>
      <c r="CW52" s="227"/>
      <c r="CX52" s="227"/>
      <c r="CY52" s="227"/>
      <c r="CZ52" s="227"/>
      <c r="DA52" s="227"/>
      <c r="DB52" s="227"/>
      <c r="DC52" s="227"/>
      <c r="DD52" s="227"/>
      <c r="DE52" s="227"/>
      <c r="DF52" s="227"/>
      <c r="DG52" s="227"/>
      <c r="DH52" s="227"/>
      <c r="DI52" s="227"/>
      <c r="DJ52" s="227"/>
      <c r="DK52" s="227"/>
      <c r="DL52" s="227"/>
      <c r="DM52" s="227"/>
      <c r="DN52" s="227"/>
      <c r="DO52" s="227"/>
      <c r="DP52" s="227"/>
      <c r="DQ52" s="227"/>
      <c r="DR52" s="227"/>
      <c r="DS52" s="227"/>
      <c r="DT52" s="227"/>
      <c r="DU52" s="227"/>
      <c r="DV52" s="227"/>
      <c r="DW52" s="227"/>
      <c r="DX52" s="227"/>
      <c r="DY52" s="227"/>
      <c r="DZ52" s="227"/>
      <c r="EA52" s="227"/>
      <c r="EB52" s="227"/>
      <c r="EC52" s="227"/>
      <c r="ED52" s="227"/>
      <c r="EE52" s="227"/>
      <c r="EF52" s="227"/>
      <c r="EG52" s="227"/>
      <c r="EH52" s="227"/>
      <c r="EI52" s="227"/>
      <c r="EJ52" s="227"/>
      <c r="EK52" s="227"/>
      <c r="EL52" s="227"/>
      <c r="EM52" s="227"/>
      <c r="EN52" s="227"/>
      <c r="EO52" s="227"/>
      <c r="EP52" s="227"/>
      <c r="EQ52" s="227"/>
      <c r="ER52" s="227"/>
      <c r="ES52" s="227"/>
      <c r="ET52" s="227"/>
      <c r="EU52" s="227"/>
      <c r="EV52" s="227"/>
      <c r="EW52" s="227"/>
      <c r="EX52" s="227"/>
      <c r="EY52" s="227"/>
      <c r="EZ52" s="227"/>
      <c r="FA52" s="227"/>
      <c r="FB52" s="227"/>
      <c r="FC52" s="227"/>
      <c r="FD52" s="227"/>
      <c r="FE52" s="227"/>
      <c r="FF52" s="227"/>
      <c r="FG52" s="227"/>
      <c r="FH52" s="227"/>
      <c r="FI52" s="227"/>
      <c r="FJ52" s="227"/>
      <c r="FK52" s="227"/>
      <c r="FL52" s="227"/>
      <c r="FM52" s="227"/>
      <c r="FN52" s="227"/>
      <c r="FO52" s="227"/>
      <c r="FP52" s="227"/>
      <c r="FQ52" s="227"/>
      <c r="FR52" s="227"/>
      <c r="FS52" s="227"/>
      <c r="FT52" s="227"/>
      <c r="FU52" s="227"/>
      <c r="FV52" s="227"/>
      <c r="FW52" s="227"/>
      <c r="FX52" s="227"/>
      <c r="FY52" s="227"/>
      <c r="FZ52" s="227"/>
      <c r="GA52" s="227"/>
      <c r="GB52" s="227"/>
      <c r="GC52" s="227"/>
      <c r="GD52" s="227"/>
      <c r="GE52" s="227"/>
      <c r="GF52" s="227"/>
      <c r="GG52" s="227"/>
      <c r="GH52" s="227"/>
      <c r="GI52" s="227"/>
      <c r="GJ52" s="227"/>
      <c r="GK52" s="227"/>
      <c r="GL52" s="227"/>
      <c r="GM52" s="227"/>
      <c r="GN52" s="227"/>
      <c r="GO52" s="227"/>
      <c r="GP52" s="227"/>
      <c r="GQ52" s="227"/>
      <c r="GR52" s="227"/>
      <c r="GS52" s="227"/>
      <c r="GT52" s="227"/>
      <c r="GU52" s="227"/>
      <c r="GV52" s="227"/>
      <c r="GW52" s="227"/>
      <c r="GX52" s="227"/>
      <c r="GY52" s="227"/>
      <c r="GZ52" s="227"/>
      <c r="HA52" s="227"/>
      <c r="HB52" s="227"/>
      <c r="HC52" s="227"/>
      <c r="HD52" s="227"/>
      <c r="HE52" s="227"/>
      <c r="HF52" s="227"/>
      <c r="HG52" s="227"/>
      <c r="HH52" s="227"/>
      <c r="HI52" s="227"/>
      <c r="HJ52" s="227"/>
      <c r="HK52" s="227"/>
      <c r="HL52" s="227"/>
      <c r="HM52" s="227"/>
      <c r="HN52" s="227"/>
      <c r="HO52" s="227"/>
      <c r="HP52" s="227"/>
      <c r="HQ52" s="227"/>
      <c r="HR52" s="227"/>
      <c r="HS52" s="227"/>
      <c r="HT52" s="227"/>
      <c r="HU52" s="227"/>
      <c r="HV52" s="227"/>
      <c r="HW52" s="227"/>
      <c r="HX52" s="227"/>
      <c r="HY52" s="227"/>
      <c r="HZ52" s="227"/>
      <c r="IA52" s="227"/>
      <c r="IB52" s="227"/>
      <c r="IC52" s="227"/>
      <c r="ID52" s="227"/>
      <c r="IE52" s="227"/>
      <c r="IF52" s="227"/>
      <c r="IG52" s="227"/>
      <c r="IH52" s="227"/>
      <c r="II52" s="227"/>
      <c r="IJ52" s="227"/>
      <c r="IK52" s="227"/>
      <c r="IL52" s="227"/>
      <c r="IM52" s="227"/>
      <c r="IN52" s="227"/>
      <c r="IO52" s="227"/>
      <c r="IP52" s="227"/>
      <c r="IQ52" s="227"/>
      <c r="IR52" s="227"/>
      <c r="IS52" s="227"/>
      <c r="IT52" s="227"/>
      <c r="IU52" s="227"/>
      <c r="IV52" s="227"/>
      <c r="IW52" s="227"/>
    </row>
    <row r="53" spans="1:257" s="131" customFormat="1" ht="16.5" customHeight="1" x14ac:dyDescent="0.25">
      <c r="A53" s="268" t="s">
        <v>299</v>
      </c>
      <c r="B53" s="268"/>
      <c r="C53" s="268"/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  <c r="AY53" s="227"/>
      <c r="AZ53" s="227"/>
      <c r="BA53" s="227"/>
      <c r="BB53" s="227"/>
      <c r="BC53" s="227"/>
      <c r="BD53" s="227"/>
      <c r="BE53" s="227"/>
      <c r="BF53" s="227"/>
      <c r="BG53" s="227"/>
      <c r="BH53" s="227"/>
      <c r="BI53" s="227"/>
      <c r="BJ53" s="227"/>
      <c r="BK53" s="227"/>
      <c r="BL53" s="227"/>
      <c r="BM53" s="227"/>
      <c r="BN53" s="227"/>
      <c r="BO53" s="227"/>
      <c r="BP53" s="227"/>
      <c r="BQ53" s="227"/>
      <c r="BR53" s="227"/>
      <c r="BS53" s="227"/>
      <c r="BT53" s="227"/>
      <c r="BU53" s="227"/>
      <c r="BV53" s="227"/>
      <c r="BW53" s="227"/>
      <c r="BX53" s="227"/>
      <c r="BY53" s="227"/>
      <c r="BZ53" s="227"/>
      <c r="CA53" s="227"/>
      <c r="CB53" s="227"/>
      <c r="CC53" s="227"/>
      <c r="CD53" s="227"/>
      <c r="CE53" s="227"/>
      <c r="CF53" s="227"/>
      <c r="CG53" s="227"/>
      <c r="CH53" s="227"/>
      <c r="CI53" s="227"/>
      <c r="CJ53" s="227"/>
      <c r="CK53" s="227"/>
      <c r="CL53" s="227"/>
      <c r="CM53" s="227"/>
      <c r="CN53" s="227"/>
      <c r="CO53" s="227"/>
      <c r="CP53" s="227"/>
      <c r="CQ53" s="227"/>
      <c r="CR53" s="227"/>
      <c r="CS53" s="227"/>
      <c r="CT53" s="227"/>
      <c r="CU53" s="227"/>
      <c r="CV53" s="227"/>
      <c r="CW53" s="227"/>
      <c r="CX53" s="227"/>
      <c r="CY53" s="227"/>
      <c r="CZ53" s="227"/>
      <c r="DA53" s="227"/>
      <c r="DB53" s="227"/>
      <c r="DC53" s="227"/>
      <c r="DD53" s="227"/>
      <c r="DE53" s="227"/>
      <c r="DF53" s="227"/>
      <c r="DG53" s="227"/>
      <c r="DH53" s="227"/>
      <c r="DI53" s="227"/>
      <c r="DJ53" s="227"/>
      <c r="DK53" s="227"/>
      <c r="DL53" s="227"/>
      <c r="DM53" s="227"/>
      <c r="DN53" s="227"/>
      <c r="DO53" s="227"/>
      <c r="DP53" s="227"/>
      <c r="DQ53" s="227"/>
      <c r="DR53" s="227"/>
      <c r="DS53" s="227"/>
      <c r="DT53" s="227"/>
      <c r="DU53" s="227"/>
      <c r="DV53" s="227"/>
      <c r="DW53" s="227"/>
      <c r="DX53" s="227"/>
      <c r="DY53" s="227"/>
      <c r="DZ53" s="227"/>
      <c r="EA53" s="227"/>
      <c r="EB53" s="227"/>
      <c r="EC53" s="227"/>
      <c r="ED53" s="227"/>
      <c r="EE53" s="227"/>
      <c r="EF53" s="227"/>
      <c r="EG53" s="227"/>
      <c r="EH53" s="227"/>
      <c r="EI53" s="227"/>
      <c r="EJ53" s="227"/>
      <c r="EK53" s="227"/>
      <c r="EL53" s="227"/>
      <c r="EM53" s="227"/>
      <c r="EN53" s="227"/>
      <c r="EO53" s="227"/>
      <c r="EP53" s="227"/>
      <c r="EQ53" s="227"/>
      <c r="ER53" s="227"/>
      <c r="ES53" s="227"/>
      <c r="ET53" s="227"/>
      <c r="EU53" s="227"/>
      <c r="EV53" s="227"/>
      <c r="EW53" s="227"/>
      <c r="EX53" s="227"/>
      <c r="EY53" s="227"/>
      <c r="EZ53" s="227"/>
      <c r="FA53" s="227"/>
      <c r="FB53" s="227"/>
      <c r="FC53" s="227"/>
      <c r="FD53" s="227"/>
      <c r="FE53" s="227"/>
      <c r="FF53" s="227"/>
      <c r="FG53" s="227"/>
      <c r="FH53" s="227"/>
      <c r="FI53" s="227"/>
      <c r="FJ53" s="227"/>
      <c r="FK53" s="227"/>
      <c r="FL53" s="227"/>
      <c r="FM53" s="227"/>
      <c r="FN53" s="227"/>
      <c r="FO53" s="227"/>
      <c r="FP53" s="227"/>
      <c r="FQ53" s="227"/>
      <c r="FR53" s="227"/>
      <c r="FS53" s="227"/>
      <c r="FT53" s="227"/>
      <c r="FU53" s="227"/>
      <c r="FV53" s="227"/>
      <c r="FW53" s="227"/>
      <c r="FX53" s="227"/>
      <c r="FY53" s="227"/>
      <c r="FZ53" s="227"/>
      <c r="GA53" s="227"/>
      <c r="GB53" s="227"/>
      <c r="GC53" s="227"/>
      <c r="GD53" s="227"/>
      <c r="GE53" s="227"/>
      <c r="GF53" s="227"/>
      <c r="GG53" s="227"/>
      <c r="GH53" s="227"/>
      <c r="GI53" s="227"/>
      <c r="GJ53" s="227"/>
      <c r="GK53" s="227"/>
      <c r="GL53" s="227"/>
      <c r="GM53" s="227"/>
      <c r="GN53" s="227"/>
      <c r="GO53" s="227"/>
      <c r="GP53" s="227"/>
      <c r="GQ53" s="227"/>
      <c r="GR53" s="227"/>
      <c r="GS53" s="227"/>
      <c r="GT53" s="227"/>
      <c r="GU53" s="227"/>
      <c r="GV53" s="227"/>
      <c r="GW53" s="227"/>
      <c r="GX53" s="227"/>
      <c r="GY53" s="227"/>
      <c r="GZ53" s="227"/>
      <c r="HA53" s="227"/>
      <c r="HB53" s="227"/>
      <c r="HC53" s="227"/>
      <c r="HD53" s="227"/>
      <c r="HE53" s="227"/>
      <c r="HF53" s="227"/>
      <c r="HG53" s="227"/>
      <c r="HH53" s="227"/>
      <c r="HI53" s="227"/>
      <c r="HJ53" s="227"/>
      <c r="HK53" s="227"/>
      <c r="HL53" s="227"/>
      <c r="HM53" s="227"/>
      <c r="HN53" s="227"/>
      <c r="HO53" s="227"/>
      <c r="HP53" s="227"/>
      <c r="HQ53" s="227"/>
      <c r="HR53" s="227"/>
      <c r="HS53" s="227"/>
      <c r="HT53" s="227"/>
      <c r="HU53" s="227"/>
      <c r="HV53" s="227"/>
      <c r="HW53" s="227"/>
      <c r="HX53" s="227"/>
      <c r="HY53" s="227"/>
      <c r="HZ53" s="227"/>
      <c r="IA53" s="227"/>
      <c r="IB53" s="227"/>
      <c r="IC53" s="227"/>
      <c r="ID53" s="227"/>
      <c r="IE53" s="227"/>
      <c r="IF53" s="227"/>
      <c r="IG53" s="227"/>
      <c r="IH53" s="227"/>
      <c r="II53" s="227"/>
      <c r="IJ53" s="227"/>
      <c r="IK53" s="227"/>
      <c r="IL53" s="227"/>
      <c r="IM53" s="227"/>
      <c r="IN53" s="227"/>
      <c r="IO53" s="227"/>
      <c r="IP53" s="227"/>
      <c r="IQ53" s="227"/>
      <c r="IR53" s="227"/>
      <c r="IS53" s="227"/>
      <c r="IT53" s="227"/>
      <c r="IU53" s="227"/>
      <c r="IV53" s="227"/>
      <c r="IW53" s="227"/>
    </row>
    <row r="54" spans="1:257" s="131" customFormat="1" ht="16.5" customHeight="1" x14ac:dyDescent="0.25">
      <c r="A54" s="268" t="s">
        <v>316</v>
      </c>
      <c r="B54" s="268"/>
      <c r="C54" s="268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/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  <c r="CL54" s="227"/>
      <c r="CM54" s="227"/>
      <c r="CN54" s="227"/>
      <c r="CO54" s="227"/>
      <c r="CP54" s="227"/>
      <c r="CQ54" s="227"/>
      <c r="CR54" s="227"/>
      <c r="CS54" s="227"/>
      <c r="CT54" s="227"/>
      <c r="CU54" s="227"/>
      <c r="CV54" s="227"/>
      <c r="CW54" s="227"/>
      <c r="CX54" s="227"/>
      <c r="CY54" s="227"/>
      <c r="CZ54" s="227"/>
      <c r="DA54" s="227"/>
      <c r="DB54" s="227"/>
      <c r="DC54" s="227"/>
      <c r="DD54" s="227"/>
      <c r="DE54" s="227"/>
      <c r="DF54" s="227"/>
      <c r="DG54" s="227"/>
      <c r="DH54" s="227"/>
      <c r="DI54" s="227"/>
      <c r="DJ54" s="227"/>
      <c r="DK54" s="227"/>
      <c r="DL54" s="227"/>
      <c r="DM54" s="227"/>
      <c r="DN54" s="227"/>
      <c r="DO54" s="227"/>
      <c r="DP54" s="227"/>
      <c r="DQ54" s="227"/>
      <c r="DR54" s="227"/>
      <c r="DS54" s="227"/>
      <c r="DT54" s="227"/>
      <c r="DU54" s="227"/>
      <c r="DV54" s="227"/>
      <c r="DW54" s="227"/>
      <c r="DX54" s="227"/>
      <c r="DY54" s="227"/>
      <c r="DZ54" s="227"/>
      <c r="EA54" s="227"/>
      <c r="EB54" s="227"/>
      <c r="EC54" s="227"/>
      <c r="ED54" s="227"/>
      <c r="EE54" s="227"/>
      <c r="EF54" s="227"/>
      <c r="EG54" s="227"/>
      <c r="EH54" s="227"/>
      <c r="EI54" s="227"/>
      <c r="EJ54" s="227"/>
      <c r="EK54" s="227"/>
      <c r="EL54" s="227"/>
      <c r="EM54" s="227"/>
      <c r="EN54" s="227"/>
      <c r="EO54" s="227"/>
      <c r="EP54" s="227"/>
      <c r="EQ54" s="227"/>
      <c r="ER54" s="227"/>
      <c r="ES54" s="227"/>
      <c r="ET54" s="227"/>
      <c r="EU54" s="227"/>
      <c r="EV54" s="227"/>
      <c r="EW54" s="227"/>
      <c r="EX54" s="227"/>
      <c r="EY54" s="227"/>
      <c r="EZ54" s="227"/>
      <c r="FA54" s="227"/>
      <c r="FB54" s="227"/>
      <c r="FC54" s="227"/>
      <c r="FD54" s="227"/>
      <c r="FE54" s="227"/>
      <c r="FF54" s="227"/>
      <c r="FG54" s="227"/>
      <c r="FH54" s="227"/>
      <c r="FI54" s="227"/>
      <c r="FJ54" s="227"/>
      <c r="FK54" s="227"/>
      <c r="FL54" s="227"/>
      <c r="FM54" s="227"/>
      <c r="FN54" s="227"/>
      <c r="FO54" s="227"/>
      <c r="FP54" s="227"/>
      <c r="FQ54" s="227"/>
      <c r="FR54" s="227"/>
      <c r="FS54" s="227"/>
      <c r="FT54" s="227"/>
      <c r="FU54" s="227"/>
      <c r="FV54" s="227"/>
      <c r="FW54" s="227"/>
      <c r="FX54" s="227"/>
      <c r="FY54" s="227"/>
      <c r="FZ54" s="227"/>
      <c r="GA54" s="227"/>
      <c r="GB54" s="227"/>
      <c r="GC54" s="227"/>
      <c r="GD54" s="227"/>
      <c r="GE54" s="227"/>
      <c r="GF54" s="227"/>
      <c r="GG54" s="227"/>
      <c r="GH54" s="227"/>
      <c r="GI54" s="227"/>
      <c r="GJ54" s="227"/>
      <c r="GK54" s="227"/>
      <c r="GL54" s="227"/>
      <c r="GM54" s="227"/>
      <c r="GN54" s="227"/>
      <c r="GO54" s="227"/>
      <c r="GP54" s="227"/>
      <c r="GQ54" s="227"/>
      <c r="GR54" s="227"/>
      <c r="GS54" s="227"/>
      <c r="GT54" s="227"/>
      <c r="GU54" s="227"/>
      <c r="GV54" s="227"/>
      <c r="GW54" s="227"/>
      <c r="GX54" s="227"/>
      <c r="GY54" s="227"/>
      <c r="GZ54" s="227"/>
      <c r="HA54" s="227"/>
      <c r="HB54" s="227"/>
      <c r="HC54" s="227"/>
      <c r="HD54" s="227"/>
      <c r="HE54" s="227"/>
      <c r="HF54" s="227"/>
      <c r="HG54" s="227"/>
      <c r="HH54" s="227"/>
      <c r="HI54" s="227"/>
      <c r="HJ54" s="227"/>
      <c r="HK54" s="227"/>
      <c r="HL54" s="227"/>
      <c r="HM54" s="227"/>
      <c r="HN54" s="227"/>
      <c r="HO54" s="227"/>
      <c r="HP54" s="227"/>
      <c r="HQ54" s="227"/>
      <c r="HR54" s="227"/>
      <c r="HS54" s="227"/>
      <c r="HT54" s="227"/>
      <c r="HU54" s="227"/>
      <c r="HV54" s="227"/>
      <c r="HW54" s="227"/>
      <c r="HX54" s="227"/>
      <c r="HY54" s="227"/>
      <c r="HZ54" s="227"/>
      <c r="IA54" s="227"/>
      <c r="IB54" s="227"/>
      <c r="IC54" s="227"/>
      <c r="ID54" s="227"/>
      <c r="IE54" s="227"/>
      <c r="IF54" s="227"/>
      <c r="IG54" s="227"/>
      <c r="IH54" s="227"/>
      <c r="II54" s="227"/>
      <c r="IJ54" s="227"/>
      <c r="IK54" s="227"/>
      <c r="IL54" s="227"/>
      <c r="IM54" s="227"/>
      <c r="IN54" s="227"/>
      <c r="IO54" s="227"/>
      <c r="IP54" s="227"/>
      <c r="IQ54" s="227"/>
      <c r="IR54" s="227"/>
      <c r="IS54" s="227"/>
      <c r="IT54" s="227"/>
      <c r="IU54" s="227"/>
      <c r="IV54" s="227"/>
      <c r="IW54" s="227"/>
    </row>
    <row r="55" spans="1:257" s="131" customFormat="1" ht="16.5" customHeight="1" x14ac:dyDescent="0.25">
      <c r="A55" s="268" t="s">
        <v>317</v>
      </c>
      <c r="B55" s="268"/>
      <c r="C55" s="268"/>
      <c r="D55" s="227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/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  <c r="CL55" s="227"/>
      <c r="CM55" s="227"/>
      <c r="CN55" s="227"/>
      <c r="CO55" s="227"/>
      <c r="CP55" s="227"/>
      <c r="CQ55" s="227"/>
      <c r="CR55" s="227"/>
      <c r="CS55" s="227"/>
      <c r="CT55" s="227"/>
      <c r="CU55" s="227"/>
      <c r="CV55" s="227"/>
      <c r="CW55" s="227"/>
      <c r="CX55" s="227"/>
      <c r="CY55" s="227"/>
      <c r="CZ55" s="227"/>
      <c r="DA55" s="227"/>
      <c r="DB55" s="227"/>
      <c r="DC55" s="227"/>
      <c r="DD55" s="227"/>
      <c r="DE55" s="227"/>
      <c r="DF55" s="227"/>
      <c r="DG55" s="227"/>
      <c r="DH55" s="227"/>
      <c r="DI55" s="227"/>
      <c r="DJ55" s="227"/>
      <c r="DK55" s="227"/>
      <c r="DL55" s="227"/>
      <c r="DM55" s="227"/>
      <c r="DN55" s="227"/>
      <c r="DO55" s="227"/>
      <c r="DP55" s="227"/>
      <c r="DQ55" s="227"/>
      <c r="DR55" s="227"/>
      <c r="DS55" s="227"/>
      <c r="DT55" s="227"/>
      <c r="DU55" s="227"/>
      <c r="DV55" s="227"/>
      <c r="DW55" s="227"/>
      <c r="DX55" s="227"/>
      <c r="DY55" s="227"/>
      <c r="DZ55" s="227"/>
      <c r="EA55" s="227"/>
      <c r="EB55" s="227"/>
      <c r="EC55" s="227"/>
      <c r="ED55" s="227"/>
      <c r="EE55" s="227"/>
      <c r="EF55" s="227"/>
      <c r="EG55" s="227"/>
      <c r="EH55" s="227"/>
      <c r="EI55" s="227"/>
      <c r="EJ55" s="227"/>
      <c r="EK55" s="227"/>
      <c r="EL55" s="227"/>
      <c r="EM55" s="227"/>
      <c r="EN55" s="227"/>
      <c r="EO55" s="227"/>
      <c r="EP55" s="227"/>
      <c r="EQ55" s="227"/>
      <c r="ER55" s="227"/>
      <c r="ES55" s="227"/>
      <c r="ET55" s="227"/>
      <c r="EU55" s="227"/>
      <c r="EV55" s="227"/>
      <c r="EW55" s="227"/>
      <c r="EX55" s="227"/>
      <c r="EY55" s="227"/>
      <c r="EZ55" s="227"/>
      <c r="FA55" s="227"/>
      <c r="FB55" s="227"/>
      <c r="FC55" s="227"/>
      <c r="FD55" s="227"/>
      <c r="FE55" s="227"/>
      <c r="FF55" s="227"/>
      <c r="FG55" s="227"/>
      <c r="FH55" s="227"/>
      <c r="FI55" s="227"/>
      <c r="FJ55" s="227"/>
      <c r="FK55" s="227"/>
      <c r="FL55" s="227"/>
      <c r="FM55" s="227"/>
      <c r="FN55" s="227"/>
      <c r="FO55" s="227"/>
      <c r="FP55" s="227"/>
      <c r="FQ55" s="227"/>
      <c r="FR55" s="227"/>
      <c r="FS55" s="227"/>
      <c r="FT55" s="227"/>
      <c r="FU55" s="227"/>
      <c r="FV55" s="227"/>
      <c r="FW55" s="227"/>
      <c r="FX55" s="227"/>
      <c r="FY55" s="227"/>
      <c r="FZ55" s="227"/>
      <c r="GA55" s="227"/>
      <c r="GB55" s="227"/>
      <c r="GC55" s="227"/>
      <c r="GD55" s="227"/>
      <c r="GE55" s="227"/>
      <c r="GF55" s="227"/>
      <c r="GG55" s="227"/>
      <c r="GH55" s="227"/>
      <c r="GI55" s="227"/>
      <c r="GJ55" s="227"/>
      <c r="GK55" s="227"/>
      <c r="GL55" s="227"/>
      <c r="GM55" s="227"/>
      <c r="GN55" s="227"/>
      <c r="GO55" s="227"/>
      <c r="GP55" s="227"/>
      <c r="GQ55" s="227"/>
      <c r="GR55" s="227"/>
      <c r="GS55" s="227"/>
      <c r="GT55" s="227"/>
      <c r="GU55" s="227"/>
      <c r="GV55" s="227"/>
      <c r="GW55" s="227"/>
      <c r="GX55" s="227"/>
      <c r="GY55" s="227"/>
      <c r="GZ55" s="227"/>
      <c r="HA55" s="227"/>
      <c r="HB55" s="227"/>
      <c r="HC55" s="227"/>
      <c r="HD55" s="227"/>
      <c r="HE55" s="227"/>
      <c r="HF55" s="227"/>
      <c r="HG55" s="227"/>
      <c r="HH55" s="227"/>
      <c r="HI55" s="227"/>
      <c r="HJ55" s="227"/>
      <c r="HK55" s="227"/>
      <c r="HL55" s="227"/>
      <c r="HM55" s="227"/>
      <c r="HN55" s="227"/>
      <c r="HO55" s="227"/>
      <c r="HP55" s="227"/>
      <c r="HQ55" s="227"/>
      <c r="HR55" s="227"/>
      <c r="HS55" s="227"/>
      <c r="HT55" s="227"/>
      <c r="HU55" s="227"/>
      <c r="HV55" s="227"/>
      <c r="HW55" s="227"/>
      <c r="HX55" s="227"/>
      <c r="HY55" s="227"/>
      <c r="HZ55" s="227"/>
      <c r="IA55" s="227"/>
      <c r="IB55" s="227"/>
      <c r="IC55" s="227"/>
      <c r="ID55" s="227"/>
      <c r="IE55" s="227"/>
      <c r="IF55" s="227"/>
      <c r="IG55" s="227"/>
      <c r="IH55" s="227"/>
      <c r="II55" s="227"/>
      <c r="IJ55" s="227"/>
      <c r="IK55" s="227"/>
      <c r="IL55" s="227"/>
      <c r="IM55" s="227"/>
      <c r="IN55" s="227"/>
      <c r="IO55" s="227"/>
      <c r="IP55" s="227"/>
      <c r="IQ55" s="227"/>
      <c r="IR55" s="227"/>
      <c r="IS55" s="227"/>
      <c r="IT55" s="227"/>
      <c r="IU55" s="227"/>
      <c r="IV55" s="227"/>
      <c r="IW55" s="227"/>
    </row>
  </sheetData>
  <mergeCells count="19">
    <mergeCell ref="P5:P7"/>
    <mergeCell ref="G6:G7"/>
    <mergeCell ref="H6:H7"/>
    <mergeCell ref="I6:I7"/>
    <mergeCell ref="J6:J7"/>
    <mergeCell ref="K6:K7"/>
    <mergeCell ref="L6:L7"/>
    <mergeCell ref="M6:N6"/>
    <mergeCell ref="O6:O7"/>
    <mergeCell ref="A1:P1"/>
    <mergeCell ref="A2:P2"/>
    <mergeCell ref="L4:P4"/>
    <mergeCell ref="A5:B7"/>
    <mergeCell ref="C5:E5"/>
    <mergeCell ref="F5:F7"/>
    <mergeCell ref="G5:H5"/>
    <mergeCell ref="I5:J5"/>
    <mergeCell ref="K5:L5"/>
    <mergeCell ref="M5:O5"/>
  </mergeCells>
  <phoneticPr fontId="23" type="noConversion"/>
  <printOptions horizontalCentered="1"/>
  <pageMargins left="0.23622047244094502" right="0.27559055118110198" top="0.49527559055118098" bottom="0.54527559055118102" header="0.2" footer="0.25"/>
  <pageSetup paperSize="0" fitToWidth="0" fitToHeight="0" pageOrder="overThenDown" orientation="landscape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3.75" style="1" customWidth="1"/>
    <col min="3" max="4" width="5.75" style="1" customWidth="1"/>
    <col min="5" max="8" width="10.375" style="1" customWidth="1"/>
    <col min="9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277</v>
      </c>
      <c r="B1" s="270"/>
      <c r="C1" s="270"/>
      <c r="D1" s="270"/>
      <c r="E1" s="270"/>
      <c r="F1" s="270"/>
      <c r="G1" s="270"/>
      <c r="H1" s="270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0</v>
      </c>
      <c r="B2" s="13"/>
      <c r="C2" s="13"/>
      <c r="D2" s="13"/>
      <c r="E2" s="13"/>
      <c r="F2" s="13"/>
      <c r="G2" s="13"/>
      <c r="H2" s="1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271">
        <v>82</v>
      </c>
      <c r="B3" s="271"/>
      <c r="C3" s="271"/>
      <c r="D3" s="271"/>
      <c r="E3" s="271"/>
      <c r="F3" s="272" t="str">
        <f>"SY"&amp;A3+1911&amp;"-"&amp;A3+1912</f>
        <v>SY1993-1994</v>
      </c>
      <c r="G3" s="272"/>
      <c r="H3" s="272"/>
      <c r="I3" s="231"/>
      <c r="J3" s="231"/>
      <c r="K3" s="231"/>
      <c r="L3" s="23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39.950000000000003" customHeight="1" x14ac:dyDescent="0.25">
      <c r="A4" s="232"/>
      <c r="B4" s="232"/>
      <c r="C4" s="250" t="s">
        <v>250</v>
      </c>
      <c r="D4" s="250"/>
      <c r="E4" s="208" t="s">
        <v>251</v>
      </c>
      <c r="F4" s="208" t="s">
        <v>252</v>
      </c>
      <c r="G4" s="208" t="s">
        <v>261</v>
      </c>
      <c r="H4" s="252" t="s">
        <v>254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3"/>
      <c r="D5" s="211" t="s">
        <v>143</v>
      </c>
      <c r="E5" s="208"/>
      <c r="F5" s="208"/>
      <c r="G5" s="208"/>
      <c r="H5" s="25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20.100000000000001" customHeight="1" x14ac:dyDescent="0.25">
      <c r="A6" s="2" t="s">
        <v>255</v>
      </c>
      <c r="B6" s="35" t="s">
        <v>1</v>
      </c>
      <c r="C6" s="3">
        <f t="shared" ref="C6:H6" si="0">C7+C31</f>
        <v>2435</v>
      </c>
      <c r="D6" s="3">
        <f t="shared" si="0"/>
        <v>774</v>
      </c>
      <c r="E6" s="3">
        <f t="shared" si="0"/>
        <v>14998</v>
      </c>
      <c r="F6" s="3">
        <f t="shared" si="0"/>
        <v>3766</v>
      </c>
      <c r="G6" s="3">
        <f t="shared" si="0"/>
        <v>8524</v>
      </c>
      <c r="H6" s="3">
        <f t="shared" si="0"/>
        <v>237779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4" t="s">
        <v>149</v>
      </c>
      <c r="B7" s="9" t="s">
        <v>2</v>
      </c>
      <c r="C7" s="5">
        <f t="shared" ref="C7:H7" si="1">SUM(C8:C30)</f>
        <v>2413</v>
      </c>
      <c r="D7" s="5">
        <f t="shared" si="1"/>
        <v>754</v>
      </c>
      <c r="E7" s="5">
        <f t="shared" si="1"/>
        <v>14914</v>
      </c>
      <c r="F7" s="5">
        <f t="shared" si="1"/>
        <v>3740</v>
      </c>
      <c r="G7" s="5">
        <f t="shared" si="1"/>
        <v>8454</v>
      </c>
      <c r="H7" s="5">
        <f t="shared" si="1"/>
        <v>236009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6" t="s">
        <v>269</v>
      </c>
      <c r="B8" s="7" t="s">
        <v>3</v>
      </c>
      <c r="C8" s="8">
        <v>421</v>
      </c>
      <c r="D8" s="8">
        <v>113</v>
      </c>
      <c r="E8" s="8">
        <v>2750</v>
      </c>
      <c r="F8" s="8">
        <v>1056</v>
      </c>
      <c r="G8" s="8">
        <v>1630</v>
      </c>
      <c r="H8" s="8">
        <v>42703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155</v>
      </c>
      <c r="B9" s="7" t="s">
        <v>4</v>
      </c>
      <c r="C9" s="8">
        <v>138</v>
      </c>
      <c r="D9" s="8">
        <v>55</v>
      </c>
      <c r="E9" s="8">
        <v>1374</v>
      </c>
      <c r="F9" s="8">
        <v>405</v>
      </c>
      <c r="G9" s="8">
        <v>831</v>
      </c>
      <c r="H9" s="8">
        <v>25621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270</v>
      </c>
      <c r="B10" s="7" t="s">
        <v>5</v>
      </c>
      <c r="C10" s="8">
        <v>271</v>
      </c>
      <c r="D10" s="8">
        <v>62</v>
      </c>
      <c r="E10" s="8">
        <v>2020</v>
      </c>
      <c r="F10" s="8">
        <v>411</v>
      </c>
      <c r="G10" s="8">
        <v>999</v>
      </c>
      <c r="H10" s="8">
        <v>28784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156</v>
      </c>
      <c r="B11" s="7" t="s">
        <v>6</v>
      </c>
      <c r="C11" s="8">
        <v>45</v>
      </c>
      <c r="D11" s="8">
        <v>24</v>
      </c>
      <c r="E11" s="8">
        <v>261</v>
      </c>
      <c r="F11" s="8">
        <v>84</v>
      </c>
      <c r="G11" s="8">
        <v>128</v>
      </c>
      <c r="H11" s="8">
        <v>3865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218</v>
      </c>
      <c r="B12" s="7" t="s">
        <v>7</v>
      </c>
      <c r="C12" s="8">
        <v>176</v>
      </c>
      <c r="D12" s="8">
        <v>17</v>
      </c>
      <c r="E12" s="8">
        <v>781</v>
      </c>
      <c r="F12" s="8">
        <v>196</v>
      </c>
      <c r="G12" s="8">
        <v>575</v>
      </c>
      <c r="H12" s="8">
        <v>18043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157</v>
      </c>
      <c r="B13" s="7" t="s">
        <v>8</v>
      </c>
      <c r="C13" s="8">
        <v>53</v>
      </c>
      <c r="D13" s="8">
        <v>13</v>
      </c>
      <c r="E13" s="8">
        <v>289</v>
      </c>
      <c r="F13" s="8">
        <v>57</v>
      </c>
      <c r="G13" s="8">
        <v>170</v>
      </c>
      <c r="H13" s="8">
        <v>5077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158</v>
      </c>
      <c r="B14" s="7" t="s">
        <v>9</v>
      </c>
      <c r="C14" s="8">
        <v>58</v>
      </c>
      <c r="D14" s="8">
        <v>8</v>
      </c>
      <c r="E14" s="8">
        <v>243</v>
      </c>
      <c r="F14" s="8">
        <v>94</v>
      </c>
      <c r="G14" s="8">
        <v>135</v>
      </c>
      <c r="H14" s="8">
        <v>4214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271</v>
      </c>
      <c r="B15" s="7" t="s">
        <v>10</v>
      </c>
      <c r="C15" s="8">
        <v>90</v>
      </c>
      <c r="D15" s="8">
        <v>42</v>
      </c>
      <c r="E15" s="8">
        <v>475</v>
      </c>
      <c r="F15" s="8">
        <v>109</v>
      </c>
      <c r="G15" s="8">
        <v>256</v>
      </c>
      <c r="H15" s="8">
        <v>7581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159</v>
      </c>
      <c r="B16" s="7" t="s">
        <v>11</v>
      </c>
      <c r="C16" s="8">
        <v>122</v>
      </c>
      <c r="D16" s="8">
        <v>29</v>
      </c>
      <c r="E16" s="8">
        <v>719</v>
      </c>
      <c r="F16" s="8">
        <v>210</v>
      </c>
      <c r="G16" s="8">
        <v>410</v>
      </c>
      <c r="H16" s="8">
        <v>11648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160</v>
      </c>
      <c r="B17" s="7" t="s">
        <v>12</v>
      </c>
      <c r="C17" s="8">
        <v>65</v>
      </c>
      <c r="D17" s="8">
        <v>33</v>
      </c>
      <c r="E17" s="8">
        <v>306</v>
      </c>
      <c r="F17" s="8">
        <v>97</v>
      </c>
      <c r="G17" s="8">
        <v>169</v>
      </c>
      <c r="H17" s="8">
        <v>4910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161</v>
      </c>
      <c r="B18" s="7" t="s">
        <v>13</v>
      </c>
      <c r="C18" s="8">
        <v>84</v>
      </c>
      <c r="D18" s="8">
        <v>13</v>
      </c>
      <c r="E18" s="8">
        <v>497</v>
      </c>
      <c r="F18" s="8">
        <v>16</v>
      </c>
      <c r="G18" s="8">
        <v>243</v>
      </c>
      <c r="H18" s="8">
        <v>6464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162</v>
      </c>
      <c r="B19" s="7" t="s">
        <v>14</v>
      </c>
      <c r="C19" s="8">
        <v>78</v>
      </c>
      <c r="D19" s="8">
        <v>37</v>
      </c>
      <c r="E19" s="8">
        <v>313</v>
      </c>
      <c r="F19" s="8">
        <v>61</v>
      </c>
      <c r="G19" s="8">
        <v>185</v>
      </c>
      <c r="H19" s="8">
        <v>4803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272</v>
      </c>
      <c r="B20" s="7" t="s">
        <v>15</v>
      </c>
      <c r="C20" s="8">
        <v>173</v>
      </c>
      <c r="D20" s="8">
        <v>76</v>
      </c>
      <c r="E20" s="8">
        <v>977</v>
      </c>
      <c r="F20" s="8">
        <v>132</v>
      </c>
      <c r="G20" s="8">
        <v>627</v>
      </c>
      <c r="H20" s="8">
        <v>15191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265</v>
      </c>
      <c r="B21" s="7" t="s">
        <v>16</v>
      </c>
      <c r="C21" s="8">
        <v>134</v>
      </c>
      <c r="D21" s="8">
        <v>52</v>
      </c>
      <c r="E21" s="8">
        <v>671</v>
      </c>
      <c r="F21" s="8">
        <v>110</v>
      </c>
      <c r="G21" s="8">
        <v>373</v>
      </c>
      <c r="H21" s="8">
        <v>8885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163</v>
      </c>
      <c r="B22" s="7" t="s">
        <v>17</v>
      </c>
      <c r="C22" s="8">
        <v>107</v>
      </c>
      <c r="D22" s="8">
        <v>42</v>
      </c>
      <c r="E22" s="8">
        <v>532</v>
      </c>
      <c r="F22" s="8">
        <v>91</v>
      </c>
      <c r="G22" s="8">
        <v>266</v>
      </c>
      <c r="H22" s="8">
        <v>7578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273</v>
      </c>
      <c r="B23" s="7" t="s">
        <v>18</v>
      </c>
      <c r="C23" s="8">
        <v>34</v>
      </c>
      <c r="D23" s="8">
        <v>24</v>
      </c>
      <c r="E23" s="8">
        <v>110</v>
      </c>
      <c r="F23" s="8">
        <v>12</v>
      </c>
      <c r="G23" s="8">
        <v>67</v>
      </c>
      <c r="H23" s="8">
        <v>1831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165</v>
      </c>
      <c r="B24" s="7" t="s">
        <v>19</v>
      </c>
      <c r="C24" s="8">
        <v>51</v>
      </c>
      <c r="D24" s="8">
        <v>28</v>
      </c>
      <c r="E24" s="8">
        <v>251</v>
      </c>
      <c r="F24" s="8">
        <v>53</v>
      </c>
      <c r="G24" s="8">
        <v>141</v>
      </c>
      <c r="H24" s="8">
        <v>3625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166</v>
      </c>
      <c r="B25" s="7" t="s">
        <v>20</v>
      </c>
      <c r="C25" s="8">
        <v>8</v>
      </c>
      <c r="D25" s="8">
        <v>6</v>
      </c>
      <c r="E25" s="8">
        <v>36</v>
      </c>
      <c r="F25" s="8">
        <v>8</v>
      </c>
      <c r="G25" s="8">
        <v>24</v>
      </c>
      <c r="H25" s="8">
        <v>586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167</v>
      </c>
      <c r="B26" s="7" t="s">
        <v>21</v>
      </c>
      <c r="C26" s="8">
        <v>38</v>
      </c>
      <c r="D26" s="8">
        <v>12</v>
      </c>
      <c r="E26" s="8">
        <v>240</v>
      </c>
      <c r="F26" s="8">
        <v>76</v>
      </c>
      <c r="G26" s="8">
        <v>128</v>
      </c>
      <c r="H26" s="8">
        <v>3835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168</v>
      </c>
      <c r="B27" s="7" t="s">
        <v>22</v>
      </c>
      <c r="C27" s="8">
        <v>59</v>
      </c>
      <c r="D27" s="8">
        <v>14</v>
      </c>
      <c r="E27" s="8">
        <v>389</v>
      </c>
      <c r="F27" s="8">
        <v>63</v>
      </c>
      <c r="G27" s="8">
        <v>205</v>
      </c>
      <c r="H27" s="8">
        <v>5654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274</v>
      </c>
      <c r="B28" s="7" t="s">
        <v>23</v>
      </c>
      <c r="C28" s="8">
        <v>88</v>
      </c>
      <c r="D28" s="8">
        <v>28</v>
      </c>
      <c r="E28" s="8">
        <v>849</v>
      </c>
      <c r="F28" s="8">
        <v>175</v>
      </c>
      <c r="G28" s="8">
        <v>432</v>
      </c>
      <c r="H28" s="8">
        <v>11823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7" t="s">
        <v>24</v>
      </c>
      <c r="C29" s="8">
        <v>45</v>
      </c>
      <c r="D29" s="8">
        <v>7</v>
      </c>
      <c r="E29" s="8">
        <v>307</v>
      </c>
      <c r="F29" s="8">
        <v>74</v>
      </c>
      <c r="G29" s="8">
        <v>177</v>
      </c>
      <c r="H29" s="8">
        <v>4606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6" t="s">
        <v>275</v>
      </c>
      <c r="B30" s="7" t="s">
        <v>25</v>
      </c>
      <c r="C30" s="8">
        <v>75</v>
      </c>
      <c r="D30" s="8">
        <v>19</v>
      </c>
      <c r="E30" s="8">
        <v>524</v>
      </c>
      <c r="F30" s="8">
        <v>150</v>
      </c>
      <c r="G30" s="8">
        <v>283</v>
      </c>
      <c r="H30" s="8">
        <v>8682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4" t="s">
        <v>170</v>
      </c>
      <c r="B31" s="9" t="s">
        <v>26</v>
      </c>
      <c r="C31" s="5">
        <f t="shared" ref="C31:H31" si="2">SUM(C32:C33)</f>
        <v>22</v>
      </c>
      <c r="D31" s="5">
        <f t="shared" si="2"/>
        <v>20</v>
      </c>
      <c r="E31" s="5">
        <f t="shared" si="2"/>
        <v>84</v>
      </c>
      <c r="F31" s="5">
        <f t="shared" si="2"/>
        <v>26</v>
      </c>
      <c r="G31" s="5">
        <f t="shared" si="2"/>
        <v>70</v>
      </c>
      <c r="H31" s="5">
        <f t="shared" si="2"/>
        <v>1770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6" t="s">
        <v>171</v>
      </c>
      <c r="B32" s="7" t="s">
        <v>27</v>
      </c>
      <c r="C32" s="8">
        <v>16</v>
      </c>
      <c r="D32" s="8">
        <v>16</v>
      </c>
      <c r="E32" s="8">
        <v>67</v>
      </c>
      <c r="F32" s="8">
        <v>26</v>
      </c>
      <c r="G32" s="8">
        <v>61</v>
      </c>
      <c r="H32" s="8">
        <v>1601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20.100000000000001" customHeight="1" x14ac:dyDescent="0.25">
      <c r="A33" s="10" t="s">
        <v>172</v>
      </c>
      <c r="B33" s="11" t="s">
        <v>28</v>
      </c>
      <c r="C33" s="12">
        <v>6</v>
      </c>
      <c r="D33" s="12">
        <v>4</v>
      </c>
      <c r="E33" s="12">
        <v>17</v>
      </c>
      <c r="F33" s="12">
        <v>0</v>
      </c>
      <c r="G33" s="12">
        <v>9</v>
      </c>
      <c r="H33" s="12">
        <v>169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</sheetData>
  <mergeCells count="10">
    <mergeCell ref="A1:H1"/>
    <mergeCell ref="A2:H2"/>
    <mergeCell ref="A3:E3"/>
    <mergeCell ref="F3:H3"/>
    <mergeCell ref="A4:B5"/>
    <mergeCell ref="C4:D4"/>
    <mergeCell ref="E4:E5"/>
    <mergeCell ref="F4:F5"/>
    <mergeCell ref="G4:G5"/>
    <mergeCell ref="H4:H5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8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5.25" style="1" customWidth="1"/>
    <col min="3" max="3" width="5.75" style="1" customWidth="1"/>
    <col min="4" max="4" width="7" style="1" customWidth="1"/>
    <col min="5" max="5" width="9.625" style="1" customWidth="1"/>
    <col min="6" max="6" width="8.75" style="1" customWidth="1"/>
    <col min="7" max="7" width="7" style="1" customWidth="1"/>
    <col min="8" max="8" width="7.75" style="1" customWidth="1"/>
    <col min="9" max="16" width="6.25" style="1" customWidth="1"/>
    <col min="17" max="17" width="5.375" style="1" customWidth="1"/>
    <col min="18" max="18" width="6" style="1" customWidth="1"/>
    <col min="19" max="19" width="6.25" style="1" customWidth="1"/>
    <col min="20" max="20" width="7.5" style="1" customWidth="1"/>
    <col min="21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288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32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309">
        <v>104</v>
      </c>
      <c r="B3" s="309"/>
      <c r="C3" s="309"/>
      <c r="D3" s="309"/>
      <c r="E3" s="309"/>
      <c r="F3" s="309"/>
      <c r="G3" s="309"/>
      <c r="H3" s="309"/>
      <c r="I3" s="309"/>
      <c r="J3" s="310" t="str">
        <f>"SY"&amp;A3+1911&amp;"-"&amp;A3+1912</f>
        <v>SY2015-2016</v>
      </c>
      <c r="K3" s="310"/>
      <c r="L3" s="310"/>
      <c r="M3" s="310"/>
      <c r="N3" s="310"/>
      <c r="O3" s="310"/>
      <c r="P3" s="310"/>
      <c r="Q3" s="310"/>
      <c r="R3" s="310"/>
      <c r="S3" s="310"/>
      <c r="T3" s="310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15.75" customHeight="1" x14ac:dyDescent="0.25">
      <c r="A4" s="248"/>
      <c r="B4" s="248"/>
      <c r="C4" s="248"/>
      <c r="D4" s="248"/>
      <c r="E4" s="248"/>
      <c r="F4" s="248"/>
      <c r="G4" s="248"/>
      <c r="H4" s="248"/>
      <c r="I4" s="248"/>
      <c r="J4" s="248"/>
      <c r="K4" s="249"/>
      <c r="L4" s="230" t="s">
        <v>212</v>
      </c>
      <c r="M4" s="230"/>
      <c r="N4" s="230"/>
      <c r="O4" s="230"/>
      <c r="P4" s="230"/>
      <c r="Q4" s="230"/>
      <c r="R4" s="230"/>
      <c r="S4" s="230"/>
      <c r="T4" s="230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50" t="s">
        <v>135</v>
      </c>
      <c r="D5" s="250"/>
      <c r="E5" s="250"/>
      <c r="F5" s="250"/>
      <c r="G5" s="250" t="s">
        <v>136</v>
      </c>
      <c r="H5" s="250"/>
      <c r="I5" s="250" t="s">
        <v>137</v>
      </c>
      <c r="J5" s="250"/>
      <c r="K5" s="250" t="s">
        <v>201</v>
      </c>
      <c r="L5" s="250"/>
      <c r="M5" s="250" t="s">
        <v>202</v>
      </c>
      <c r="N5" s="250"/>
      <c r="O5" s="250" t="s">
        <v>140</v>
      </c>
      <c r="P5" s="250"/>
      <c r="Q5" s="250" t="s">
        <v>141</v>
      </c>
      <c r="R5" s="250"/>
      <c r="S5" s="251" t="s">
        <v>142</v>
      </c>
      <c r="T5" s="25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40.15" customHeight="1" x14ac:dyDescent="0.25">
      <c r="A6" s="232"/>
      <c r="B6" s="232"/>
      <c r="C6" s="171"/>
      <c r="D6" s="250" t="s">
        <v>143</v>
      </c>
      <c r="E6" s="250"/>
      <c r="F6" s="208" t="s">
        <v>144</v>
      </c>
      <c r="G6" s="171"/>
      <c r="H6" s="208" t="s">
        <v>143</v>
      </c>
      <c r="I6" s="171"/>
      <c r="J6" s="208" t="s">
        <v>143</v>
      </c>
      <c r="K6" s="171"/>
      <c r="L6" s="208" t="s">
        <v>143</v>
      </c>
      <c r="M6" s="171"/>
      <c r="N6" s="208" t="s">
        <v>143</v>
      </c>
      <c r="O6" s="171"/>
      <c r="P6" s="208" t="s">
        <v>143</v>
      </c>
      <c r="Q6" s="171"/>
      <c r="R6" s="208" t="s">
        <v>143</v>
      </c>
      <c r="S6" s="171"/>
      <c r="T6" s="252" t="s">
        <v>143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42.75" customHeight="1" x14ac:dyDescent="0.25">
      <c r="A7" s="232"/>
      <c r="B7" s="232"/>
      <c r="C7" s="171"/>
      <c r="D7" s="253"/>
      <c r="E7" s="211" t="s">
        <v>147</v>
      </c>
      <c r="F7" s="208"/>
      <c r="G7" s="171"/>
      <c r="H7" s="208"/>
      <c r="I7" s="171"/>
      <c r="J7" s="208"/>
      <c r="K7" s="171"/>
      <c r="L7" s="208"/>
      <c r="M7" s="171"/>
      <c r="N7" s="208"/>
      <c r="O7" s="171"/>
      <c r="P7" s="208"/>
      <c r="Q7" s="171"/>
      <c r="R7" s="208"/>
      <c r="S7" s="171"/>
      <c r="T7" s="252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24" t="s">
        <v>148</v>
      </c>
      <c r="B8" s="35" t="s">
        <v>1</v>
      </c>
      <c r="C8" s="47">
        <v>6362</v>
      </c>
      <c r="D8" s="48">
        <v>1984</v>
      </c>
      <c r="E8" s="48">
        <v>266</v>
      </c>
      <c r="F8" s="49">
        <v>455</v>
      </c>
      <c r="G8" s="48">
        <v>4339</v>
      </c>
      <c r="H8" s="48">
        <v>210</v>
      </c>
      <c r="I8" s="48">
        <v>12291</v>
      </c>
      <c r="J8" s="48">
        <v>6689</v>
      </c>
      <c r="K8" s="48">
        <v>26648</v>
      </c>
      <c r="L8" s="48">
        <v>5763</v>
      </c>
      <c r="M8" s="48">
        <v>2889</v>
      </c>
      <c r="N8" s="48">
        <v>220</v>
      </c>
      <c r="O8" s="48">
        <v>2</v>
      </c>
      <c r="P8" s="48">
        <v>0</v>
      </c>
      <c r="Q8" s="48">
        <v>15448</v>
      </c>
      <c r="R8" s="48">
        <v>3866</v>
      </c>
      <c r="S8" s="48">
        <v>462115</v>
      </c>
      <c r="T8" s="48">
        <v>138979</v>
      </c>
      <c r="U8" s="217"/>
      <c r="V8" s="217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4" t="s">
        <v>149</v>
      </c>
      <c r="B9" s="35" t="s">
        <v>2</v>
      </c>
      <c r="C9" s="47">
        <v>6332</v>
      </c>
      <c r="D9" s="48">
        <v>1960</v>
      </c>
      <c r="E9" s="48">
        <v>265</v>
      </c>
      <c r="F9" s="49">
        <v>453</v>
      </c>
      <c r="G9" s="48">
        <v>4332</v>
      </c>
      <c r="H9" s="48">
        <v>209</v>
      </c>
      <c r="I9" s="48">
        <v>12175</v>
      </c>
      <c r="J9" s="48">
        <v>6573</v>
      </c>
      <c r="K9" s="48">
        <v>26561</v>
      </c>
      <c r="L9" s="48">
        <v>5693</v>
      </c>
      <c r="M9" s="48">
        <v>2884</v>
      </c>
      <c r="N9" s="48">
        <v>220</v>
      </c>
      <c r="O9" s="48">
        <v>2</v>
      </c>
      <c r="P9" s="48">
        <v>0</v>
      </c>
      <c r="Q9" s="48">
        <v>15392</v>
      </c>
      <c r="R9" s="48">
        <v>3816</v>
      </c>
      <c r="S9" s="48">
        <v>460041</v>
      </c>
      <c r="T9" s="48">
        <v>137131</v>
      </c>
      <c r="U9" s="217"/>
      <c r="V9" s="217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150</v>
      </c>
      <c r="B10" s="31" t="s">
        <v>31</v>
      </c>
      <c r="C10" s="50">
        <v>1096</v>
      </c>
      <c r="D10" s="51">
        <v>245</v>
      </c>
      <c r="E10" s="51">
        <v>27</v>
      </c>
      <c r="F10" s="52">
        <v>58</v>
      </c>
      <c r="G10" s="51">
        <v>815</v>
      </c>
      <c r="H10" s="51">
        <v>26</v>
      </c>
      <c r="I10" s="51">
        <v>1682</v>
      </c>
      <c r="J10" s="51">
        <v>1127</v>
      </c>
      <c r="K10" s="51">
        <v>4513</v>
      </c>
      <c r="L10" s="51">
        <v>848</v>
      </c>
      <c r="M10" s="51">
        <v>504</v>
      </c>
      <c r="N10" s="51">
        <v>8</v>
      </c>
      <c r="O10" s="51">
        <v>0</v>
      </c>
      <c r="P10" s="51">
        <v>0</v>
      </c>
      <c r="Q10" s="51">
        <v>2301</v>
      </c>
      <c r="R10" s="51">
        <v>530</v>
      </c>
      <c r="S10" s="51">
        <v>73526</v>
      </c>
      <c r="T10" s="51">
        <v>22651</v>
      </c>
      <c r="U10" s="217"/>
      <c r="V10" s="217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151</v>
      </c>
      <c r="B11" s="31" t="s">
        <v>3</v>
      </c>
      <c r="C11" s="50">
        <v>687</v>
      </c>
      <c r="D11" s="51">
        <v>149</v>
      </c>
      <c r="E11" s="51">
        <v>14</v>
      </c>
      <c r="F11" s="52">
        <v>0</v>
      </c>
      <c r="G11" s="51">
        <v>538</v>
      </c>
      <c r="H11" s="51">
        <v>14</v>
      </c>
      <c r="I11" s="51">
        <v>1985</v>
      </c>
      <c r="J11" s="51">
        <v>1205</v>
      </c>
      <c r="K11" s="51">
        <v>2228</v>
      </c>
      <c r="L11" s="51">
        <v>254</v>
      </c>
      <c r="M11" s="51">
        <v>157</v>
      </c>
      <c r="N11" s="51">
        <v>0</v>
      </c>
      <c r="O11" s="51">
        <v>0</v>
      </c>
      <c r="P11" s="51">
        <v>0</v>
      </c>
      <c r="Q11" s="51">
        <v>1824</v>
      </c>
      <c r="R11" s="51">
        <v>330</v>
      </c>
      <c r="S11" s="51">
        <v>47269</v>
      </c>
      <c r="T11" s="51">
        <v>17863</v>
      </c>
      <c r="U11" s="217"/>
      <c r="V11" s="217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152</v>
      </c>
      <c r="B12" s="31" t="s">
        <v>54</v>
      </c>
      <c r="C12" s="50">
        <v>528</v>
      </c>
      <c r="D12" s="51">
        <v>126</v>
      </c>
      <c r="E12" s="51">
        <v>15</v>
      </c>
      <c r="F12" s="52">
        <v>84</v>
      </c>
      <c r="G12" s="51">
        <v>386</v>
      </c>
      <c r="H12" s="51">
        <v>13</v>
      </c>
      <c r="I12" s="51">
        <v>967</v>
      </c>
      <c r="J12" s="51">
        <v>349</v>
      </c>
      <c r="K12" s="51">
        <v>2668</v>
      </c>
      <c r="L12" s="51">
        <v>490</v>
      </c>
      <c r="M12" s="51">
        <v>311</v>
      </c>
      <c r="N12" s="51">
        <v>22</v>
      </c>
      <c r="O12" s="51">
        <v>0</v>
      </c>
      <c r="P12" s="51">
        <v>0</v>
      </c>
      <c r="Q12" s="51">
        <v>1581</v>
      </c>
      <c r="R12" s="51">
        <v>319</v>
      </c>
      <c r="S12" s="51">
        <v>44367</v>
      </c>
      <c r="T12" s="51">
        <v>9716</v>
      </c>
      <c r="U12" s="217"/>
      <c r="V12" s="217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153</v>
      </c>
      <c r="B13" s="31" t="s">
        <v>23</v>
      </c>
      <c r="C13" s="50">
        <v>659</v>
      </c>
      <c r="D13" s="51">
        <v>159</v>
      </c>
      <c r="E13" s="51">
        <v>22</v>
      </c>
      <c r="F13" s="52">
        <v>74</v>
      </c>
      <c r="G13" s="51">
        <v>502</v>
      </c>
      <c r="H13" s="51">
        <v>22</v>
      </c>
      <c r="I13" s="51">
        <v>1465</v>
      </c>
      <c r="J13" s="51">
        <v>620</v>
      </c>
      <c r="K13" s="51">
        <v>3731</v>
      </c>
      <c r="L13" s="51">
        <v>677</v>
      </c>
      <c r="M13" s="51">
        <v>475</v>
      </c>
      <c r="N13" s="51">
        <v>20</v>
      </c>
      <c r="O13" s="51">
        <v>0</v>
      </c>
      <c r="P13" s="51">
        <v>0</v>
      </c>
      <c r="Q13" s="51">
        <v>1915</v>
      </c>
      <c r="R13" s="51">
        <v>436</v>
      </c>
      <c r="S13" s="51">
        <v>65946</v>
      </c>
      <c r="T13" s="51">
        <v>14503</v>
      </c>
      <c r="U13" s="217"/>
      <c r="V13" s="217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154</v>
      </c>
      <c r="B14" s="31" t="s">
        <v>25</v>
      </c>
      <c r="C14" s="50">
        <v>528</v>
      </c>
      <c r="D14" s="51">
        <v>183</v>
      </c>
      <c r="E14" s="51">
        <v>17</v>
      </c>
      <c r="F14" s="52">
        <v>29</v>
      </c>
      <c r="G14" s="51">
        <v>331</v>
      </c>
      <c r="H14" s="51">
        <v>14</v>
      </c>
      <c r="I14" s="51">
        <v>1150</v>
      </c>
      <c r="J14" s="51">
        <v>535</v>
      </c>
      <c r="K14" s="51">
        <v>2112</v>
      </c>
      <c r="L14" s="51">
        <v>333</v>
      </c>
      <c r="M14" s="51">
        <v>272</v>
      </c>
      <c r="N14" s="51">
        <v>4</v>
      </c>
      <c r="O14" s="51">
        <v>0</v>
      </c>
      <c r="P14" s="51">
        <v>0</v>
      </c>
      <c r="Q14" s="51">
        <v>1091</v>
      </c>
      <c r="R14" s="51">
        <v>113</v>
      </c>
      <c r="S14" s="51">
        <v>40731</v>
      </c>
      <c r="T14" s="51">
        <v>10088</v>
      </c>
      <c r="U14" s="217"/>
      <c r="V14" s="217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155</v>
      </c>
      <c r="B15" s="31" t="s">
        <v>4</v>
      </c>
      <c r="C15" s="50">
        <v>677</v>
      </c>
      <c r="D15" s="51">
        <v>211</v>
      </c>
      <c r="E15" s="51">
        <v>12</v>
      </c>
      <c r="F15" s="52">
        <v>3</v>
      </c>
      <c r="G15" s="51">
        <v>450</v>
      </c>
      <c r="H15" s="51">
        <v>11</v>
      </c>
      <c r="I15" s="51">
        <v>1552</v>
      </c>
      <c r="J15" s="51">
        <v>803</v>
      </c>
      <c r="K15" s="51">
        <v>2767</v>
      </c>
      <c r="L15" s="51">
        <v>307</v>
      </c>
      <c r="M15" s="51">
        <v>275</v>
      </c>
      <c r="N15" s="51">
        <v>5</v>
      </c>
      <c r="O15" s="51">
        <v>0</v>
      </c>
      <c r="P15" s="51">
        <v>0</v>
      </c>
      <c r="Q15" s="51">
        <v>1457</v>
      </c>
      <c r="R15" s="51">
        <v>282</v>
      </c>
      <c r="S15" s="51">
        <v>49321</v>
      </c>
      <c r="T15" s="51">
        <v>11713</v>
      </c>
      <c r="U15" s="217"/>
      <c r="V15" s="217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156</v>
      </c>
      <c r="B16" s="31" t="s">
        <v>6</v>
      </c>
      <c r="C16" s="50">
        <v>109</v>
      </c>
      <c r="D16" s="51">
        <v>56</v>
      </c>
      <c r="E16" s="51">
        <v>12</v>
      </c>
      <c r="F16" s="52">
        <v>20</v>
      </c>
      <c r="G16" s="51">
        <v>61</v>
      </c>
      <c r="H16" s="51">
        <v>10</v>
      </c>
      <c r="I16" s="51">
        <v>207</v>
      </c>
      <c r="J16" s="51">
        <v>140</v>
      </c>
      <c r="K16" s="51">
        <v>629</v>
      </c>
      <c r="L16" s="51">
        <v>305</v>
      </c>
      <c r="M16" s="51">
        <v>75</v>
      </c>
      <c r="N16" s="51">
        <v>17</v>
      </c>
      <c r="O16" s="51">
        <v>0</v>
      </c>
      <c r="P16" s="51">
        <v>0</v>
      </c>
      <c r="Q16" s="51">
        <v>347</v>
      </c>
      <c r="R16" s="51">
        <v>133</v>
      </c>
      <c r="S16" s="51">
        <v>9791</v>
      </c>
      <c r="T16" s="51">
        <v>5039</v>
      </c>
      <c r="U16" s="217"/>
      <c r="V16" s="217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157</v>
      </c>
      <c r="B17" s="31" t="s">
        <v>8</v>
      </c>
      <c r="C17" s="50">
        <v>216</v>
      </c>
      <c r="D17" s="51">
        <v>59</v>
      </c>
      <c r="E17" s="51">
        <v>14</v>
      </c>
      <c r="F17" s="52">
        <v>20</v>
      </c>
      <c r="G17" s="51">
        <v>163</v>
      </c>
      <c r="H17" s="51">
        <v>10</v>
      </c>
      <c r="I17" s="51">
        <v>344</v>
      </c>
      <c r="J17" s="51">
        <v>132</v>
      </c>
      <c r="K17" s="51">
        <v>841</v>
      </c>
      <c r="L17" s="51">
        <v>133</v>
      </c>
      <c r="M17" s="51">
        <v>115</v>
      </c>
      <c r="N17" s="51">
        <v>2</v>
      </c>
      <c r="O17" s="51">
        <v>0</v>
      </c>
      <c r="P17" s="51">
        <v>0</v>
      </c>
      <c r="Q17" s="51">
        <v>696</v>
      </c>
      <c r="R17" s="51">
        <v>118</v>
      </c>
      <c r="S17" s="51">
        <v>13997</v>
      </c>
      <c r="T17" s="51">
        <v>2842</v>
      </c>
      <c r="U17" s="217"/>
      <c r="V17" s="217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158</v>
      </c>
      <c r="B18" s="31" t="s">
        <v>9</v>
      </c>
      <c r="C18" s="50">
        <v>174</v>
      </c>
      <c r="D18" s="51">
        <v>67</v>
      </c>
      <c r="E18" s="51">
        <v>10</v>
      </c>
      <c r="F18" s="52">
        <v>7</v>
      </c>
      <c r="G18" s="51">
        <v>112</v>
      </c>
      <c r="H18" s="51">
        <v>8</v>
      </c>
      <c r="I18" s="51">
        <v>252</v>
      </c>
      <c r="J18" s="51">
        <v>119</v>
      </c>
      <c r="K18" s="51">
        <v>666</v>
      </c>
      <c r="L18" s="51">
        <v>155</v>
      </c>
      <c r="M18" s="51">
        <v>41</v>
      </c>
      <c r="N18" s="51">
        <v>3</v>
      </c>
      <c r="O18" s="51">
        <v>0</v>
      </c>
      <c r="P18" s="51">
        <v>0</v>
      </c>
      <c r="Q18" s="51">
        <v>421</v>
      </c>
      <c r="R18" s="51">
        <v>112</v>
      </c>
      <c r="S18" s="51">
        <v>10492</v>
      </c>
      <c r="T18" s="51">
        <v>2725</v>
      </c>
      <c r="U18" s="217"/>
      <c r="V18" s="217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159</v>
      </c>
      <c r="B19" s="31" t="s">
        <v>11</v>
      </c>
      <c r="C19" s="50">
        <v>320</v>
      </c>
      <c r="D19" s="51">
        <v>72</v>
      </c>
      <c r="E19" s="51">
        <v>25</v>
      </c>
      <c r="F19" s="52">
        <v>59</v>
      </c>
      <c r="G19" s="51">
        <v>250</v>
      </c>
      <c r="H19" s="51">
        <v>17</v>
      </c>
      <c r="I19" s="51">
        <v>349</v>
      </c>
      <c r="J19" s="51">
        <v>155</v>
      </c>
      <c r="K19" s="51">
        <v>1664</v>
      </c>
      <c r="L19" s="51">
        <v>497</v>
      </c>
      <c r="M19" s="51">
        <v>149</v>
      </c>
      <c r="N19" s="51">
        <v>28</v>
      </c>
      <c r="O19" s="51">
        <v>0</v>
      </c>
      <c r="P19" s="51">
        <v>0</v>
      </c>
      <c r="Q19" s="51">
        <v>743</v>
      </c>
      <c r="R19" s="51">
        <v>262</v>
      </c>
      <c r="S19" s="51">
        <v>24073</v>
      </c>
      <c r="T19" s="51">
        <v>7744</v>
      </c>
      <c r="U19" s="217"/>
      <c r="V19" s="217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160</v>
      </c>
      <c r="B20" s="31" t="s">
        <v>12</v>
      </c>
      <c r="C20" s="50">
        <v>177</v>
      </c>
      <c r="D20" s="51">
        <v>98</v>
      </c>
      <c r="E20" s="51">
        <v>10</v>
      </c>
      <c r="F20" s="52">
        <v>14</v>
      </c>
      <c r="G20" s="51">
        <v>80</v>
      </c>
      <c r="H20" s="51">
        <v>8</v>
      </c>
      <c r="I20" s="51">
        <v>225</v>
      </c>
      <c r="J20" s="51">
        <v>179</v>
      </c>
      <c r="K20" s="51">
        <v>597</v>
      </c>
      <c r="L20" s="51">
        <v>233</v>
      </c>
      <c r="M20" s="51">
        <v>48</v>
      </c>
      <c r="N20" s="51">
        <v>8</v>
      </c>
      <c r="O20" s="51">
        <v>0</v>
      </c>
      <c r="P20" s="51">
        <v>0</v>
      </c>
      <c r="Q20" s="51">
        <v>362</v>
      </c>
      <c r="R20" s="51">
        <v>165</v>
      </c>
      <c r="S20" s="51">
        <v>9328</v>
      </c>
      <c r="T20" s="51">
        <v>3970</v>
      </c>
      <c r="U20" s="217"/>
      <c r="V20" s="217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161</v>
      </c>
      <c r="B21" s="31" t="s">
        <v>13</v>
      </c>
      <c r="C21" s="50">
        <v>140</v>
      </c>
      <c r="D21" s="51">
        <v>47</v>
      </c>
      <c r="E21" s="51">
        <v>20</v>
      </c>
      <c r="F21" s="52">
        <v>19</v>
      </c>
      <c r="G21" s="51">
        <v>90</v>
      </c>
      <c r="H21" s="51">
        <v>16</v>
      </c>
      <c r="I21" s="51">
        <v>193</v>
      </c>
      <c r="J21" s="51">
        <v>69</v>
      </c>
      <c r="K21" s="51">
        <v>810</v>
      </c>
      <c r="L21" s="51">
        <v>402</v>
      </c>
      <c r="M21" s="51">
        <v>79</v>
      </c>
      <c r="N21" s="51">
        <v>33</v>
      </c>
      <c r="O21" s="51">
        <v>0</v>
      </c>
      <c r="P21" s="51">
        <v>0</v>
      </c>
      <c r="Q21" s="51">
        <v>524</v>
      </c>
      <c r="R21" s="51">
        <v>241</v>
      </c>
      <c r="S21" s="51">
        <v>12818</v>
      </c>
      <c r="T21" s="51">
        <v>5636</v>
      </c>
      <c r="U21" s="217"/>
      <c r="V21" s="217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162</v>
      </c>
      <c r="B22" s="31" t="s">
        <v>14</v>
      </c>
      <c r="C22" s="50">
        <v>142</v>
      </c>
      <c r="D22" s="51">
        <v>84</v>
      </c>
      <c r="E22" s="51">
        <v>14</v>
      </c>
      <c r="F22" s="52">
        <v>15</v>
      </c>
      <c r="G22" s="51">
        <v>60</v>
      </c>
      <c r="H22" s="51">
        <v>5</v>
      </c>
      <c r="I22" s="51">
        <v>240</v>
      </c>
      <c r="J22" s="51">
        <v>154</v>
      </c>
      <c r="K22" s="51">
        <v>475</v>
      </c>
      <c r="L22" s="51">
        <v>215</v>
      </c>
      <c r="M22" s="51">
        <v>57</v>
      </c>
      <c r="N22" s="51">
        <v>20</v>
      </c>
      <c r="O22" s="51">
        <v>0</v>
      </c>
      <c r="P22" s="51">
        <v>0</v>
      </c>
      <c r="Q22" s="51">
        <v>296</v>
      </c>
      <c r="R22" s="51">
        <v>117</v>
      </c>
      <c r="S22" s="51">
        <v>8175</v>
      </c>
      <c r="T22" s="51">
        <v>3708</v>
      </c>
      <c r="U22" s="217"/>
      <c r="V22" s="217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163</v>
      </c>
      <c r="B23" s="31" t="s">
        <v>17</v>
      </c>
      <c r="C23" s="50">
        <v>274</v>
      </c>
      <c r="D23" s="51">
        <v>124</v>
      </c>
      <c r="E23" s="51">
        <v>19</v>
      </c>
      <c r="F23" s="52">
        <v>27</v>
      </c>
      <c r="G23" s="51">
        <v>154</v>
      </c>
      <c r="H23" s="51">
        <v>11</v>
      </c>
      <c r="I23" s="51">
        <v>328</v>
      </c>
      <c r="J23" s="51">
        <v>221</v>
      </c>
      <c r="K23" s="51">
        <v>908</v>
      </c>
      <c r="L23" s="51">
        <v>267</v>
      </c>
      <c r="M23" s="51">
        <v>99</v>
      </c>
      <c r="N23" s="51">
        <v>19</v>
      </c>
      <c r="O23" s="51">
        <v>2</v>
      </c>
      <c r="P23" s="51">
        <v>0</v>
      </c>
      <c r="Q23" s="51">
        <v>458</v>
      </c>
      <c r="R23" s="51">
        <v>184</v>
      </c>
      <c r="S23" s="51">
        <v>13986</v>
      </c>
      <c r="T23" s="51">
        <v>5071</v>
      </c>
      <c r="U23" s="217"/>
      <c r="V23" s="217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164</v>
      </c>
      <c r="B24" s="31" t="s">
        <v>18</v>
      </c>
      <c r="C24" s="50">
        <v>117</v>
      </c>
      <c r="D24" s="51">
        <v>93</v>
      </c>
      <c r="E24" s="51">
        <v>14</v>
      </c>
      <c r="F24" s="52">
        <v>6</v>
      </c>
      <c r="G24" s="51">
        <v>32</v>
      </c>
      <c r="H24" s="51">
        <v>10</v>
      </c>
      <c r="I24" s="51">
        <v>210</v>
      </c>
      <c r="J24" s="51">
        <v>182</v>
      </c>
      <c r="K24" s="51">
        <v>224</v>
      </c>
      <c r="L24" s="51">
        <v>149</v>
      </c>
      <c r="M24" s="51">
        <v>19</v>
      </c>
      <c r="N24" s="51">
        <v>9</v>
      </c>
      <c r="O24" s="51">
        <v>0</v>
      </c>
      <c r="P24" s="51">
        <v>0</v>
      </c>
      <c r="Q24" s="51">
        <v>219</v>
      </c>
      <c r="R24" s="51">
        <v>134</v>
      </c>
      <c r="S24" s="51">
        <v>4319</v>
      </c>
      <c r="T24" s="51">
        <v>2790</v>
      </c>
      <c r="U24" s="217"/>
      <c r="V24" s="217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165</v>
      </c>
      <c r="B25" s="31" t="s">
        <v>19</v>
      </c>
      <c r="C25" s="50">
        <v>131</v>
      </c>
      <c r="D25" s="51">
        <v>85</v>
      </c>
      <c r="E25" s="51">
        <v>10</v>
      </c>
      <c r="F25" s="52">
        <v>7</v>
      </c>
      <c r="G25" s="51">
        <v>50</v>
      </c>
      <c r="H25" s="51">
        <v>5</v>
      </c>
      <c r="I25" s="51">
        <v>177</v>
      </c>
      <c r="J25" s="51">
        <v>114</v>
      </c>
      <c r="K25" s="51">
        <v>407</v>
      </c>
      <c r="L25" s="51">
        <v>232</v>
      </c>
      <c r="M25" s="51">
        <v>44</v>
      </c>
      <c r="N25" s="51">
        <v>10</v>
      </c>
      <c r="O25" s="51">
        <v>0</v>
      </c>
      <c r="P25" s="51">
        <v>0</v>
      </c>
      <c r="Q25" s="51">
        <v>219</v>
      </c>
      <c r="R25" s="51">
        <v>132</v>
      </c>
      <c r="S25" s="51">
        <v>6561</v>
      </c>
      <c r="T25" s="51">
        <v>3523</v>
      </c>
      <c r="U25" s="217"/>
      <c r="V25" s="217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166</v>
      </c>
      <c r="B26" s="31" t="s">
        <v>20</v>
      </c>
      <c r="C26" s="50">
        <v>23</v>
      </c>
      <c r="D26" s="51">
        <v>18</v>
      </c>
      <c r="E26" s="51">
        <v>4</v>
      </c>
      <c r="F26" s="52">
        <v>5</v>
      </c>
      <c r="G26" s="51">
        <v>8</v>
      </c>
      <c r="H26" s="51">
        <v>3</v>
      </c>
      <c r="I26" s="51">
        <v>38</v>
      </c>
      <c r="J26" s="51">
        <v>33</v>
      </c>
      <c r="K26" s="51">
        <v>102</v>
      </c>
      <c r="L26" s="51">
        <v>66</v>
      </c>
      <c r="M26" s="51">
        <v>12</v>
      </c>
      <c r="N26" s="51">
        <v>8</v>
      </c>
      <c r="O26" s="51">
        <v>0</v>
      </c>
      <c r="P26" s="51">
        <v>0</v>
      </c>
      <c r="Q26" s="51">
        <v>98</v>
      </c>
      <c r="R26" s="51">
        <v>63</v>
      </c>
      <c r="S26" s="51">
        <v>1635</v>
      </c>
      <c r="T26" s="51">
        <v>1094</v>
      </c>
      <c r="U26" s="217"/>
      <c r="V26" s="217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167</v>
      </c>
      <c r="B27" s="31" t="s">
        <v>21</v>
      </c>
      <c r="C27" s="50">
        <v>102</v>
      </c>
      <c r="D27" s="51">
        <v>41</v>
      </c>
      <c r="E27" s="51">
        <v>3</v>
      </c>
      <c r="F27" s="52">
        <v>6</v>
      </c>
      <c r="G27" s="51">
        <v>60</v>
      </c>
      <c r="H27" s="51">
        <v>3</v>
      </c>
      <c r="I27" s="51">
        <v>203</v>
      </c>
      <c r="J27" s="51">
        <v>179</v>
      </c>
      <c r="K27" s="51">
        <v>317</v>
      </c>
      <c r="L27" s="51">
        <v>59</v>
      </c>
      <c r="M27" s="51">
        <v>29</v>
      </c>
      <c r="N27" s="51">
        <v>1</v>
      </c>
      <c r="O27" s="51">
        <v>0</v>
      </c>
      <c r="P27" s="51">
        <v>0</v>
      </c>
      <c r="Q27" s="51">
        <v>260</v>
      </c>
      <c r="R27" s="51">
        <v>70</v>
      </c>
      <c r="S27" s="51">
        <v>6091</v>
      </c>
      <c r="T27" s="51">
        <v>2640</v>
      </c>
      <c r="U27" s="217"/>
      <c r="V27" s="217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168</v>
      </c>
      <c r="B28" s="31" t="s">
        <v>22</v>
      </c>
      <c r="C28" s="50">
        <v>161</v>
      </c>
      <c r="D28" s="51">
        <v>28</v>
      </c>
      <c r="E28" s="51">
        <v>1</v>
      </c>
      <c r="F28" s="52">
        <v>0</v>
      </c>
      <c r="G28" s="51">
        <v>132</v>
      </c>
      <c r="H28" s="51">
        <v>1</v>
      </c>
      <c r="I28" s="51">
        <v>416</v>
      </c>
      <c r="J28" s="51">
        <v>157</v>
      </c>
      <c r="K28" s="51">
        <v>584</v>
      </c>
      <c r="L28" s="51">
        <v>50</v>
      </c>
      <c r="M28" s="51">
        <v>85</v>
      </c>
      <c r="N28" s="51">
        <v>3</v>
      </c>
      <c r="O28" s="51">
        <v>0</v>
      </c>
      <c r="P28" s="51">
        <v>0</v>
      </c>
      <c r="Q28" s="51">
        <v>407</v>
      </c>
      <c r="R28" s="51">
        <v>40</v>
      </c>
      <c r="S28" s="51">
        <v>11697</v>
      </c>
      <c r="T28" s="51">
        <v>2352</v>
      </c>
      <c r="U28" s="217"/>
      <c r="V28" s="217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31" t="s">
        <v>24</v>
      </c>
      <c r="C29" s="50">
        <v>71</v>
      </c>
      <c r="D29" s="51">
        <v>15</v>
      </c>
      <c r="E29" s="51">
        <v>2</v>
      </c>
      <c r="F29" s="52">
        <v>0</v>
      </c>
      <c r="G29" s="51">
        <v>58</v>
      </c>
      <c r="H29" s="51">
        <v>2</v>
      </c>
      <c r="I29" s="51">
        <v>192</v>
      </c>
      <c r="J29" s="51">
        <v>100</v>
      </c>
      <c r="K29" s="51">
        <v>318</v>
      </c>
      <c r="L29" s="51">
        <v>21</v>
      </c>
      <c r="M29" s="51">
        <v>38</v>
      </c>
      <c r="N29" s="51">
        <v>0</v>
      </c>
      <c r="O29" s="51">
        <v>0</v>
      </c>
      <c r="P29" s="51">
        <v>0</v>
      </c>
      <c r="Q29" s="51">
        <v>173</v>
      </c>
      <c r="R29" s="51">
        <v>35</v>
      </c>
      <c r="S29" s="51">
        <v>5918</v>
      </c>
      <c r="T29" s="51">
        <v>1463</v>
      </c>
      <c r="U29" s="217"/>
      <c r="V29" s="217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4" t="s">
        <v>170</v>
      </c>
      <c r="B30" s="35" t="s">
        <v>26</v>
      </c>
      <c r="C30" s="47">
        <v>30</v>
      </c>
      <c r="D30" s="48">
        <v>24</v>
      </c>
      <c r="E30" s="48">
        <v>1</v>
      </c>
      <c r="F30" s="49">
        <v>2</v>
      </c>
      <c r="G30" s="48">
        <v>7</v>
      </c>
      <c r="H30" s="48">
        <v>1</v>
      </c>
      <c r="I30" s="48">
        <v>116</v>
      </c>
      <c r="J30" s="48">
        <v>116</v>
      </c>
      <c r="K30" s="48">
        <v>87</v>
      </c>
      <c r="L30" s="48">
        <v>70</v>
      </c>
      <c r="M30" s="48">
        <v>5</v>
      </c>
      <c r="N30" s="48">
        <v>0</v>
      </c>
      <c r="O30" s="48">
        <v>0</v>
      </c>
      <c r="P30" s="48">
        <v>0</v>
      </c>
      <c r="Q30" s="48">
        <v>56</v>
      </c>
      <c r="R30" s="48">
        <v>50</v>
      </c>
      <c r="S30" s="48">
        <v>2074</v>
      </c>
      <c r="T30" s="48">
        <v>1848</v>
      </c>
      <c r="U30" s="217"/>
      <c r="V30" s="217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6" t="s">
        <v>171</v>
      </c>
      <c r="B31" s="31" t="s">
        <v>27</v>
      </c>
      <c r="C31" s="50">
        <v>24</v>
      </c>
      <c r="D31" s="51">
        <v>19</v>
      </c>
      <c r="E31" s="51">
        <v>1</v>
      </c>
      <c r="F31" s="52">
        <v>2</v>
      </c>
      <c r="G31" s="51">
        <v>6</v>
      </c>
      <c r="H31" s="51">
        <v>1</v>
      </c>
      <c r="I31" s="51">
        <v>99</v>
      </c>
      <c r="J31" s="51">
        <v>99</v>
      </c>
      <c r="K31" s="51">
        <v>81</v>
      </c>
      <c r="L31" s="51">
        <v>67</v>
      </c>
      <c r="M31" s="51">
        <v>4</v>
      </c>
      <c r="N31" s="51">
        <v>0</v>
      </c>
      <c r="O31" s="51">
        <v>0</v>
      </c>
      <c r="P31" s="51">
        <v>0</v>
      </c>
      <c r="Q31" s="51">
        <v>49</v>
      </c>
      <c r="R31" s="51">
        <v>44</v>
      </c>
      <c r="S31" s="51">
        <v>1851</v>
      </c>
      <c r="T31" s="51">
        <v>1675</v>
      </c>
      <c r="U31" s="217"/>
      <c r="V31" s="217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10" t="s">
        <v>172</v>
      </c>
      <c r="B32" s="36" t="s">
        <v>28</v>
      </c>
      <c r="C32" s="53">
        <v>6</v>
      </c>
      <c r="D32" s="54">
        <v>5</v>
      </c>
      <c r="E32" s="54">
        <v>0</v>
      </c>
      <c r="F32" s="55">
        <v>0</v>
      </c>
      <c r="G32" s="54">
        <v>1</v>
      </c>
      <c r="H32" s="54">
        <v>0</v>
      </c>
      <c r="I32" s="54">
        <v>17</v>
      </c>
      <c r="J32" s="54">
        <v>17</v>
      </c>
      <c r="K32" s="54">
        <v>6</v>
      </c>
      <c r="L32" s="54">
        <v>3</v>
      </c>
      <c r="M32" s="54">
        <v>1</v>
      </c>
      <c r="N32" s="54">
        <v>0</v>
      </c>
      <c r="O32" s="54">
        <v>0</v>
      </c>
      <c r="P32" s="54">
        <v>0</v>
      </c>
      <c r="Q32" s="54">
        <v>7</v>
      </c>
      <c r="R32" s="54">
        <v>6</v>
      </c>
      <c r="S32" s="54">
        <v>223</v>
      </c>
      <c r="T32" s="54">
        <v>173</v>
      </c>
      <c r="U32" s="217"/>
      <c r="V32" s="217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15.75" customHeight="1" x14ac:dyDescent="0.25">
      <c r="A33" s="254" t="s">
        <v>216</v>
      </c>
      <c r="B33" s="3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254" t="s">
        <v>217</v>
      </c>
      <c r="B34" s="3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131" customFormat="1" ht="15.75" customHeight="1" x14ac:dyDescent="0.25">
      <c r="A35" s="254" t="s">
        <v>302</v>
      </c>
      <c r="B35" s="3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131" customFormat="1" ht="15.75" customHeight="1" x14ac:dyDescent="0.25">
      <c r="A36" s="254" t="s">
        <v>290</v>
      </c>
      <c r="B36" s="3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131" customFormat="1" ht="15.75" customHeight="1" x14ac:dyDescent="0.25">
      <c r="A37" s="254" t="s">
        <v>318</v>
      </c>
      <c r="B37" s="3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131" customFormat="1" ht="15.75" customHeight="1" x14ac:dyDescent="0.25">
      <c r="A38" s="254" t="s">
        <v>319</v>
      </c>
      <c r="B38" s="3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</sheetData>
  <mergeCells count="31">
    <mergeCell ref="P6:P7"/>
    <mergeCell ref="Q6:Q7"/>
    <mergeCell ref="R6:R7"/>
    <mergeCell ref="S6:S7"/>
    <mergeCell ref="T6:T7"/>
    <mergeCell ref="J6:J7"/>
    <mergeCell ref="K6:K7"/>
    <mergeCell ref="L6:L7"/>
    <mergeCell ref="M6:M7"/>
    <mergeCell ref="N6:N7"/>
    <mergeCell ref="O6:O7"/>
    <mergeCell ref="M5:N5"/>
    <mergeCell ref="O5:P5"/>
    <mergeCell ref="Q5:R5"/>
    <mergeCell ref="S5:T5"/>
    <mergeCell ref="C6:C7"/>
    <mergeCell ref="D6:E6"/>
    <mergeCell ref="F6:F7"/>
    <mergeCell ref="G6:G7"/>
    <mergeCell ref="H6:H7"/>
    <mergeCell ref="I6:I7"/>
    <mergeCell ref="A1:T1"/>
    <mergeCell ref="A2:T2"/>
    <mergeCell ref="A3:I3"/>
    <mergeCell ref="J3:T3"/>
    <mergeCell ref="L4:T4"/>
    <mergeCell ref="A5:B7"/>
    <mergeCell ref="C5:F5"/>
    <mergeCell ref="G5:H5"/>
    <mergeCell ref="I5:J5"/>
    <mergeCell ref="K5:L5"/>
  </mergeCells>
  <phoneticPr fontId="23" type="noConversion"/>
  <printOptions horizontalCentered="1"/>
  <pageMargins left="0.27559055118110198" right="0.15748031496063003" top="0.50511811023622" bottom="0.465354330708661" header="0.209842519685039" footer="0.17007874015748004"/>
  <pageSetup paperSize="0" fitToWidth="0" fitToHeight="0" pageOrder="overThenDown" orientation="landscape" horizontalDpi="0" verticalDpi="0" copies="0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55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8.125" style="227" customWidth="1"/>
    <col min="2" max="2" width="5.875" style="227" customWidth="1"/>
    <col min="3" max="3" width="9.5" style="227" customWidth="1"/>
    <col min="4" max="5" width="10" style="227" customWidth="1"/>
    <col min="6" max="6" width="13.25" style="227" customWidth="1"/>
    <col min="7" max="7" width="11.875" style="227" customWidth="1"/>
    <col min="8" max="13" width="10" style="227" customWidth="1"/>
    <col min="14" max="14" width="11.375" style="227" customWidth="1"/>
    <col min="15" max="15" width="10" style="227" customWidth="1"/>
    <col min="16" max="16" width="10.625" style="227" customWidth="1"/>
    <col min="17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294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50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27"/>
      <c r="B3" s="227"/>
      <c r="C3" s="227"/>
      <c r="D3" s="227"/>
      <c r="E3" s="227"/>
      <c r="F3" s="227"/>
      <c r="G3" s="306">
        <v>104</v>
      </c>
      <c r="H3" s="231" t="str">
        <f>"SY"&amp;G3+1911&amp;"-"&amp;G3+1912</f>
        <v>SY2015-2016</v>
      </c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24.95" customHeight="1" x14ac:dyDescent="0.25">
      <c r="A4" s="227"/>
      <c r="B4" s="227"/>
      <c r="C4" s="227"/>
      <c r="D4" s="227"/>
      <c r="E4" s="227"/>
      <c r="F4" s="228"/>
      <c r="G4" s="227"/>
      <c r="H4" s="229"/>
      <c r="I4" s="229"/>
      <c r="J4" s="229"/>
      <c r="K4" s="229"/>
      <c r="L4" s="230" t="s">
        <v>212</v>
      </c>
      <c r="M4" s="230"/>
      <c r="N4" s="230"/>
      <c r="O4" s="230"/>
      <c r="P4" s="230"/>
      <c r="Q4" s="231"/>
      <c r="R4" s="231"/>
      <c r="S4" s="231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44.1" customHeight="1" x14ac:dyDescent="0.25">
      <c r="A5" s="232"/>
      <c r="B5" s="232"/>
      <c r="C5" s="233" t="s">
        <v>176</v>
      </c>
      <c r="D5" s="233"/>
      <c r="E5" s="233"/>
      <c r="F5" s="233" t="s">
        <v>177</v>
      </c>
      <c r="G5" s="233" t="s">
        <v>178</v>
      </c>
      <c r="H5" s="233"/>
      <c r="I5" s="233" t="s">
        <v>179</v>
      </c>
      <c r="J5" s="233"/>
      <c r="K5" s="233" t="s">
        <v>205</v>
      </c>
      <c r="L5" s="233"/>
      <c r="M5" s="233" t="s">
        <v>206</v>
      </c>
      <c r="N5" s="233"/>
      <c r="O5" s="233"/>
      <c r="P5" s="234" t="s">
        <v>213</v>
      </c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33.6" customHeight="1" x14ac:dyDescent="0.25">
      <c r="A6" s="232"/>
      <c r="B6" s="232"/>
      <c r="C6" s="235"/>
      <c r="D6" s="236"/>
      <c r="E6" s="236"/>
      <c r="F6" s="233"/>
      <c r="G6" s="233" t="s">
        <v>183</v>
      </c>
      <c r="H6" s="233" t="s">
        <v>184</v>
      </c>
      <c r="I6" s="233" t="s">
        <v>183</v>
      </c>
      <c r="J6" s="233" t="s">
        <v>184</v>
      </c>
      <c r="K6" s="233" t="s">
        <v>183</v>
      </c>
      <c r="L6" s="233" t="s">
        <v>184</v>
      </c>
      <c r="M6" s="233" t="s">
        <v>183</v>
      </c>
      <c r="N6" s="233"/>
      <c r="O6" s="233" t="s">
        <v>184</v>
      </c>
      <c r="P6" s="234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69.75" customHeight="1" x14ac:dyDescent="0.25">
      <c r="A7" s="232"/>
      <c r="B7" s="232"/>
      <c r="C7" s="238"/>
      <c r="D7" s="239" t="s">
        <v>183</v>
      </c>
      <c r="E7" s="239" t="s">
        <v>184</v>
      </c>
      <c r="F7" s="233"/>
      <c r="G7" s="233"/>
      <c r="H7" s="233"/>
      <c r="I7" s="233"/>
      <c r="J7" s="233"/>
      <c r="K7" s="233"/>
      <c r="L7" s="233"/>
      <c r="M7" s="239" t="s">
        <v>185</v>
      </c>
      <c r="N7" s="239" t="s">
        <v>210</v>
      </c>
      <c r="O7" s="233"/>
      <c r="P7" s="234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40" t="s">
        <v>187</v>
      </c>
      <c r="B8" s="241"/>
      <c r="C8" s="40">
        <v>6362</v>
      </c>
      <c r="D8" s="40">
        <v>6362</v>
      </c>
      <c r="E8" s="56">
        <v>455</v>
      </c>
      <c r="F8" s="41">
        <v>10</v>
      </c>
      <c r="G8" s="41">
        <v>1069</v>
      </c>
      <c r="H8" s="56">
        <v>244</v>
      </c>
      <c r="I8" s="41">
        <v>756</v>
      </c>
      <c r="J8" s="56">
        <v>26</v>
      </c>
      <c r="K8" s="41">
        <v>149</v>
      </c>
      <c r="L8" s="56">
        <v>181</v>
      </c>
      <c r="M8" s="41">
        <v>4353</v>
      </c>
      <c r="N8" s="41">
        <v>25</v>
      </c>
      <c r="O8" s="56">
        <v>4</v>
      </c>
      <c r="P8" s="56">
        <v>5</v>
      </c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14.85" customHeight="1" x14ac:dyDescent="0.25">
      <c r="A9" s="242" t="s">
        <v>188</v>
      </c>
      <c r="B9" s="243"/>
      <c r="C9" s="42">
        <v>6272</v>
      </c>
      <c r="D9" s="42">
        <v>6272</v>
      </c>
      <c r="E9" s="57">
        <v>446</v>
      </c>
      <c r="F9" s="42">
        <v>10</v>
      </c>
      <c r="G9" s="42">
        <v>1068</v>
      </c>
      <c r="H9" s="57">
        <v>239</v>
      </c>
      <c r="I9" s="42">
        <v>756</v>
      </c>
      <c r="J9" s="57">
        <v>25</v>
      </c>
      <c r="K9" s="42">
        <v>148</v>
      </c>
      <c r="L9" s="57">
        <v>178</v>
      </c>
      <c r="M9" s="42">
        <v>4265</v>
      </c>
      <c r="N9" s="42">
        <v>25</v>
      </c>
      <c r="O9" s="57">
        <v>4</v>
      </c>
      <c r="P9" s="57">
        <v>5</v>
      </c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14.85" customHeight="1" x14ac:dyDescent="0.25">
      <c r="A10" s="242" t="s">
        <v>189</v>
      </c>
      <c r="B10" s="243"/>
      <c r="C10" s="42">
        <v>90</v>
      </c>
      <c r="D10" s="42">
        <v>90</v>
      </c>
      <c r="E10" s="57">
        <v>9</v>
      </c>
      <c r="F10" s="42">
        <v>0</v>
      </c>
      <c r="G10" s="42">
        <v>1</v>
      </c>
      <c r="H10" s="57">
        <v>5</v>
      </c>
      <c r="I10" s="42">
        <v>0</v>
      </c>
      <c r="J10" s="57">
        <v>1</v>
      </c>
      <c r="K10" s="42">
        <v>1</v>
      </c>
      <c r="L10" s="57">
        <v>3</v>
      </c>
      <c r="M10" s="42">
        <v>88</v>
      </c>
      <c r="N10" s="42">
        <v>0</v>
      </c>
      <c r="O10" s="57">
        <v>0</v>
      </c>
      <c r="P10" s="57">
        <v>0</v>
      </c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44" t="s">
        <v>190</v>
      </c>
      <c r="B11" s="245"/>
      <c r="C11" s="41">
        <v>46167</v>
      </c>
      <c r="D11" s="41">
        <v>44852</v>
      </c>
      <c r="E11" s="41">
        <v>1296</v>
      </c>
      <c r="F11" s="41">
        <v>91</v>
      </c>
      <c r="G11" s="41">
        <v>6854</v>
      </c>
      <c r="H11" s="41">
        <v>819</v>
      </c>
      <c r="I11" s="41">
        <v>3037</v>
      </c>
      <c r="J11" s="41">
        <v>49</v>
      </c>
      <c r="K11" s="41">
        <v>1618</v>
      </c>
      <c r="L11" s="41">
        <v>414</v>
      </c>
      <c r="M11" s="41">
        <v>32989</v>
      </c>
      <c r="N11" s="41">
        <v>263</v>
      </c>
      <c r="O11" s="41">
        <v>14</v>
      </c>
      <c r="P11" s="41">
        <v>19</v>
      </c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14.85" customHeight="1" x14ac:dyDescent="0.25">
      <c r="A12" s="244" t="s">
        <v>51</v>
      </c>
      <c r="B12" s="246" t="s">
        <v>191</v>
      </c>
      <c r="C12" s="42">
        <v>605</v>
      </c>
      <c r="D12" s="42">
        <v>597</v>
      </c>
      <c r="E12" s="42">
        <v>8</v>
      </c>
      <c r="F12" s="42">
        <v>1</v>
      </c>
      <c r="G12" s="42">
        <v>120</v>
      </c>
      <c r="H12" s="42">
        <v>4</v>
      </c>
      <c r="I12" s="42">
        <v>53</v>
      </c>
      <c r="J12" s="42">
        <v>2</v>
      </c>
      <c r="K12" s="42">
        <v>34</v>
      </c>
      <c r="L12" s="42">
        <v>2</v>
      </c>
      <c r="M12" s="42">
        <v>385</v>
      </c>
      <c r="N12" s="42">
        <v>4</v>
      </c>
      <c r="O12" s="42">
        <v>0</v>
      </c>
      <c r="P12" s="42">
        <v>0</v>
      </c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14.85" customHeight="1" x14ac:dyDescent="0.25">
      <c r="A13" s="227"/>
      <c r="B13" s="246" t="s">
        <v>192</v>
      </c>
      <c r="C13" s="42">
        <v>45562</v>
      </c>
      <c r="D13" s="42">
        <v>44255</v>
      </c>
      <c r="E13" s="42">
        <v>1288</v>
      </c>
      <c r="F13" s="42">
        <v>90</v>
      </c>
      <c r="G13" s="42">
        <v>6734</v>
      </c>
      <c r="H13" s="42">
        <v>815</v>
      </c>
      <c r="I13" s="42">
        <v>2984</v>
      </c>
      <c r="J13" s="42">
        <v>47</v>
      </c>
      <c r="K13" s="42">
        <v>1584</v>
      </c>
      <c r="L13" s="42">
        <v>412</v>
      </c>
      <c r="M13" s="42">
        <v>32604</v>
      </c>
      <c r="N13" s="42">
        <v>259</v>
      </c>
      <c r="O13" s="42">
        <v>14</v>
      </c>
      <c r="P13" s="42">
        <v>19</v>
      </c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47" t="s">
        <v>193</v>
      </c>
      <c r="B14" s="245"/>
      <c r="C14" s="41">
        <v>4339</v>
      </c>
      <c r="D14" s="41">
        <v>4339</v>
      </c>
      <c r="E14" s="41">
        <v>0</v>
      </c>
      <c r="F14" s="41">
        <v>0</v>
      </c>
      <c r="G14" s="43">
        <v>100</v>
      </c>
      <c r="H14" s="43">
        <v>0</v>
      </c>
      <c r="I14" s="43">
        <v>10</v>
      </c>
      <c r="J14" s="43">
        <v>0</v>
      </c>
      <c r="K14" s="43">
        <v>100</v>
      </c>
      <c r="L14" s="43">
        <v>0</v>
      </c>
      <c r="M14" s="43">
        <v>4104</v>
      </c>
      <c r="N14" s="43">
        <v>25</v>
      </c>
      <c r="O14" s="43">
        <v>0</v>
      </c>
      <c r="P14" s="43">
        <v>0</v>
      </c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14.85" customHeight="1" x14ac:dyDescent="0.25">
      <c r="A15" s="227"/>
      <c r="B15" s="246" t="s">
        <v>191</v>
      </c>
      <c r="C15" s="42">
        <v>229</v>
      </c>
      <c r="D15" s="42">
        <v>229</v>
      </c>
      <c r="E15" s="42">
        <v>0</v>
      </c>
      <c r="F15" s="42">
        <v>0</v>
      </c>
      <c r="G15" s="44">
        <v>28</v>
      </c>
      <c r="H15" s="44">
        <v>0</v>
      </c>
      <c r="I15" s="44">
        <v>1</v>
      </c>
      <c r="J15" s="44">
        <v>0</v>
      </c>
      <c r="K15" s="44">
        <v>31</v>
      </c>
      <c r="L15" s="44">
        <v>0</v>
      </c>
      <c r="M15" s="44">
        <v>167</v>
      </c>
      <c r="N15" s="44">
        <v>2</v>
      </c>
      <c r="O15" s="44">
        <v>0</v>
      </c>
      <c r="P15" s="44">
        <v>0</v>
      </c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14.85" customHeight="1" x14ac:dyDescent="0.25">
      <c r="A16" s="227"/>
      <c r="B16" s="246" t="s">
        <v>192</v>
      </c>
      <c r="C16" s="42">
        <v>4110</v>
      </c>
      <c r="D16" s="42">
        <v>4110</v>
      </c>
      <c r="E16" s="42">
        <v>0</v>
      </c>
      <c r="F16" s="42">
        <v>0</v>
      </c>
      <c r="G16" s="44">
        <v>72</v>
      </c>
      <c r="H16" s="44">
        <v>0</v>
      </c>
      <c r="I16" s="44">
        <v>9</v>
      </c>
      <c r="J16" s="44">
        <v>0</v>
      </c>
      <c r="K16" s="44">
        <v>69</v>
      </c>
      <c r="L16" s="44">
        <v>0</v>
      </c>
      <c r="M16" s="44">
        <v>3937</v>
      </c>
      <c r="N16" s="44">
        <v>23</v>
      </c>
      <c r="O16" s="44">
        <v>0</v>
      </c>
      <c r="P16" s="44">
        <v>0</v>
      </c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47" t="s">
        <v>194</v>
      </c>
      <c r="B17" s="245"/>
      <c r="C17" s="41">
        <v>12291</v>
      </c>
      <c r="D17" s="41">
        <v>12200</v>
      </c>
      <c r="E17" s="41">
        <v>89</v>
      </c>
      <c r="F17" s="41">
        <v>81</v>
      </c>
      <c r="G17" s="43">
        <v>4550</v>
      </c>
      <c r="H17" s="43">
        <v>58</v>
      </c>
      <c r="I17" s="43">
        <v>1967</v>
      </c>
      <c r="J17" s="43">
        <v>30</v>
      </c>
      <c r="K17" s="43">
        <v>3</v>
      </c>
      <c r="L17" s="43">
        <v>0</v>
      </c>
      <c r="M17" s="43">
        <v>5547</v>
      </c>
      <c r="N17" s="43">
        <v>52</v>
      </c>
      <c r="O17" s="43">
        <v>1</v>
      </c>
      <c r="P17" s="43">
        <v>2</v>
      </c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14.85" customHeight="1" x14ac:dyDescent="0.25">
      <c r="A18" s="227"/>
      <c r="B18" s="246" t="s">
        <v>191</v>
      </c>
      <c r="C18" s="42">
        <v>176</v>
      </c>
      <c r="D18" s="42">
        <v>174</v>
      </c>
      <c r="E18" s="42">
        <v>2</v>
      </c>
      <c r="F18" s="42">
        <v>1</v>
      </c>
      <c r="G18" s="44">
        <v>74</v>
      </c>
      <c r="H18" s="44">
        <v>0</v>
      </c>
      <c r="I18" s="44">
        <v>38</v>
      </c>
      <c r="J18" s="44">
        <v>2</v>
      </c>
      <c r="K18" s="44">
        <v>0</v>
      </c>
      <c r="L18" s="44">
        <v>0</v>
      </c>
      <c r="M18" s="44">
        <v>59</v>
      </c>
      <c r="N18" s="44">
        <v>2</v>
      </c>
      <c r="O18" s="44">
        <v>0</v>
      </c>
      <c r="P18" s="44">
        <v>0</v>
      </c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14.85" customHeight="1" x14ac:dyDescent="0.25">
      <c r="A19" s="227"/>
      <c r="B19" s="246" t="s">
        <v>192</v>
      </c>
      <c r="C19" s="42">
        <v>12115</v>
      </c>
      <c r="D19" s="42">
        <v>12026</v>
      </c>
      <c r="E19" s="42">
        <v>87</v>
      </c>
      <c r="F19" s="42">
        <v>80</v>
      </c>
      <c r="G19" s="44">
        <v>4476</v>
      </c>
      <c r="H19" s="44">
        <v>58</v>
      </c>
      <c r="I19" s="44">
        <v>1929</v>
      </c>
      <c r="J19" s="44">
        <v>28</v>
      </c>
      <c r="K19" s="44">
        <v>3</v>
      </c>
      <c r="L19" s="44">
        <v>0</v>
      </c>
      <c r="M19" s="44">
        <v>5488</v>
      </c>
      <c r="N19" s="44">
        <v>50</v>
      </c>
      <c r="O19" s="44">
        <v>1</v>
      </c>
      <c r="P19" s="44">
        <v>2</v>
      </c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47" t="s">
        <v>208</v>
      </c>
      <c r="B20" s="245"/>
      <c r="C20" s="42">
        <v>26648</v>
      </c>
      <c r="D20" s="42">
        <v>25480</v>
      </c>
      <c r="E20" s="42">
        <v>1154</v>
      </c>
      <c r="F20" s="42">
        <v>10</v>
      </c>
      <c r="G20" s="43">
        <v>2172</v>
      </c>
      <c r="H20" s="43">
        <v>734</v>
      </c>
      <c r="I20" s="43">
        <v>1056</v>
      </c>
      <c r="J20" s="43">
        <v>19</v>
      </c>
      <c r="K20" s="43">
        <v>1383</v>
      </c>
      <c r="L20" s="43">
        <v>389</v>
      </c>
      <c r="M20" s="43">
        <v>20677</v>
      </c>
      <c r="N20" s="43">
        <v>182</v>
      </c>
      <c r="O20" s="43">
        <v>12</v>
      </c>
      <c r="P20" s="43">
        <v>14</v>
      </c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14.85" customHeight="1" x14ac:dyDescent="0.25">
      <c r="A21" s="244" t="s">
        <v>52</v>
      </c>
      <c r="B21" s="246" t="s">
        <v>191</v>
      </c>
      <c r="C21" s="42">
        <v>195</v>
      </c>
      <c r="D21" s="42">
        <v>189</v>
      </c>
      <c r="E21" s="42">
        <v>6</v>
      </c>
      <c r="F21" s="42">
        <v>0</v>
      </c>
      <c r="G21" s="44">
        <v>18</v>
      </c>
      <c r="H21" s="44">
        <v>4</v>
      </c>
      <c r="I21" s="44">
        <v>14</v>
      </c>
      <c r="J21" s="44">
        <v>0</v>
      </c>
      <c r="K21" s="44">
        <v>3</v>
      </c>
      <c r="L21" s="44">
        <v>2</v>
      </c>
      <c r="M21" s="44">
        <v>154</v>
      </c>
      <c r="N21" s="44">
        <v>0</v>
      </c>
      <c r="O21" s="44">
        <v>0</v>
      </c>
      <c r="P21" s="44">
        <v>0</v>
      </c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14.85" customHeight="1" x14ac:dyDescent="0.25">
      <c r="A22" s="227"/>
      <c r="B22" s="246" t="s">
        <v>192</v>
      </c>
      <c r="C22" s="42">
        <v>26453</v>
      </c>
      <c r="D22" s="42">
        <v>25291</v>
      </c>
      <c r="E22" s="42">
        <v>1148</v>
      </c>
      <c r="F22" s="42">
        <v>10</v>
      </c>
      <c r="G22" s="44">
        <v>2154</v>
      </c>
      <c r="H22" s="44">
        <v>730</v>
      </c>
      <c r="I22" s="44">
        <v>1042</v>
      </c>
      <c r="J22" s="44">
        <v>19</v>
      </c>
      <c r="K22" s="44">
        <v>1380</v>
      </c>
      <c r="L22" s="44">
        <v>387</v>
      </c>
      <c r="M22" s="44">
        <v>20523</v>
      </c>
      <c r="N22" s="44">
        <v>182</v>
      </c>
      <c r="O22" s="44">
        <v>12</v>
      </c>
      <c r="P22" s="44">
        <v>14</v>
      </c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47" t="s">
        <v>196</v>
      </c>
      <c r="B23" s="245"/>
      <c r="C23" s="42">
        <v>2889</v>
      </c>
      <c r="D23" s="42">
        <v>2833</v>
      </c>
      <c r="E23" s="42">
        <v>53</v>
      </c>
      <c r="F23" s="42">
        <v>0</v>
      </c>
      <c r="G23" s="41">
        <v>32</v>
      </c>
      <c r="H23" s="41">
        <v>27</v>
      </c>
      <c r="I23" s="41">
        <v>4</v>
      </c>
      <c r="J23" s="41">
        <v>0</v>
      </c>
      <c r="K23" s="41">
        <v>132</v>
      </c>
      <c r="L23" s="41">
        <v>25</v>
      </c>
      <c r="M23" s="41">
        <v>2661</v>
      </c>
      <c r="N23" s="41">
        <v>4</v>
      </c>
      <c r="O23" s="41">
        <v>1</v>
      </c>
      <c r="P23" s="41">
        <v>3</v>
      </c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14.85" customHeight="1" x14ac:dyDescent="0.25">
      <c r="A24" s="244" t="s">
        <v>53</v>
      </c>
      <c r="B24" s="246" t="s">
        <v>191</v>
      </c>
      <c r="C24" s="42">
        <v>5</v>
      </c>
      <c r="D24" s="42">
        <v>5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5</v>
      </c>
      <c r="N24" s="42">
        <v>0</v>
      </c>
      <c r="O24" s="42">
        <v>0</v>
      </c>
      <c r="P24" s="42">
        <v>0</v>
      </c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14.85" customHeight="1" x14ac:dyDescent="0.25">
      <c r="A25" s="227"/>
      <c r="B25" s="246" t="s">
        <v>192</v>
      </c>
      <c r="C25" s="42">
        <v>2884</v>
      </c>
      <c r="D25" s="42">
        <v>2828</v>
      </c>
      <c r="E25" s="42">
        <v>53</v>
      </c>
      <c r="F25" s="42">
        <v>0</v>
      </c>
      <c r="G25" s="42">
        <v>32</v>
      </c>
      <c r="H25" s="42">
        <v>27</v>
      </c>
      <c r="I25" s="42">
        <v>4</v>
      </c>
      <c r="J25" s="42">
        <v>0</v>
      </c>
      <c r="K25" s="42">
        <v>132</v>
      </c>
      <c r="L25" s="42">
        <v>25</v>
      </c>
      <c r="M25" s="42">
        <v>2656</v>
      </c>
      <c r="N25" s="42">
        <v>4</v>
      </c>
      <c r="O25" s="42">
        <v>1</v>
      </c>
      <c r="P25" s="42">
        <v>3</v>
      </c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14.85" customHeight="1" x14ac:dyDescent="0.25">
      <c r="A26" s="244" t="s">
        <v>197</v>
      </c>
      <c r="B26" s="245"/>
      <c r="C26" s="41">
        <v>2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1">
        <v>2</v>
      </c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14.85" customHeight="1" x14ac:dyDescent="0.25">
      <c r="A27" s="244"/>
      <c r="B27" s="246" t="s">
        <v>191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14.85" customHeight="1" x14ac:dyDescent="0.25">
      <c r="A28" s="227"/>
      <c r="B28" s="246" t="s">
        <v>192</v>
      </c>
      <c r="C28" s="42">
        <v>2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2</v>
      </c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40" t="s">
        <v>198</v>
      </c>
      <c r="B29" s="245"/>
      <c r="C29" s="41">
        <v>15448</v>
      </c>
      <c r="D29" s="41">
        <v>15027</v>
      </c>
      <c r="E29" s="41">
        <v>421</v>
      </c>
      <c r="F29" s="41">
        <v>15</v>
      </c>
      <c r="G29" s="41">
        <v>1729</v>
      </c>
      <c r="H29" s="41">
        <v>276</v>
      </c>
      <c r="I29" s="41">
        <v>829</v>
      </c>
      <c r="J29" s="41">
        <v>17</v>
      </c>
      <c r="K29" s="41">
        <v>872</v>
      </c>
      <c r="L29" s="41">
        <v>128</v>
      </c>
      <c r="M29" s="41">
        <v>11497</v>
      </c>
      <c r="N29" s="41">
        <v>85</v>
      </c>
      <c r="O29" s="41">
        <v>0</v>
      </c>
      <c r="P29" s="41">
        <v>0</v>
      </c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14.85" customHeight="1" x14ac:dyDescent="0.25">
      <c r="A30" s="227"/>
      <c r="B30" s="246" t="s">
        <v>191</v>
      </c>
      <c r="C30" s="42">
        <v>4203</v>
      </c>
      <c r="D30" s="42">
        <v>4176</v>
      </c>
      <c r="E30" s="42">
        <v>27</v>
      </c>
      <c r="F30" s="42">
        <v>1</v>
      </c>
      <c r="G30" s="44">
        <v>140</v>
      </c>
      <c r="H30" s="44">
        <v>8</v>
      </c>
      <c r="I30" s="44">
        <v>49</v>
      </c>
      <c r="J30" s="44">
        <v>0</v>
      </c>
      <c r="K30" s="44">
        <v>251</v>
      </c>
      <c r="L30" s="44">
        <v>19</v>
      </c>
      <c r="M30" s="44">
        <v>3728</v>
      </c>
      <c r="N30" s="44">
        <v>7</v>
      </c>
      <c r="O30" s="44">
        <v>0</v>
      </c>
      <c r="P30" s="44">
        <v>0</v>
      </c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4.85" customHeight="1" x14ac:dyDescent="0.25">
      <c r="A31" s="227"/>
      <c r="B31" s="246" t="s">
        <v>192</v>
      </c>
      <c r="C31" s="42">
        <v>11245</v>
      </c>
      <c r="D31" s="42">
        <v>10851</v>
      </c>
      <c r="E31" s="42">
        <v>394</v>
      </c>
      <c r="F31" s="42">
        <v>14</v>
      </c>
      <c r="G31" s="44">
        <v>1589</v>
      </c>
      <c r="H31" s="44">
        <v>268</v>
      </c>
      <c r="I31" s="44">
        <v>780</v>
      </c>
      <c r="J31" s="44">
        <v>17</v>
      </c>
      <c r="K31" s="44">
        <v>621</v>
      </c>
      <c r="L31" s="44">
        <v>109</v>
      </c>
      <c r="M31" s="44">
        <v>7769</v>
      </c>
      <c r="N31" s="44">
        <v>78</v>
      </c>
      <c r="O31" s="44">
        <v>0</v>
      </c>
      <c r="P31" s="44">
        <v>0</v>
      </c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23.1" customHeight="1" x14ac:dyDescent="0.25">
      <c r="A32" s="240" t="s">
        <v>199</v>
      </c>
      <c r="B32" s="245"/>
      <c r="C32" s="41">
        <v>462115</v>
      </c>
      <c r="D32" s="41">
        <v>446140</v>
      </c>
      <c r="E32" s="41">
        <v>15856</v>
      </c>
      <c r="F32" s="41">
        <v>1031</v>
      </c>
      <c r="G32" s="43">
        <v>75726</v>
      </c>
      <c r="H32" s="43">
        <v>10400</v>
      </c>
      <c r="I32" s="43">
        <v>28613</v>
      </c>
      <c r="J32" s="43">
        <v>416</v>
      </c>
      <c r="K32" s="43">
        <v>17881</v>
      </c>
      <c r="L32" s="43">
        <v>4912</v>
      </c>
      <c r="M32" s="43">
        <v>320170</v>
      </c>
      <c r="N32" s="43">
        <v>2719</v>
      </c>
      <c r="O32" s="43">
        <v>128</v>
      </c>
      <c r="P32" s="43">
        <v>119</v>
      </c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4.85" customHeight="1" x14ac:dyDescent="0.25">
      <c r="A33" s="227"/>
      <c r="B33" s="246" t="s">
        <v>191</v>
      </c>
      <c r="C33" s="42">
        <v>242096</v>
      </c>
      <c r="D33" s="42">
        <v>233982</v>
      </c>
      <c r="E33" s="42">
        <v>8053</v>
      </c>
      <c r="F33" s="42">
        <v>522</v>
      </c>
      <c r="G33" s="44">
        <v>38548</v>
      </c>
      <c r="H33" s="44">
        <v>5280</v>
      </c>
      <c r="I33" s="44">
        <v>14755</v>
      </c>
      <c r="J33" s="44">
        <v>202</v>
      </c>
      <c r="K33" s="44">
        <v>9200</v>
      </c>
      <c r="L33" s="44">
        <v>2508</v>
      </c>
      <c r="M33" s="44">
        <v>169513</v>
      </c>
      <c r="N33" s="44">
        <v>1444</v>
      </c>
      <c r="O33" s="44">
        <v>63</v>
      </c>
      <c r="P33" s="44">
        <v>61</v>
      </c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4.85" customHeight="1" x14ac:dyDescent="0.25">
      <c r="A34" s="227"/>
      <c r="B34" s="246" t="s">
        <v>192</v>
      </c>
      <c r="C34" s="42">
        <v>220019</v>
      </c>
      <c r="D34" s="42">
        <v>212158</v>
      </c>
      <c r="E34" s="42">
        <v>7803</v>
      </c>
      <c r="F34" s="42">
        <v>509</v>
      </c>
      <c r="G34" s="44">
        <v>37178</v>
      </c>
      <c r="H34" s="44">
        <v>5120</v>
      </c>
      <c r="I34" s="44">
        <v>13858</v>
      </c>
      <c r="J34" s="44">
        <v>214</v>
      </c>
      <c r="K34" s="44">
        <v>8681</v>
      </c>
      <c r="L34" s="44">
        <v>2404</v>
      </c>
      <c r="M34" s="44">
        <v>150657</v>
      </c>
      <c r="N34" s="44">
        <v>1275</v>
      </c>
      <c r="O34" s="44">
        <v>65</v>
      </c>
      <c r="P34" s="44">
        <v>58</v>
      </c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  <row r="35" spans="1:257" s="131" customFormat="1" ht="23.1" customHeight="1" x14ac:dyDescent="0.25">
      <c r="A35" s="258" t="s">
        <v>223</v>
      </c>
      <c r="B35" s="245"/>
      <c r="C35" s="41">
        <v>32478</v>
      </c>
      <c r="D35" s="41">
        <v>31898</v>
      </c>
      <c r="E35" s="41">
        <v>545</v>
      </c>
      <c r="F35" s="41">
        <v>2</v>
      </c>
      <c r="G35" s="43">
        <v>1197</v>
      </c>
      <c r="H35" s="43">
        <v>106</v>
      </c>
      <c r="I35" s="43">
        <v>415</v>
      </c>
      <c r="J35" s="43">
        <v>11</v>
      </c>
      <c r="K35" s="43">
        <v>1028</v>
      </c>
      <c r="L35" s="43">
        <v>382</v>
      </c>
      <c r="M35" s="43">
        <v>28869</v>
      </c>
      <c r="N35" s="43">
        <v>387</v>
      </c>
      <c r="O35" s="43">
        <v>46</v>
      </c>
      <c r="P35" s="43">
        <v>35</v>
      </c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227"/>
      <c r="BB35" s="227"/>
      <c r="BC35" s="227"/>
      <c r="BD35" s="227"/>
      <c r="BE35" s="227"/>
      <c r="BF35" s="227"/>
      <c r="BG35" s="227"/>
      <c r="BH35" s="227"/>
      <c r="BI35" s="227"/>
      <c r="BJ35" s="227"/>
      <c r="BK35" s="227"/>
      <c r="BL35" s="227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  <c r="CK35" s="227"/>
      <c r="CL35" s="227"/>
      <c r="CM35" s="227"/>
      <c r="CN35" s="227"/>
      <c r="CO35" s="227"/>
      <c r="CP35" s="227"/>
      <c r="CQ35" s="227"/>
      <c r="CR35" s="227"/>
      <c r="CS35" s="227"/>
      <c r="CT35" s="227"/>
      <c r="CU35" s="227"/>
      <c r="CV35" s="227"/>
      <c r="CW35" s="227"/>
      <c r="CX35" s="227"/>
      <c r="CY35" s="227"/>
      <c r="CZ35" s="227"/>
      <c r="DA35" s="227"/>
      <c r="DB35" s="227"/>
      <c r="DC35" s="227"/>
      <c r="DD35" s="227"/>
      <c r="DE35" s="227"/>
      <c r="DF35" s="227"/>
      <c r="DG35" s="227"/>
      <c r="DH35" s="227"/>
      <c r="DI35" s="227"/>
      <c r="DJ35" s="227"/>
      <c r="DK35" s="227"/>
      <c r="DL35" s="227"/>
      <c r="DM35" s="227"/>
      <c r="DN35" s="227"/>
      <c r="DO35" s="227"/>
      <c r="DP35" s="227"/>
      <c r="DQ35" s="227"/>
      <c r="DR35" s="227"/>
      <c r="DS35" s="227"/>
      <c r="DT35" s="227"/>
      <c r="DU35" s="227"/>
      <c r="DV35" s="227"/>
      <c r="DW35" s="227"/>
      <c r="DX35" s="227"/>
      <c r="DY35" s="227"/>
      <c r="DZ35" s="227"/>
      <c r="EA35" s="227"/>
      <c r="EB35" s="227"/>
      <c r="EC35" s="227"/>
      <c r="ED35" s="227"/>
      <c r="EE35" s="227"/>
      <c r="EF35" s="227"/>
      <c r="EG35" s="227"/>
      <c r="EH35" s="227"/>
      <c r="EI35" s="227"/>
      <c r="EJ35" s="227"/>
      <c r="EK35" s="227"/>
      <c r="EL35" s="227"/>
      <c r="EM35" s="227"/>
      <c r="EN35" s="227"/>
      <c r="EO35" s="227"/>
      <c r="EP35" s="227"/>
      <c r="EQ35" s="227"/>
      <c r="ER35" s="227"/>
      <c r="ES35" s="227"/>
      <c r="ET35" s="227"/>
      <c r="EU35" s="227"/>
      <c r="EV35" s="227"/>
      <c r="EW35" s="227"/>
      <c r="EX35" s="227"/>
      <c r="EY35" s="227"/>
      <c r="EZ35" s="227"/>
      <c r="FA35" s="227"/>
      <c r="FB35" s="227"/>
      <c r="FC35" s="227"/>
      <c r="FD35" s="227"/>
      <c r="FE35" s="227"/>
      <c r="FF35" s="227"/>
      <c r="FG35" s="227"/>
      <c r="FH35" s="227"/>
      <c r="FI35" s="227"/>
      <c r="FJ35" s="227"/>
      <c r="FK35" s="227"/>
      <c r="FL35" s="227"/>
      <c r="FM35" s="227"/>
      <c r="FN35" s="227"/>
      <c r="FO35" s="227"/>
      <c r="FP35" s="227"/>
      <c r="FQ35" s="227"/>
      <c r="FR35" s="227"/>
      <c r="FS35" s="227"/>
      <c r="FT35" s="227"/>
      <c r="FU35" s="227"/>
      <c r="FV35" s="227"/>
      <c r="FW35" s="227"/>
      <c r="FX35" s="227"/>
      <c r="FY35" s="227"/>
      <c r="FZ35" s="227"/>
      <c r="GA35" s="227"/>
      <c r="GB35" s="227"/>
      <c r="GC35" s="227"/>
      <c r="GD35" s="227"/>
      <c r="GE35" s="227"/>
      <c r="GF35" s="227"/>
      <c r="GG35" s="227"/>
      <c r="GH35" s="227"/>
      <c r="GI35" s="227"/>
      <c r="GJ35" s="227"/>
      <c r="GK35" s="227"/>
      <c r="GL35" s="227"/>
      <c r="GM35" s="227"/>
      <c r="GN35" s="227"/>
      <c r="GO35" s="227"/>
      <c r="GP35" s="227"/>
      <c r="GQ35" s="227"/>
      <c r="GR35" s="227"/>
      <c r="GS35" s="227"/>
      <c r="GT35" s="227"/>
      <c r="GU35" s="227"/>
      <c r="GV35" s="227"/>
      <c r="GW35" s="227"/>
      <c r="GX35" s="227"/>
      <c r="GY35" s="227"/>
      <c r="GZ35" s="227"/>
      <c r="HA35" s="227"/>
      <c r="HB35" s="227"/>
      <c r="HC35" s="227"/>
      <c r="HD35" s="227"/>
      <c r="HE35" s="227"/>
      <c r="HF35" s="227"/>
      <c r="HG35" s="227"/>
      <c r="HH35" s="227"/>
      <c r="HI35" s="227"/>
      <c r="HJ35" s="227"/>
      <c r="HK35" s="227"/>
      <c r="HL35" s="227"/>
      <c r="HM35" s="227"/>
      <c r="HN35" s="227"/>
      <c r="HO35" s="227"/>
      <c r="HP35" s="227"/>
      <c r="HQ35" s="227"/>
      <c r="HR35" s="227"/>
      <c r="HS35" s="227"/>
      <c r="HT35" s="227"/>
      <c r="HU35" s="227"/>
      <c r="HV35" s="227"/>
      <c r="HW35" s="227"/>
      <c r="HX35" s="227"/>
      <c r="HY35" s="227"/>
      <c r="HZ35" s="227"/>
      <c r="IA35" s="227"/>
      <c r="IB35" s="227"/>
      <c r="IC35" s="227"/>
      <c r="ID35" s="227"/>
      <c r="IE35" s="227"/>
      <c r="IF35" s="227"/>
      <c r="IG35" s="227"/>
      <c r="IH35" s="227"/>
      <c r="II35" s="227"/>
      <c r="IJ35" s="227"/>
      <c r="IK35" s="227"/>
      <c r="IL35" s="227"/>
      <c r="IM35" s="227"/>
      <c r="IN35" s="227"/>
      <c r="IO35" s="227"/>
      <c r="IP35" s="227"/>
      <c r="IQ35" s="227"/>
      <c r="IR35" s="227"/>
      <c r="IS35" s="227"/>
      <c r="IT35" s="227"/>
      <c r="IU35" s="227"/>
      <c r="IV35" s="227"/>
      <c r="IW35" s="227"/>
    </row>
    <row r="36" spans="1:257" s="131" customFormat="1" ht="14.85" customHeight="1" x14ac:dyDescent="0.25">
      <c r="A36" s="227"/>
      <c r="B36" s="246" t="s">
        <v>191</v>
      </c>
      <c r="C36" s="42">
        <v>17364</v>
      </c>
      <c r="D36" s="42">
        <v>17052</v>
      </c>
      <c r="E36" s="42">
        <v>292</v>
      </c>
      <c r="F36" s="42">
        <v>2</v>
      </c>
      <c r="G36" s="44">
        <v>625</v>
      </c>
      <c r="H36" s="44">
        <v>59</v>
      </c>
      <c r="I36" s="44">
        <v>214</v>
      </c>
      <c r="J36" s="44">
        <v>6</v>
      </c>
      <c r="K36" s="44">
        <v>560</v>
      </c>
      <c r="L36" s="44">
        <v>200</v>
      </c>
      <c r="M36" s="44">
        <v>15436</v>
      </c>
      <c r="N36" s="44">
        <v>215</v>
      </c>
      <c r="O36" s="44">
        <v>27</v>
      </c>
      <c r="P36" s="44">
        <v>20</v>
      </c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227"/>
      <c r="BB36" s="227"/>
      <c r="BC36" s="227"/>
      <c r="BD36" s="227"/>
      <c r="BE36" s="227"/>
      <c r="BF36" s="227"/>
      <c r="BG36" s="227"/>
      <c r="BH36" s="227"/>
      <c r="BI36" s="227"/>
      <c r="BJ36" s="227"/>
      <c r="BK36" s="227"/>
      <c r="BL36" s="227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  <c r="CK36" s="227"/>
      <c r="CL36" s="227"/>
      <c r="CM36" s="227"/>
      <c r="CN36" s="2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227"/>
      <c r="DS36" s="227"/>
      <c r="DT36" s="227"/>
      <c r="DU36" s="227"/>
      <c r="DV36" s="227"/>
      <c r="DW36" s="227"/>
      <c r="DX36" s="227"/>
      <c r="DY36" s="227"/>
      <c r="DZ36" s="227"/>
      <c r="EA36" s="227"/>
      <c r="EB36" s="227"/>
      <c r="EC36" s="227"/>
      <c r="ED36" s="227"/>
      <c r="EE36" s="227"/>
      <c r="EF36" s="227"/>
      <c r="EG36" s="227"/>
      <c r="EH36" s="227"/>
      <c r="EI36" s="227"/>
      <c r="EJ36" s="227"/>
      <c r="EK36" s="227"/>
      <c r="EL36" s="227"/>
      <c r="EM36" s="227"/>
      <c r="EN36" s="227"/>
      <c r="EO36" s="227"/>
      <c r="EP36" s="227"/>
      <c r="EQ36" s="227"/>
      <c r="ER36" s="227"/>
      <c r="ES36" s="227"/>
      <c r="ET36" s="227"/>
      <c r="EU36" s="227"/>
      <c r="EV36" s="227"/>
      <c r="EW36" s="227"/>
      <c r="EX36" s="227"/>
      <c r="EY36" s="227"/>
      <c r="EZ36" s="227"/>
      <c r="FA36" s="227"/>
      <c r="FB36" s="227"/>
      <c r="FC36" s="227"/>
      <c r="FD36" s="227"/>
      <c r="FE36" s="227"/>
      <c r="FF36" s="227"/>
      <c r="FG36" s="227"/>
      <c r="FH36" s="227"/>
      <c r="FI36" s="227"/>
      <c r="FJ36" s="227"/>
      <c r="FK36" s="227"/>
      <c r="FL36" s="227"/>
      <c r="FM36" s="227"/>
      <c r="FN36" s="227"/>
      <c r="FO36" s="227"/>
      <c r="FP36" s="227"/>
      <c r="FQ36" s="227"/>
      <c r="FR36" s="227"/>
      <c r="FS36" s="227"/>
      <c r="FT36" s="227"/>
      <c r="FU36" s="227"/>
      <c r="FV36" s="227"/>
      <c r="FW36" s="227"/>
      <c r="FX36" s="227"/>
      <c r="FY36" s="227"/>
      <c r="FZ36" s="227"/>
      <c r="GA36" s="227"/>
      <c r="GB36" s="227"/>
      <c r="GC36" s="227"/>
      <c r="GD36" s="227"/>
      <c r="GE36" s="227"/>
      <c r="GF36" s="227"/>
      <c r="GG36" s="227"/>
      <c r="GH36" s="227"/>
      <c r="GI36" s="227"/>
      <c r="GJ36" s="227"/>
      <c r="GK36" s="227"/>
      <c r="GL36" s="227"/>
      <c r="GM36" s="227"/>
      <c r="GN36" s="227"/>
      <c r="GO36" s="227"/>
      <c r="GP36" s="227"/>
      <c r="GQ36" s="227"/>
      <c r="GR36" s="227"/>
      <c r="GS36" s="227"/>
      <c r="GT36" s="227"/>
      <c r="GU36" s="227"/>
      <c r="GV36" s="227"/>
      <c r="GW36" s="227"/>
      <c r="GX36" s="227"/>
      <c r="GY36" s="227"/>
      <c r="GZ36" s="227"/>
      <c r="HA36" s="227"/>
      <c r="HB36" s="227"/>
      <c r="HC36" s="227"/>
      <c r="HD36" s="227"/>
      <c r="HE36" s="227"/>
      <c r="HF36" s="227"/>
      <c r="HG36" s="227"/>
      <c r="HH36" s="227"/>
      <c r="HI36" s="227"/>
      <c r="HJ36" s="227"/>
      <c r="HK36" s="227"/>
      <c r="HL36" s="227"/>
      <c r="HM36" s="227"/>
      <c r="HN36" s="227"/>
      <c r="HO36" s="227"/>
      <c r="HP36" s="227"/>
      <c r="HQ36" s="227"/>
      <c r="HR36" s="227"/>
      <c r="HS36" s="227"/>
      <c r="HT36" s="227"/>
      <c r="HU36" s="227"/>
      <c r="HV36" s="227"/>
      <c r="HW36" s="227"/>
      <c r="HX36" s="227"/>
      <c r="HY36" s="227"/>
      <c r="HZ36" s="227"/>
      <c r="IA36" s="227"/>
      <c r="IB36" s="227"/>
      <c r="IC36" s="227"/>
      <c r="ID36" s="227"/>
      <c r="IE36" s="227"/>
      <c r="IF36" s="227"/>
      <c r="IG36" s="227"/>
      <c r="IH36" s="227"/>
      <c r="II36" s="227"/>
      <c r="IJ36" s="227"/>
      <c r="IK36" s="227"/>
      <c r="IL36" s="227"/>
      <c r="IM36" s="227"/>
      <c r="IN36" s="227"/>
      <c r="IO36" s="227"/>
      <c r="IP36" s="227"/>
      <c r="IQ36" s="227"/>
      <c r="IR36" s="227"/>
      <c r="IS36" s="227"/>
      <c r="IT36" s="227"/>
      <c r="IU36" s="227"/>
      <c r="IV36" s="227"/>
      <c r="IW36" s="227"/>
    </row>
    <row r="37" spans="1:257" s="131" customFormat="1" ht="14.85" customHeight="1" x14ac:dyDescent="0.25">
      <c r="A37" s="227"/>
      <c r="B37" s="246" t="s">
        <v>192</v>
      </c>
      <c r="C37" s="42">
        <v>15114</v>
      </c>
      <c r="D37" s="42">
        <v>14846</v>
      </c>
      <c r="E37" s="42">
        <v>253</v>
      </c>
      <c r="F37" s="42">
        <v>0</v>
      </c>
      <c r="G37" s="44">
        <v>572</v>
      </c>
      <c r="H37" s="44">
        <v>47</v>
      </c>
      <c r="I37" s="44">
        <v>201</v>
      </c>
      <c r="J37" s="44">
        <v>5</v>
      </c>
      <c r="K37" s="44">
        <v>468</v>
      </c>
      <c r="L37" s="44">
        <v>182</v>
      </c>
      <c r="M37" s="44">
        <v>13433</v>
      </c>
      <c r="N37" s="44">
        <v>172</v>
      </c>
      <c r="O37" s="44">
        <v>19</v>
      </c>
      <c r="P37" s="44">
        <v>15</v>
      </c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227"/>
      <c r="AT37" s="227"/>
      <c r="AU37" s="227"/>
      <c r="AV37" s="227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27"/>
      <c r="BK37" s="227"/>
      <c r="BL37" s="227"/>
      <c r="BM37" s="227"/>
      <c r="BN37" s="227"/>
      <c r="BO37" s="227"/>
      <c r="BP37" s="227"/>
      <c r="BQ37" s="227"/>
      <c r="BR37" s="227"/>
      <c r="BS37" s="227"/>
      <c r="BT37" s="227"/>
      <c r="BU37" s="227"/>
      <c r="BV37" s="227"/>
      <c r="BW37" s="227"/>
      <c r="BX37" s="227"/>
      <c r="BY37" s="227"/>
      <c r="BZ37" s="227"/>
      <c r="CA37" s="227"/>
      <c r="CB37" s="227"/>
      <c r="CC37" s="227"/>
      <c r="CD37" s="227"/>
      <c r="CE37" s="227"/>
      <c r="CF37" s="227"/>
      <c r="CG37" s="227"/>
      <c r="CH37" s="227"/>
      <c r="CI37" s="227"/>
      <c r="CJ37" s="227"/>
      <c r="CK37" s="227"/>
      <c r="CL37" s="227"/>
      <c r="CM37" s="227"/>
      <c r="CN37" s="227"/>
      <c r="CO37" s="227"/>
      <c r="CP37" s="227"/>
      <c r="CQ37" s="227"/>
      <c r="CR37" s="227"/>
      <c r="CS37" s="227"/>
      <c r="CT37" s="227"/>
      <c r="CU37" s="227"/>
      <c r="CV37" s="227"/>
      <c r="CW37" s="227"/>
      <c r="CX37" s="227"/>
      <c r="CY37" s="227"/>
      <c r="CZ37" s="227"/>
      <c r="DA37" s="227"/>
      <c r="DB37" s="227"/>
      <c r="DC37" s="227"/>
      <c r="DD37" s="227"/>
      <c r="DE37" s="227"/>
      <c r="DF37" s="227"/>
      <c r="DG37" s="227"/>
      <c r="DH37" s="227"/>
      <c r="DI37" s="227"/>
      <c r="DJ37" s="227"/>
      <c r="DK37" s="227"/>
      <c r="DL37" s="227"/>
      <c r="DM37" s="227"/>
      <c r="DN37" s="227"/>
      <c r="DO37" s="227"/>
      <c r="DP37" s="227"/>
      <c r="DQ37" s="227"/>
      <c r="DR37" s="227"/>
      <c r="DS37" s="227"/>
      <c r="DT37" s="227"/>
      <c r="DU37" s="227"/>
      <c r="DV37" s="227"/>
      <c r="DW37" s="227"/>
      <c r="DX37" s="227"/>
      <c r="DY37" s="227"/>
      <c r="DZ37" s="227"/>
      <c r="EA37" s="227"/>
      <c r="EB37" s="227"/>
      <c r="EC37" s="227"/>
      <c r="ED37" s="227"/>
      <c r="EE37" s="227"/>
      <c r="EF37" s="227"/>
      <c r="EG37" s="227"/>
      <c r="EH37" s="227"/>
      <c r="EI37" s="227"/>
      <c r="EJ37" s="227"/>
      <c r="EK37" s="227"/>
      <c r="EL37" s="227"/>
      <c r="EM37" s="227"/>
      <c r="EN37" s="227"/>
      <c r="EO37" s="227"/>
      <c r="EP37" s="227"/>
      <c r="EQ37" s="227"/>
      <c r="ER37" s="227"/>
      <c r="ES37" s="227"/>
      <c r="ET37" s="227"/>
      <c r="EU37" s="227"/>
      <c r="EV37" s="227"/>
      <c r="EW37" s="227"/>
      <c r="EX37" s="227"/>
      <c r="EY37" s="227"/>
      <c r="EZ37" s="227"/>
      <c r="FA37" s="227"/>
      <c r="FB37" s="227"/>
      <c r="FC37" s="227"/>
      <c r="FD37" s="227"/>
      <c r="FE37" s="227"/>
      <c r="FF37" s="227"/>
      <c r="FG37" s="227"/>
      <c r="FH37" s="227"/>
      <c r="FI37" s="227"/>
      <c r="FJ37" s="227"/>
      <c r="FK37" s="227"/>
      <c r="FL37" s="227"/>
      <c r="FM37" s="227"/>
      <c r="FN37" s="227"/>
      <c r="FO37" s="227"/>
      <c r="FP37" s="227"/>
      <c r="FQ37" s="227"/>
      <c r="FR37" s="227"/>
      <c r="FS37" s="227"/>
      <c r="FT37" s="227"/>
      <c r="FU37" s="227"/>
      <c r="FV37" s="227"/>
      <c r="FW37" s="227"/>
      <c r="FX37" s="227"/>
      <c r="FY37" s="227"/>
      <c r="FZ37" s="227"/>
      <c r="GA37" s="227"/>
      <c r="GB37" s="227"/>
      <c r="GC37" s="227"/>
      <c r="GD37" s="227"/>
      <c r="GE37" s="227"/>
      <c r="GF37" s="227"/>
      <c r="GG37" s="227"/>
      <c r="GH37" s="227"/>
      <c r="GI37" s="227"/>
      <c r="GJ37" s="227"/>
      <c r="GK37" s="227"/>
      <c r="GL37" s="227"/>
      <c r="GM37" s="227"/>
      <c r="GN37" s="227"/>
      <c r="GO37" s="227"/>
      <c r="GP37" s="227"/>
      <c r="GQ37" s="227"/>
      <c r="GR37" s="227"/>
      <c r="GS37" s="227"/>
      <c r="GT37" s="227"/>
      <c r="GU37" s="227"/>
      <c r="GV37" s="227"/>
      <c r="GW37" s="227"/>
      <c r="GX37" s="227"/>
      <c r="GY37" s="227"/>
      <c r="GZ37" s="227"/>
      <c r="HA37" s="227"/>
      <c r="HB37" s="227"/>
      <c r="HC37" s="227"/>
      <c r="HD37" s="227"/>
      <c r="HE37" s="227"/>
      <c r="HF37" s="227"/>
      <c r="HG37" s="227"/>
      <c r="HH37" s="227"/>
      <c r="HI37" s="227"/>
      <c r="HJ37" s="227"/>
      <c r="HK37" s="227"/>
      <c r="HL37" s="227"/>
      <c r="HM37" s="227"/>
      <c r="HN37" s="227"/>
      <c r="HO37" s="227"/>
      <c r="HP37" s="227"/>
      <c r="HQ37" s="227"/>
      <c r="HR37" s="227"/>
      <c r="HS37" s="227"/>
      <c r="HT37" s="227"/>
      <c r="HU37" s="227"/>
      <c r="HV37" s="227"/>
      <c r="HW37" s="227"/>
      <c r="HX37" s="227"/>
      <c r="HY37" s="227"/>
      <c r="HZ37" s="227"/>
      <c r="IA37" s="227"/>
      <c r="IB37" s="227"/>
      <c r="IC37" s="227"/>
      <c r="ID37" s="227"/>
      <c r="IE37" s="227"/>
      <c r="IF37" s="227"/>
      <c r="IG37" s="227"/>
      <c r="IH37" s="227"/>
      <c r="II37" s="227"/>
      <c r="IJ37" s="227"/>
      <c r="IK37" s="227"/>
      <c r="IL37" s="227"/>
      <c r="IM37" s="227"/>
      <c r="IN37" s="227"/>
      <c r="IO37" s="227"/>
      <c r="IP37" s="227"/>
      <c r="IQ37" s="227"/>
      <c r="IR37" s="227"/>
      <c r="IS37" s="227"/>
      <c r="IT37" s="227"/>
      <c r="IU37" s="227"/>
      <c r="IV37" s="227"/>
      <c r="IW37" s="227"/>
    </row>
    <row r="38" spans="1:257" s="131" customFormat="1" ht="23.1" customHeight="1" x14ac:dyDescent="0.25">
      <c r="A38" s="258" t="s">
        <v>227</v>
      </c>
      <c r="B38" s="245"/>
      <c r="C38" s="41">
        <v>103569</v>
      </c>
      <c r="D38" s="41">
        <v>99338</v>
      </c>
      <c r="E38" s="41">
        <v>4194</v>
      </c>
      <c r="F38" s="41">
        <v>9</v>
      </c>
      <c r="G38" s="43">
        <v>12578</v>
      </c>
      <c r="H38" s="43">
        <v>2584</v>
      </c>
      <c r="I38" s="43">
        <v>5110</v>
      </c>
      <c r="J38" s="43">
        <v>109</v>
      </c>
      <c r="K38" s="43">
        <v>4954</v>
      </c>
      <c r="L38" s="43">
        <v>1452</v>
      </c>
      <c r="M38" s="43">
        <v>75964</v>
      </c>
      <c r="N38" s="43">
        <v>723</v>
      </c>
      <c r="O38" s="43">
        <v>49</v>
      </c>
      <c r="P38" s="43">
        <v>37</v>
      </c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  <c r="CQ38" s="227"/>
      <c r="CR38" s="227"/>
      <c r="CS38" s="227"/>
      <c r="CT38" s="227"/>
      <c r="CU38" s="227"/>
      <c r="CV38" s="227"/>
      <c r="CW38" s="227"/>
      <c r="CX38" s="227"/>
      <c r="CY38" s="227"/>
      <c r="CZ38" s="227"/>
      <c r="DA38" s="227"/>
      <c r="DB38" s="227"/>
      <c r="DC38" s="227"/>
      <c r="DD38" s="227"/>
      <c r="DE38" s="227"/>
      <c r="DF38" s="227"/>
      <c r="DG38" s="227"/>
      <c r="DH38" s="227"/>
      <c r="DI38" s="227"/>
      <c r="DJ38" s="227"/>
      <c r="DK38" s="227"/>
      <c r="DL38" s="227"/>
      <c r="DM38" s="227"/>
      <c r="DN38" s="227"/>
      <c r="DO38" s="227"/>
      <c r="DP38" s="227"/>
      <c r="DQ38" s="227"/>
      <c r="DR38" s="227"/>
      <c r="DS38" s="227"/>
      <c r="DT38" s="227"/>
      <c r="DU38" s="227"/>
      <c r="DV38" s="227"/>
      <c r="DW38" s="227"/>
      <c r="DX38" s="227"/>
      <c r="DY38" s="227"/>
      <c r="DZ38" s="227"/>
      <c r="EA38" s="227"/>
      <c r="EB38" s="227"/>
      <c r="EC38" s="227"/>
      <c r="ED38" s="227"/>
      <c r="EE38" s="227"/>
      <c r="EF38" s="227"/>
      <c r="EG38" s="227"/>
      <c r="EH38" s="227"/>
      <c r="EI38" s="227"/>
      <c r="EJ38" s="227"/>
      <c r="EK38" s="227"/>
      <c r="EL38" s="227"/>
      <c r="EM38" s="227"/>
      <c r="EN38" s="227"/>
      <c r="EO38" s="227"/>
      <c r="EP38" s="227"/>
      <c r="EQ38" s="227"/>
      <c r="ER38" s="227"/>
      <c r="ES38" s="227"/>
      <c r="ET38" s="227"/>
      <c r="EU38" s="227"/>
      <c r="EV38" s="227"/>
      <c r="EW38" s="227"/>
      <c r="EX38" s="227"/>
      <c r="EY38" s="227"/>
      <c r="EZ38" s="227"/>
      <c r="FA38" s="227"/>
      <c r="FB38" s="227"/>
      <c r="FC38" s="227"/>
      <c r="FD38" s="227"/>
      <c r="FE38" s="227"/>
      <c r="FF38" s="227"/>
      <c r="FG38" s="227"/>
      <c r="FH38" s="227"/>
      <c r="FI38" s="227"/>
      <c r="FJ38" s="227"/>
      <c r="FK38" s="227"/>
      <c r="FL38" s="227"/>
      <c r="FM38" s="227"/>
      <c r="FN38" s="227"/>
      <c r="FO38" s="227"/>
      <c r="FP38" s="227"/>
      <c r="FQ38" s="227"/>
      <c r="FR38" s="227"/>
      <c r="FS38" s="227"/>
      <c r="FT38" s="227"/>
      <c r="FU38" s="227"/>
      <c r="FV38" s="227"/>
      <c r="FW38" s="227"/>
      <c r="FX38" s="227"/>
      <c r="FY38" s="227"/>
      <c r="FZ38" s="227"/>
      <c r="GA38" s="227"/>
      <c r="GB38" s="227"/>
      <c r="GC38" s="227"/>
      <c r="GD38" s="227"/>
      <c r="GE38" s="227"/>
      <c r="GF38" s="227"/>
      <c r="GG38" s="227"/>
      <c r="GH38" s="227"/>
      <c r="GI38" s="227"/>
      <c r="GJ38" s="227"/>
      <c r="GK38" s="227"/>
      <c r="GL38" s="227"/>
      <c r="GM38" s="227"/>
      <c r="GN38" s="227"/>
      <c r="GO38" s="227"/>
      <c r="GP38" s="227"/>
      <c r="GQ38" s="227"/>
      <c r="GR38" s="227"/>
      <c r="GS38" s="227"/>
      <c r="GT38" s="227"/>
      <c r="GU38" s="227"/>
      <c r="GV38" s="227"/>
      <c r="GW38" s="227"/>
      <c r="GX38" s="227"/>
      <c r="GY38" s="227"/>
      <c r="GZ38" s="227"/>
      <c r="HA38" s="227"/>
      <c r="HB38" s="227"/>
      <c r="HC38" s="227"/>
      <c r="HD38" s="227"/>
      <c r="HE38" s="227"/>
      <c r="HF38" s="227"/>
      <c r="HG38" s="227"/>
      <c r="HH38" s="227"/>
      <c r="HI38" s="227"/>
      <c r="HJ38" s="227"/>
      <c r="HK38" s="227"/>
      <c r="HL38" s="227"/>
      <c r="HM38" s="227"/>
      <c r="HN38" s="227"/>
      <c r="HO38" s="227"/>
      <c r="HP38" s="227"/>
      <c r="HQ38" s="227"/>
      <c r="HR38" s="227"/>
      <c r="HS38" s="227"/>
      <c r="HT38" s="227"/>
      <c r="HU38" s="227"/>
      <c r="HV38" s="227"/>
      <c r="HW38" s="227"/>
      <c r="HX38" s="227"/>
      <c r="HY38" s="227"/>
      <c r="HZ38" s="227"/>
      <c r="IA38" s="227"/>
      <c r="IB38" s="227"/>
      <c r="IC38" s="227"/>
      <c r="ID38" s="227"/>
      <c r="IE38" s="227"/>
      <c r="IF38" s="227"/>
      <c r="IG38" s="227"/>
      <c r="IH38" s="227"/>
      <c r="II38" s="227"/>
      <c r="IJ38" s="227"/>
      <c r="IK38" s="227"/>
      <c r="IL38" s="227"/>
      <c r="IM38" s="227"/>
      <c r="IN38" s="227"/>
      <c r="IO38" s="227"/>
      <c r="IP38" s="227"/>
      <c r="IQ38" s="227"/>
      <c r="IR38" s="227"/>
      <c r="IS38" s="227"/>
      <c r="IT38" s="227"/>
      <c r="IU38" s="227"/>
      <c r="IV38" s="227"/>
      <c r="IW38" s="227"/>
    </row>
    <row r="39" spans="1:257" s="131" customFormat="1" ht="14.85" customHeight="1" x14ac:dyDescent="0.25">
      <c r="A39" s="227"/>
      <c r="B39" s="246" t="s">
        <v>191</v>
      </c>
      <c r="C39" s="42">
        <v>54762</v>
      </c>
      <c r="D39" s="42">
        <v>52590</v>
      </c>
      <c r="E39" s="42">
        <v>2151</v>
      </c>
      <c r="F39" s="42">
        <v>8</v>
      </c>
      <c r="G39" s="44">
        <v>6469</v>
      </c>
      <c r="H39" s="44">
        <v>1336</v>
      </c>
      <c r="I39" s="44">
        <v>2652</v>
      </c>
      <c r="J39" s="44">
        <v>56</v>
      </c>
      <c r="K39" s="44">
        <v>2606</v>
      </c>
      <c r="L39" s="44">
        <v>738</v>
      </c>
      <c r="M39" s="44">
        <v>40486</v>
      </c>
      <c r="N39" s="44">
        <v>369</v>
      </c>
      <c r="O39" s="44">
        <v>21</v>
      </c>
      <c r="P39" s="44">
        <v>21</v>
      </c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  <c r="CL39" s="227"/>
      <c r="CM39" s="227"/>
      <c r="CN39" s="227"/>
      <c r="CO39" s="227"/>
      <c r="CP39" s="227"/>
      <c r="CQ39" s="227"/>
      <c r="CR39" s="227"/>
      <c r="CS39" s="227"/>
      <c r="CT39" s="227"/>
      <c r="CU39" s="227"/>
      <c r="CV39" s="227"/>
      <c r="CW39" s="227"/>
      <c r="CX39" s="227"/>
      <c r="CY39" s="227"/>
      <c r="CZ39" s="227"/>
      <c r="DA39" s="227"/>
      <c r="DB39" s="227"/>
      <c r="DC39" s="227"/>
      <c r="DD39" s="227"/>
      <c r="DE39" s="227"/>
      <c r="DF39" s="227"/>
      <c r="DG39" s="227"/>
      <c r="DH39" s="227"/>
      <c r="DI39" s="227"/>
      <c r="DJ39" s="227"/>
      <c r="DK39" s="227"/>
      <c r="DL39" s="227"/>
      <c r="DM39" s="227"/>
      <c r="DN39" s="227"/>
      <c r="DO39" s="227"/>
      <c r="DP39" s="227"/>
      <c r="DQ39" s="227"/>
      <c r="DR39" s="227"/>
      <c r="DS39" s="227"/>
      <c r="DT39" s="227"/>
      <c r="DU39" s="227"/>
      <c r="DV39" s="227"/>
      <c r="DW39" s="227"/>
      <c r="DX39" s="227"/>
      <c r="DY39" s="227"/>
      <c r="DZ39" s="227"/>
      <c r="EA39" s="227"/>
      <c r="EB39" s="227"/>
      <c r="EC39" s="227"/>
      <c r="ED39" s="227"/>
      <c r="EE39" s="227"/>
      <c r="EF39" s="227"/>
      <c r="EG39" s="227"/>
      <c r="EH39" s="227"/>
      <c r="EI39" s="227"/>
      <c r="EJ39" s="227"/>
      <c r="EK39" s="227"/>
      <c r="EL39" s="227"/>
      <c r="EM39" s="227"/>
      <c r="EN39" s="227"/>
      <c r="EO39" s="227"/>
      <c r="EP39" s="227"/>
      <c r="EQ39" s="227"/>
      <c r="ER39" s="227"/>
      <c r="ES39" s="227"/>
      <c r="ET39" s="227"/>
      <c r="EU39" s="227"/>
      <c r="EV39" s="227"/>
      <c r="EW39" s="227"/>
      <c r="EX39" s="227"/>
      <c r="EY39" s="227"/>
      <c r="EZ39" s="227"/>
      <c r="FA39" s="227"/>
      <c r="FB39" s="227"/>
      <c r="FC39" s="227"/>
      <c r="FD39" s="227"/>
      <c r="FE39" s="227"/>
      <c r="FF39" s="227"/>
      <c r="FG39" s="227"/>
      <c r="FH39" s="227"/>
      <c r="FI39" s="227"/>
      <c r="FJ39" s="227"/>
      <c r="FK39" s="227"/>
      <c r="FL39" s="227"/>
      <c r="FM39" s="227"/>
      <c r="FN39" s="227"/>
      <c r="FO39" s="227"/>
      <c r="FP39" s="227"/>
      <c r="FQ39" s="227"/>
      <c r="FR39" s="227"/>
      <c r="FS39" s="227"/>
      <c r="FT39" s="227"/>
      <c r="FU39" s="227"/>
      <c r="FV39" s="227"/>
      <c r="FW39" s="227"/>
      <c r="FX39" s="227"/>
      <c r="FY39" s="227"/>
      <c r="FZ39" s="227"/>
      <c r="GA39" s="227"/>
      <c r="GB39" s="227"/>
      <c r="GC39" s="227"/>
      <c r="GD39" s="227"/>
      <c r="GE39" s="227"/>
      <c r="GF39" s="227"/>
      <c r="GG39" s="227"/>
      <c r="GH39" s="227"/>
      <c r="GI39" s="227"/>
      <c r="GJ39" s="227"/>
      <c r="GK39" s="227"/>
      <c r="GL39" s="227"/>
      <c r="GM39" s="227"/>
      <c r="GN39" s="227"/>
      <c r="GO39" s="227"/>
      <c r="GP39" s="227"/>
      <c r="GQ39" s="227"/>
      <c r="GR39" s="227"/>
      <c r="GS39" s="227"/>
      <c r="GT39" s="227"/>
      <c r="GU39" s="227"/>
      <c r="GV39" s="227"/>
      <c r="GW39" s="227"/>
      <c r="GX39" s="227"/>
      <c r="GY39" s="227"/>
      <c r="GZ39" s="227"/>
      <c r="HA39" s="227"/>
      <c r="HB39" s="227"/>
      <c r="HC39" s="227"/>
      <c r="HD39" s="227"/>
      <c r="HE39" s="227"/>
      <c r="HF39" s="227"/>
      <c r="HG39" s="227"/>
      <c r="HH39" s="227"/>
      <c r="HI39" s="227"/>
      <c r="HJ39" s="227"/>
      <c r="HK39" s="227"/>
      <c r="HL39" s="227"/>
      <c r="HM39" s="227"/>
      <c r="HN39" s="227"/>
      <c r="HO39" s="227"/>
      <c r="HP39" s="227"/>
      <c r="HQ39" s="227"/>
      <c r="HR39" s="227"/>
      <c r="HS39" s="227"/>
      <c r="HT39" s="227"/>
      <c r="HU39" s="227"/>
      <c r="HV39" s="227"/>
      <c r="HW39" s="227"/>
      <c r="HX39" s="227"/>
      <c r="HY39" s="227"/>
      <c r="HZ39" s="227"/>
      <c r="IA39" s="227"/>
      <c r="IB39" s="227"/>
      <c r="IC39" s="227"/>
      <c r="ID39" s="227"/>
      <c r="IE39" s="227"/>
      <c r="IF39" s="227"/>
      <c r="IG39" s="227"/>
      <c r="IH39" s="227"/>
      <c r="II39" s="227"/>
      <c r="IJ39" s="227"/>
      <c r="IK39" s="227"/>
      <c r="IL39" s="227"/>
      <c r="IM39" s="227"/>
      <c r="IN39" s="227"/>
      <c r="IO39" s="227"/>
      <c r="IP39" s="227"/>
      <c r="IQ39" s="227"/>
      <c r="IR39" s="227"/>
      <c r="IS39" s="227"/>
      <c r="IT39" s="227"/>
      <c r="IU39" s="227"/>
      <c r="IV39" s="227"/>
      <c r="IW39" s="227"/>
    </row>
    <row r="40" spans="1:257" s="131" customFormat="1" ht="14.85" customHeight="1" x14ac:dyDescent="0.25">
      <c r="A40" s="227"/>
      <c r="B40" s="246" t="s">
        <v>192</v>
      </c>
      <c r="C40" s="42">
        <v>48807</v>
      </c>
      <c r="D40" s="42">
        <v>46748</v>
      </c>
      <c r="E40" s="42">
        <v>2043</v>
      </c>
      <c r="F40" s="42">
        <v>1</v>
      </c>
      <c r="G40" s="44">
        <v>6109</v>
      </c>
      <c r="H40" s="44">
        <v>1248</v>
      </c>
      <c r="I40" s="44">
        <v>2458</v>
      </c>
      <c r="J40" s="44">
        <v>53</v>
      </c>
      <c r="K40" s="44">
        <v>2348</v>
      </c>
      <c r="L40" s="44">
        <v>714</v>
      </c>
      <c r="M40" s="44">
        <v>35478</v>
      </c>
      <c r="N40" s="44">
        <v>354</v>
      </c>
      <c r="O40" s="44">
        <v>28</v>
      </c>
      <c r="P40" s="44">
        <v>16</v>
      </c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  <c r="CL40" s="227"/>
      <c r="CM40" s="227"/>
      <c r="CN40" s="227"/>
      <c r="CO40" s="227"/>
      <c r="CP40" s="227"/>
      <c r="CQ40" s="227"/>
      <c r="CR40" s="227"/>
      <c r="CS40" s="227"/>
      <c r="CT40" s="227"/>
      <c r="CU40" s="227"/>
      <c r="CV40" s="227"/>
      <c r="CW40" s="227"/>
      <c r="CX40" s="227"/>
      <c r="CY40" s="227"/>
      <c r="CZ40" s="227"/>
      <c r="DA40" s="227"/>
      <c r="DB40" s="227"/>
      <c r="DC40" s="227"/>
      <c r="DD40" s="227"/>
      <c r="DE40" s="227"/>
      <c r="DF40" s="227"/>
      <c r="DG40" s="227"/>
      <c r="DH40" s="227"/>
      <c r="DI40" s="227"/>
      <c r="DJ40" s="227"/>
      <c r="DK40" s="227"/>
      <c r="DL40" s="227"/>
      <c r="DM40" s="227"/>
      <c r="DN40" s="227"/>
      <c r="DO40" s="227"/>
      <c r="DP40" s="227"/>
      <c r="DQ40" s="227"/>
      <c r="DR40" s="227"/>
      <c r="DS40" s="227"/>
      <c r="DT40" s="227"/>
      <c r="DU40" s="227"/>
      <c r="DV40" s="227"/>
      <c r="DW40" s="227"/>
      <c r="DX40" s="227"/>
      <c r="DY40" s="227"/>
      <c r="DZ40" s="227"/>
      <c r="EA40" s="227"/>
      <c r="EB40" s="227"/>
      <c r="EC40" s="227"/>
      <c r="ED40" s="227"/>
      <c r="EE40" s="227"/>
      <c r="EF40" s="227"/>
      <c r="EG40" s="227"/>
      <c r="EH40" s="227"/>
      <c r="EI40" s="227"/>
      <c r="EJ40" s="227"/>
      <c r="EK40" s="227"/>
      <c r="EL40" s="227"/>
      <c r="EM40" s="227"/>
      <c r="EN40" s="227"/>
      <c r="EO40" s="227"/>
      <c r="EP40" s="227"/>
      <c r="EQ40" s="227"/>
      <c r="ER40" s="227"/>
      <c r="ES40" s="227"/>
      <c r="ET40" s="227"/>
      <c r="EU40" s="227"/>
      <c r="EV40" s="227"/>
      <c r="EW40" s="227"/>
      <c r="EX40" s="227"/>
      <c r="EY40" s="227"/>
      <c r="EZ40" s="227"/>
      <c r="FA40" s="227"/>
      <c r="FB40" s="227"/>
      <c r="FC40" s="227"/>
      <c r="FD40" s="227"/>
      <c r="FE40" s="227"/>
      <c r="FF40" s="227"/>
      <c r="FG40" s="227"/>
      <c r="FH40" s="227"/>
      <c r="FI40" s="227"/>
      <c r="FJ40" s="227"/>
      <c r="FK40" s="227"/>
      <c r="FL40" s="227"/>
      <c r="FM40" s="227"/>
      <c r="FN40" s="227"/>
      <c r="FO40" s="227"/>
      <c r="FP40" s="227"/>
      <c r="FQ40" s="227"/>
      <c r="FR40" s="227"/>
      <c r="FS40" s="227"/>
      <c r="FT40" s="227"/>
      <c r="FU40" s="227"/>
      <c r="FV40" s="227"/>
      <c r="FW40" s="227"/>
      <c r="FX40" s="227"/>
      <c r="FY40" s="227"/>
      <c r="FZ40" s="227"/>
      <c r="GA40" s="227"/>
      <c r="GB40" s="227"/>
      <c r="GC40" s="227"/>
      <c r="GD40" s="227"/>
      <c r="GE40" s="227"/>
      <c r="GF40" s="227"/>
      <c r="GG40" s="227"/>
      <c r="GH40" s="227"/>
      <c r="GI40" s="227"/>
      <c r="GJ40" s="227"/>
      <c r="GK40" s="227"/>
      <c r="GL40" s="227"/>
      <c r="GM40" s="227"/>
      <c r="GN40" s="227"/>
      <c r="GO40" s="227"/>
      <c r="GP40" s="227"/>
      <c r="GQ40" s="227"/>
      <c r="GR40" s="227"/>
      <c r="GS40" s="227"/>
      <c r="GT40" s="227"/>
      <c r="GU40" s="227"/>
      <c r="GV40" s="227"/>
      <c r="GW40" s="227"/>
      <c r="GX40" s="227"/>
      <c r="GY40" s="227"/>
      <c r="GZ40" s="227"/>
      <c r="HA40" s="227"/>
      <c r="HB40" s="227"/>
      <c r="HC40" s="227"/>
      <c r="HD40" s="227"/>
      <c r="HE40" s="227"/>
      <c r="HF40" s="227"/>
      <c r="HG40" s="227"/>
      <c r="HH40" s="227"/>
      <c r="HI40" s="227"/>
      <c r="HJ40" s="227"/>
      <c r="HK40" s="227"/>
      <c r="HL40" s="227"/>
      <c r="HM40" s="227"/>
      <c r="HN40" s="227"/>
      <c r="HO40" s="227"/>
      <c r="HP40" s="227"/>
      <c r="HQ40" s="227"/>
      <c r="HR40" s="227"/>
      <c r="HS40" s="227"/>
      <c r="HT40" s="227"/>
      <c r="HU40" s="227"/>
      <c r="HV40" s="227"/>
      <c r="HW40" s="227"/>
      <c r="HX40" s="227"/>
      <c r="HY40" s="227"/>
      <c r="HZ40" s="227"/>
      <c r="IA40" s="227"/>
      <c r="IB40" s="227"/>
      <c r="IC40" s="227"/>
      <c r="ID40" s="227"/>
      <c r="IE40" s="227"/>
      <c r="IF40" s="227"/>
      <c r="IG40" s="227"/>
      <c r="IH40" s="227"/>
      <c r="II40" s="227"/>
      <c r="IJ40" s="227"/>
      <c r="IK40" s="227"/>
      <c r="IL40" s="227"/>
      <c r="IM40" s="227"/>
      <c r="IN40" s="227"/>
      <c r="IO40" s="227"/>
      <c r="IP40" s="227"/>
      <c r="IQ40" s="227"/>
      <c r="IR40" s="227"/>
      <c r="IS40" s="227"/>
      <c r="IT40" s="227"/>
      <c r="IU40" s="227"/>
      <c r="IV40" s="227"/>
      <c r="IW40" s="227"/>
    </row>
    <row r="41" spans="1:257" s="131" customFormat="1" ht="23.1" customHeight="1" x14ac:dyDescent="0.25">
      <c r="A41" s="258" t="s">
        <v>246</v>
      </c>
      <c r="B41" s="245"/>
      <c r="C41" s="41">
        <v>155485</v>
      </c>
      <c r="D41" s="41">
        <v>149606</v>
      </c>
      <c r="E41" s="41">
        <v>5849</v>
      </c>
      <c r="F41" s="41">
        <v>461</v>
      </c>
      <c r="G41" s="43">
        <v>29577</v>
      </c>
      <c r="H41" s="43">
        <v>4023</v>
      </c>
      <c r="I41" s="43">
        <v>11047</v>
      </c>
      <c r="J41" s="43">
        <v>149</v>
      </c>
      <c r="K41" s="43">
        <v>6023</v>
      </c>
      <c r="L41" s="43">
        <v>1644</v>
      </c>
      <c r="M41" s="43">
        <v>101682</v>
      </c>
      <c r="N41" s="43">
        <v>816</v>
      </c>
      <c r="O41" s="43">
        <v>33</v>
      </c>
      <c r="P41" s="43">
        <v>30</v>
      </c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227"/>
      <c r="AQ41" s="227"/>
      <c r="AR41" s="227"/>
      <c r="AS41" s="227"/>
      <c r="AT41" s="227"/>
      <c r="AU41" s="227"/>
      <c r="AV41" s="227"/>
      <c r="AW41" s="227"/>
      <c r="AX41" s="227"/>
      <c r="AY41" s="227"/>
      <c r="AZ41" s="227"/>
      <c r="BA41" s="227"/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7"/>
      <c r="BR41" s="227"/>
      <c r="BS41" s="227"/>
      <c r="BT41" s="227"/>
      <c r="BU41" s="227"/>
      <c r="BV41" s="227"/>
      <c r="BW41" s="227"/>
      <c r="BX41" s="227"/>
      <c r="BY41" s="227"/>
      <c r="BZ41" s="227"/>
      <c r="CA41" s="227"/>
      <c r="CB41" s="227"/>
      <c r="CC41" s="227"/>
      <c r="CD41" s="227"/>
      <c r="CE41" s="227"/>
      <c r="CF41" s="227"/>
      <c r="CG41" s="227"/>
      <c r="CH41" s="227"/>
      <c r="CI41" s="227"/>
      <c r="CJ41" s="227"/>
      <c r="CK41" s="227"/>
      <c r="CL41" s="227"/>
      <c r="CM41" s="227"/>
      <c r="CN41" s="227"/>
      <c r="CO41" s="227"/>
      <c r="CP41" s="227"/>
      <c r="CQ41" s="227"/>
      <c r="CR41" s="227"/>
      <c r="CS41" s="227"/>
      <c r="CT41" s="227"/>
      <c r="CU41" s="227"/>
      <c r="CV41" s="227"/>
      <c r="CW41" s="227"/>
      <c r="CX41" s="227"/>
      <c r="CY41" s="227"/>
      <c r="CZ41" s="227"/>
      <c r="DA41" s="227"/>
      <c r="DB41" s="227"/>
      <c r="DC41" s="227"/>
      <c r="DD41" s="227"/>
      <c r="DE41" s="227"/>
      <c r="DF41" s="227"/>
      <c r="DG41" s="227"/>
      <c r="DH41" s="227"/>
      <c r="DI41" s="227"/>
      <c r="DJ41" s="227"/>
      <c r="DK41" s="227"/>
      <c r="DL41" s="227"/>
      <c r="DM41" s="227"/>
      <c r="DN41" s="227"/>
      <c r="DO41" s="227"/>
      <c r="DP41" s="227"/>
      <c r="DQ41" s="227"/>
      <c r="DR41" s="227"/>
      <c r="DS41" s="227"/>
      <c r="DT41" s="227"/>
      <c r="DU41" s="227"/>
      <c r="DV41" s="227"/>
      <c r="DW41" s="227"/>
      <c r="DX41" s="227"/>
      <c r="DY41" s="227"/>
      <c r="DZ41" s="227"/>
      <c r="EA41" s="227"/>
      <c r="EB41" s="227"/>
      <c r="EC41" s="227"/>
      <c r="ED41" s="227"/>
      <c r="EE41" s="227"/>
      <c r="EF41" s="227"/>
      <c r="EG41" s="227"/>
      <c r="EH41" s="227"/>
      <c r="EI41" s="227"/>
      <c r="EJ41" s="227"/>
      <c r="EK41" s="227"/>
      <c r="EL41" s="227"/>
      <c r="EM41" s="227"/>
      <c r="EN41" s="227"/>
      <c r="EO41" s="227"/>
      <c r="EP41" s="227"/>
      <c r="EQ41" s="227"/>
      <c r="ER41" s="227"/>
      <c r="ES41" s="227"/>
      <c r="ET41" s="227"/>
      <c r="EU41" s="227"/>
      <c r="EV41" s="227"/>
      <c r="EW41" s="227"/>
      <c r="EX41" s="227"/>
      <c r="EY41" s="227"/>
      <c r="EZ41" s="227"/>
      <c r="FA41" s="227"/>
      <c r="FB41" s="227"/>
      <c r="FC41" s="227"/>
      <c r="FD41" s="227"/>
      <c r="FE41" s="227"/>
      <c r="FF41" s="227"/>
      <c r="FG41" s="227"/>
      <c r="FH41" s="227"/>
      <c r="FI41" s="227"/>
      <c r="FJ41" s="227"/>
      <c r="FK41" s="227"/>
      <c r="FL41" s="227"/>
      <c r="FM41" s="227"/>
      <c r="FN41" s="227"/>
      <c r="FO41" s="227"/>
      <c r="FP41" s="227"/>
      <c r="FQ41" s="227"/>
      <c r="FR41" s="227"/>
      <c r="FS41" s="227"/>
      <c r="FT41" s="227"/>
      <c r="FU41" s="227"/>
      <c r="FV41" s="227"/>
      <c r="FW41" s="227"/>
      <c r="FX41" s="227"/>
      <c r="FY41" s="227"/>
      <c r="FZ41" s="227"/>
      <c r="GA41" s="227"/>
      <c r="GB41" s="227"/>
      <c r="GC41" s="227"/>
      <c r="GD41" s="227"/>
      <c r="GE41" s="227"/>
      <c r="GF41" s="227"/>
      <c r="GG41" s="227"/>
      <c r="GH41" s="227"/>
      <c r="GI41" s="227"/>
      <c r="GJ41" s="227"/>
      <c r="GK41" s="227"/>
      <c r="GL41" s="227"/>
      <c r="GM41" s="227"/>
      <c r="GN41" s="227"/>
      <c r="GO41" s="227"/>
      <c r="GP41" s="227"/>
      <c r="GQ41" s="227"/>
      <c r="GR41" s="227"/>
      <c r="GS41" s="227"/>
      <c r="GT41" s="227"/>
      <c r="GU41" s="227"/>
      <c r="GV41" s="227"/>
      <c r="GW41" s="227"/>
      <c r="GX41" s="227"/>
      <c r="GY41" s="227"/>
      <c r="GZ41" s="227"/>
      <c r="HA41" s="227"/>
      <c r="HB41" s="227"/>
      <c r="HC41" s="227"/>
      <c r="HD41" s="227"/>
      <c r="HE41" s="227"/>
      <c r="HF41" s="227"/>
      <c r="HG41" s="227"/>
      <c r="HH41" s="227"/>
      <c r="HI41" s="227"/>
      <c r="HJ41" s="227"/>
      <c r="HK41" s="227"/>
      <c r="HL41" s="227"/>
      <c r="HM41" s="227"/>
      <c r="HN41" s="227"/>
      <c r="HO41" s="227"/>
      <c r="HP41" s="227"/>
      <c r="HQ41" s="227"/>
      <c r="HR41" s="227"/>
      <c r="HS41" s="227"/>
      <c r="HT41" s="227"/>
      <c r="HU41" s="227"/>
      <c r="HV41" s="227"/>
      <c r="HW41" s="227"/>
      <c r="HX41" s="227"/>
      <c r="HY41" s="227"/>
      <c r="HZ41" s="227"/>
      <c r="IA41" s="227"/>
      <c r="IB41" s="227"/>
      <c r="IC41" s="227"/>
      <c r="ID41" s="227"/>
      <c r="IE41" s="227"/>
      <c r="IF41" s="227"/>
      <c r="IG41" s="227"/>
      <c r="IH41" s="227"/>
      <c r="II41" s="227"/>
      <c r="IJ41" s="227"/>
      <c r="IK41" s="227"/>
      <c r="IL41" s="227"/>
      <c r="IM41" s="227"/>
      <c r="IN41" s="227"/>
      <c r="IO41" s="227"/>
      <c r="IP41" s="227"/>
      <c r="IQ41" s="227"/>
      <c r="IR41" s="227"/>
      <c r="IS41" s="227"/>
      <c r="IT41" s="227"/>
      <c r="IU41" s="227"/>
      <c r="IV41" s="227"/>
      <c r="IW41" s="227"/>
    </row>
    <row r="42" spans="1:257" s="131" customFormat="1" ht="14.85" customHeight="1" x14ac:dyDescent="0.25">
      <c r="A42" s="227"/>
      <c r="B42" s="246" t="s">
        <v>191</v>
      </c>
      <c r="C42" s="42">
        <v>80955</v>
      </c>
      <c r="D42" s="42">
        <v>77996</v>
      </c>
      <c r="E42" s="42">
        <v>2948</v>
      </c>
      <c r="F42" s="42">
        <v>224</v>
      </c>
      <c r="G42" s="44">
        <v>15054</v>
      </c>
      <c r="H42" s="44">
        <v>2042</v>
      </c>
      <c r="I42" s="44">
        <v>5773</v>
      </c>
      <c r="J42" s="44">
        <v>67</v>
      </c>
      <c r="K42" s="44">
        <v>3052</v>
      </c>
      <c r="L42" s="44">
        <v>824</v>
      </c>
      <c r="M42" s="44">
        <v>53451</v>
      </c>
      <c r="N42" s="44">
        <v>442</v>
      </c>
      <c r="O42" s="44">
        <v>15</v>
      </c>
      <c r="P42" s="44">
        <v>11</v>
      </c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7"/>
      <c r="AT42" s="227"/>
      <c r="AU42" s="227"/>
      <c r="AV42" s="227"/>
      <c r="AW42" s="227"/>
      <c r="AX42" s="227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7"/>
      <c r="BN42" s="227"/>
      <c r="BO42" s="227"/>
      <c r="BP42" s="227"/>
      <c r="BQ42" s="227"/>
      <c r="BR42" s="227"/>
      <c r="BS42" s="227"/>
      <c r="BT42" s="227"/>
      <c r="BU42" s="227"/>
      <c r="BV42" s="227"/>
      <c r="BW42" s="227"/>
      <c r="BX42" s="227"/>
      <c r="BY42" s="227"/>
      <c r="BZ42" s="227"/>
      <c r="CA42" s="227"/>
      <c r="CB42" s="227"/>
      <c r="CC42" s="227"/>
      <c r="CD42" s="227"/>
      <c r="CE42" s="227"/>
      <c r="CF42" s="227"/>
      <c r="CG42" s="227"/>
      <c r="CH42" s="227"/>
      <c r="CI42" s="227"/>
      <c r="CJ42" s="227"/>
      <c r="CK42" s="227"/>
      <c r="CL42" s="227"/>
      <c r="CM42" s="227"/>
      <c r="CN42" s="227"/>
      <c r="CO42" s="227"/>
      <c r="CP42" s="227"/>
      <c r="CQ42" s="227"/>
      <c r="CR42" s="227"/>
      <c r="CS42" s="227"/>
      <c r="CT42" s="227"/>
      <c r="CU42" s="227"/>
      <c r="CV42" s="227"/>
      <c r="CW42" s="227"/>
      <c r="CX42" s="227"/>
      <c r="CY42" s="227"/>
      <c r="CZ42" s="227"/>
      <c r="DA42" s="227"/>
      <c r="DB42" s="227"/>
      <c r="DC42" s="227"/>
      <c r="DD42" s="227"/>
      <c r="DE42" s="227"/>
      <c r="DF42" s="227"/>
      <c r="DG42" s="227"/>
      <c r="DH42" s="227"/>
      <c r="DI42" s="227"/>
      <c r="DJ42" s="227"/>
      <c r="DK42" s="227"/>
      <c r="DL42" s="227"/>
      <c r="DM42" s="227"/>
      <c r="DN42" s="227"/>
      <c r="DO42" s="227"/>
      <c r="DP42" s="227"/>
      <c r="DQ42" s="227"/>
      <c r="DR42" s="227"/>
      <c r="DS42" s="227"/>
      <c r="DT42" s="227"/>
      <c r="DU42" s="227"/>
      <c r="DV42" s="227"/>
      <c r="DW42" s="227"/>
      <c r="DX42" s="227"/>
      <c r="DY42" s="227"/>
      <c r="DZ42" s="227"/>
      <c r="EA42" s="227"/>
      <c r="EB42" s="227"/>
      <c r="EC42" s="227"/>
      <c r="ED42" s="227"/>
      <c r="EE42" s="227"/>
      <c r="EF42" s="227"/>
      <c r="EG42" s="227"/>
      <c r="EH42" s="227"/>
      <c r="EI42" s="227"/>
      <c r="EJ42" s="227"/>
      <c r="EK42" s="227"/>
      <c r="EL42" s="227"/>
      <c r="EM42" s="227"/>
      <c r="EN42" s="227"/>
      <c r="EO42" s="227"/>
      <c r="EP42" s="227"/>
      <c r="EQ42" s="227"/>
      <c r="ER42" s="227"/>
      <c r="ES42" s="227"/>
      <c r="ET42" s="227"/>
      <c r="EU42" s="227"/>
      <c r="EV42" s="227"/>
      <c r="EW42" s="227"/>
      <c r="EX42" s="227"/>
      <c r="EY42" s="227"/>
      <c r="EZ42" s="227"/>
      <c r="FA42" s="227"/>
      <c r="FB42" s="227"/>
      <c r="FC42" s="227"/>
      <c r="FD42" s="227"/>
      <c r="FE42" s="227"/>
      <c r="FF42" s="227"/>
      <c r="FG42" s="227"/>
      <c r="FH42" s="227"/>
      <c r="FI42" s="227"/>
      <c r="FJ42" s="227"/>
      <c r="FK42" s="227"/>
      <c r="FL42" s="227"/>
      <c r="FM42" s="227"/>
      <c r="FN42" s="227"/>
      <c r="FO42" s="227"/>
      <c r="FP42" s="227"/>
      <c r="FQ42" s="227"/>
      <c r="FR42" s="227"/>
      <c r="FS42" s="227"/>
      <c r="FT42" s="227"/>
      <c r="FU42" s="227"/>
      <c r="FV42" s="227"/>
      <c r="FW42" s="227"/>
      <c r="FX42" s="227"/>
      <c r="FY42" s="227"/>
      <c r="FZ42" s="227"/>
      <c r="GA42" s="227"/>
      <c r="GB42" s="227"/>
      <c r="GC42" s="227"/>
      <c r="GD42" s="227"/>
      <c r="GE42" s="227"/>
      <c r="GF42" s="227"/>
      <c r="GG42" s="227"/>
      <c r="GH42" s="227"/>
      <c r="GI42" s="227"/>
      <c r="GJ42" s="227"/>
      <c r="GK42" s="227"/>
      <c r="GL42" s="227"/>
      <c r="GM42" s="227"/>
      <c r="GN42" s="227"/>
      <c r="GO42" s="227"/>
      <c r="GP42" s="227"/>
      <c r="GQ42" s="227"/>
      <c r="GR42" s="227"/>
      <c r="GS42" s="227"/>
      <c r="GT42" s="227"/>
      <c r="GU42" s="227"/>
      <c r="GV42" s="227"/>
      <c r="GW42" s="227"/>
      <c r="GX42" s="227"/>
      <c r="GY42" s="227"/>
      <c r="GZ42" s="227"/>
      <c r="HA42" s="227"/>
      <c r="HB42" s="227"/>
      <c r="HC42" s="227"/>
      <c r="HD42" s="227"/>
      <c r="HE42" s="227"/>
      <c r="HF42" s="227"/>
      <c r="HG42" s="227"/>
      <c r="HH42" s="227"/>
      <c r="HI42" s="227"/>
      <c r="HJ42" s="227"/>
      <c r="HK42" s="227"/>
      <c r="HL42" s="227"/>
      <c r="HM42" s="227"/>
      <c r="HN42" s="227"/>
      <c r="HO42" s="227"/>
      <c r="HP42" s="227"/>
      <c r="HQ42" s="227"/>
      <c r="HR42" s="227"/>
      <c r="HS42" s="227"/>
      <c r="HT42" s="227"/>
      <c r="HU42" s="227"/>
      <c r="HV42" s="227"/>
      <c r="HW42" s="227"/>
      <c r="HX42" s="227"/>
      <c r="HY42" s="227"/>
      <c r="HZ42" s="227"/>
      <c r="IA42" s="227"/>
      <c r="IB42" s="227"/>
      <c r="IC42" s="227"/>
      <c r="ID42" s="227"/>
      <c r="IE42" s="227"/>
      <c r="IF42" s="227"/>
      <c r="IG42" s="227"/>
      <c r="IH42" s="227"/>
      <c r="II42" s="227"/>
      <c r="IJ42" s="227"/>
      <c r="IK42" s="227"/>
      <c r="IL42" s="227"/>
      <c r="IM42" s="227"/>
      <c r="IN42" s="227"/>
      <c r="IO42" s="227"/>
      <c r="IP42" s="227"/>
      <c r="IQ42" s="227"/>
      <c r="IR42" s="227"/>
      <c r="IS42" s="227"/>
      <c r="IT42" s="227"/>
      <c r="IU42" s="227"/>
      <c r="IV42" s="227"/>
      <c r="IW42" s="227"/>
    </row>
    <row r="43" spans="1:257" s="131" customFormat="1" ht="14.85" customHeight="1" x14ac:dyDescent="0.25">
      <c r="A43" s="227"/>
      <c r="B43" s="246" t="s">
        <v>192</v>
      </c>
      <c r="C43" s="42">
        <v>74530</v>
      </c>
      <c r="D43" s="42">
        <v>71610</v>
      </c>
      <c r="E43" s="42">
        <v>2901</v>
      </c>
      <c r="F43" s="42">
        <v>237</v>
      </c>
      <c r="G43" s="44">
        <v>14523</v>
      </c>
      <c r="H43" s="44">
        <v>1981</v>
      </c>
      <c r="I43" s="44">
        <v>5274</v>
      </c>
      <c r="J43" s="44">
        <v>82</v>
      </c>
      <c r="K43" s="44">
        <v>2971</v>
      </c>
      <c r="L43" s="44">
        <v>820</v>
      </c>
      <c r="M43" s="44">
        <v>48231</v>
      </c>
      <c r="N43" s="44">
        <v>374</v>
      </c>
      <c r="O43" s="44">
        <v>18</v>
      </c>
      <c r="P43" s="44">
        <v>19</v>
      </c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227"/>
      <c r="AQ43" s="227"/>
      <c r="AR43" s="227"/>
      <c r="AS43" s="227"/>
      <c r="AT43" s="227"/>
      <c r="AU43" s="227"/>
      <c r="AV43" s="227"/>
      <c r="AW43" s="227"/>
      <c r="AX43" s="227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7"/>
      <c r="BN43" s="227"/>
      <c r="BO43" s="227"/>
      <c r="BP43" s="227"/>
      <c r="BQ43" s="227"/>
      <c r="BR43" s="227"/>
      <c r="BS43" s="227"/>
      <c r="BT43" s="227"/>
      <c r="BU43" s="227"/>
      <c r="BV43" s="227"/>
      <c r="BW43" s="227"/>
      <c r="BX43" s="227"/>
      <c r="BY43" s="227"/>
      <c r="BZ43" s="227"/>
      <c r="CA43" s="227"/>
      <c r="CB43" s="227"/>
      <c r="CC43" s="227"/>
      <c r="CD43" s="227"/>
      <c r="CE43" s="227"/>
      <c r="CF43" s="227"/>
      <c r="CG43" s="227"/>
      <c r="CH43" s="227"/>
      <c r="CI43" s="227"/>
      <c r="CJ43" s="227"/>
      <c r="CK43" s="227"/>
      <c r="CL43" s="227"/>
      <c r="CM43" s="227"/>
      <c r="CN43" s="227"/>
      <c r="CO43" s="227"/>
      <c r="CP43" s="227"/>
      <c r="CQ43" s="227"/>
      <c r="CR43" s="227"/>
      <c r="CS43" s="227"/>
      <c r="CT43" s="227"/>
      <c r="CU43" s="227"/>
      <c r="CV43" s="227"/>
      <c r="CW43" s="227"/>
      <c r="CX43" s="227"/>
      <c r="CY43" s="227"/>
      <c r="CZ43" s="227"/>
      <c r="DA43" s="227"/>
      <c r="DB43" s="227"/>
      <c r="DC43" s="227"/>
      <c r="DD43" s="227"/>
      <c r="DE43" s="227"/>
      <c r="DF43" s="227"/>
      <c r="DG43" s="227"/>
      <c r="DH43" s="227"/>
      <c r="DI43" s="227"/>
      <c r="DJ43" s="227"/>
      <c r="DK43" s="227"/>
      <c r="DL43" s="227"/>
      <c r="DM43" s="227"/>
      <c r="DN43" s="227"/>
      <c r="DO43" s="227"/>
      <c r="DP43" s="227"/>
      <c r="DQ43" s="227"/>
      <c r="DR43" s="227"/>
      <c r="DS43" s="227"/>
      <c r="DT43" s="227"/>
      <c r="DU43" s="227"/>
      <c r="DV43" s="227"/>
      <c r="DW43" s="227"/>
      <c r="DX43" s="227"/>
      <c r="DY43" s="227"/>
      <c r="DZ43" s="227"/>
      <c r="EA43" s="227"/>
      <c r="EB43" s="227"/>
      <c r="EC43" s="227"/>
      <c r="ED43" s="227"/>
      <c r="EE43" s="227"/>
      <c r="EF43" s="227"/>
      <c r="EG43" s="227"/>
      <c r="EH43" s="227"/>
      <c r="EI43" s="227"/>
      <c r="EJ43" s="227"/>
      <c r="EK43" s="227"/>
      <c r="EL43" s="227"/>
      <c r="EM43" s="227"/>
      <c r="EN43" s="227"/>
      <c r="EO43" s="227"/>
      <c r="EP43" s="227"/>
      <c r="EQ43" s="227"/>
      <c r="ER43" s="227"/>
      <c r="ES43" s="227"/>
      <c r="ET43" s="227"/>
      <c r="EU43" s="227"/>
      <c r="EV43" s="227"/>
      <c r="EW43" s="227"/>
      <c r="EX43" s="227"/>
      <c r="EY43" s="227"/>
      <c r="EZ43" s="227"/>
      <c r="FA43" s="227"/>
      <c r="FB43" s="227"/>
      <c r="FC43" s="227"/>
      <c r="FD43" s="227"/>
      <c r="FE43" s="227"/>
      <c r="FF43" s="227"/>
      <c r="FG43" s="227"/>
      <c r="FH43" s="227"/>
      <c r="FI43" s="227"/>
      <c r="FJ43" s="227"/>
      <c r="FK43" s="227"/>
      <c r="FL43" s="227"/>
      <c r="FM43" s="227"/>
      <c r="FN43" s="227"/>
      <c r="FO43" s="227"/>
      <c r="FP43" s="227"/>
      <c r="FQ43" s="227"/>
      <c r="FR43" s="227"/>
      <c r="FS43" s="227"/>
      <c r="FT43" s="227"/>
      <c r="FU43" s="227"/>
      <c r="FV43" s="227"/>
      <c r="FW43" s="227"/>
      <c r="FX43" s="227"/>
      <c r="FY43" s="227"/>
      <c r="FZ43" s="227"/>
      <c r="GA43" s="227"/>
      <c r="GB43" s="227"/>
      <c r="GC43" s="227"/>
      <c r="GD43" s="227"/>
      <c r="GE43" s="227"/>
      <c r="GF43" s="227"/>
      <c r="GG43" s="227"/>
      <c r="GH43" s="227"/>
      <c r="GI43" s="227"/>
      <c r="GJ43" s="227"/>
      <c r="GK43" s="227"/>
      <c r="GL43" s="227"/>
      <c r="GM43" s="227"/>
      <c r="GN43" s="227"/>
      <c r="GO43" s="227"/>
      <c r="GP43" s="227"/>
      <c r="GQ43" s="227"/>
      <c r="GR43" s="227"/>
      <c r="GS43" s="227"/>
      <c r="GT43" s="227"/>
      <c r="GU43" s="227"/>
      <c r="GV43" s="227"/>
      <c r="GW43" s="227"/>
      <c r="GX43" s="227"/>
      <c r="GY43" s="227"/>
      <c r="GZ43" s="227"/>
      <c r="HA43" s="227"/>
      <c r="HB43" s="227"/>
      <c r="HC43" s="227"/>
      <c r="HD43" s="227"/>
      <c r="HE43" s="227"/>
      <c r="HF43" s="227"/>
      <c r="HG43" s="227"/>
      <c r="HH43" s="227"/>
      <c r="HI43" s="227"/>
      <c r="HJ43" s="227"/>
      <c r="HK43" s="227"/>
      <c r="HL43" s="227"/>
      <c r="HM43" s="227"/>
      <c r="HN43" s="227"/>
      <c r="HO43" s="227"/>
      <c r="HP43" s="227"/>
      <c r="HQ43" s="227"/>
      <c r="HR43" s="227"/>
      <c r="HS43" s="227"/>
      <c r="HT43" s="227"/>
      <c r="HU43" s="227"/>
      <c r="HV43" s="227"/>
      <c r="HW43" s="227"/>
      <c r="HX43" s="227"/>
      <c r="HY43" s="227"/>
      <c r="HZ43" s="227"/>
      <c r="IA43" s="227"/>
      <c r="IB43" s="227"/>
      <c r="IC43" s="227"/>
      <c r="ID43" s="227"/>
      <c r="IE43" s="227"/>
      <c r="IF43" s="227"/>
      <c r="IG43" s="227"/>
      <c r="IH43" s="227"/>
      <c r="II43" s="227"/>
      <c r="IJ43" s="227"/>
      <c r="IK43" s="227"/>
      <c r="IL43" s="227"/>
      <c r="IM43" s="227"/>
      <c r="IN43" s="227"/>
      <c r="IO43" s="227"/>
      <c r="IP43" s="227"/>
      <c r="IQ43" s="227"/>
      <c r="IR43" s="227"/>
      <c r="IS43" s="227"/>
      <c r="IT43" s="227"/>
      <c r="IU43" s="227"/>
      <c r="IV43" s="227"/>
      <c r="IW43" s="227"/>
    </row>
    <row r="44" spans="1:257" s="131" customFormat="1" ht="23.1" customHeight="1" x14ac:dyDescent="0.25">
      <c r="A44" s="258" t="s">
        <v>247</v>
      </c>
      <c r="B44" s="245"/>
      <c r="C44" s="41">
        <v>170344</v>
      </c>
      <c r="D44" s="41">
        <v>165059</v>
      </c>
      <c r="E44" s="41">
        <v>5268</v>
      </c>
      <c r="F44" s="41">
        <v>559</v>
      </c>
      <c r="G44" s="43">
        <v>32320</v>
      </c>
      <c r="H44" s="43">
        <v>3687</v>
      </c>
      <c r="I44" s="43">
        <v>12026</v>
      </c>
      <c r="J44" s="43">
        <v>147</v>
      </c>
      <c r="K44" s="43">
        <v>5873</v>
      </c>
      <c r="L44" s="43">
        <v>1434</v>
      </c>
      <c r="M44" s="43">
        <v>113491</v>
      </c>
      <c r="N44" s="43">
        <v>790</v>
      </c>
      <c r="O44" s="43">
        <v>0</v>
      </c>
      <c r="P44" s="43">
        <v>17</v>
      </c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  <c r="CL44" s="227"/>
      <c r="CM44" s="227"/>
      <c r="CN44" s="227"/>
      <c r="CO44" s="227"/>
      <c r="CP44" s="227"/>
      <c r="CQ44" s="227"/>
      <c r="CR44" s="227"/>
      <c r="CS44" s="227"/>
      <c r="CT44" s="227"/>
      <c r="CU44" s="227"/>
      <c r="CV44" s="227"/>
      <c r="CW44" s="227"/>
      <c r="CX44" s="227"/>
      <c r="CY44" s="227"/>
      <c r="CZ44" s="227"/>
      <c r="DA44" s="227"/>
      <c r="DB44" s="227"/>
      <c r="DC44" s="227"/>
      <c r="DD44" s="227"/>
      <c r="DE44" s="227"/>
      <c r="DF44" s="227"/>
      <c r="DG44" s="227"/>
      <c r="DH44" s="227"/>
      <c r="DI44" s="227"/>
      <c r="DJ44" s="227"/>
      <c r="DK44" s="227"/>
      <c r="DL44" s="227"/>
      <c r="DM44" s="227"/>
      <c r="DN44" s="227"/>
      <c r="DO44" s="227"/>
      <c r="DP44" s="227"/>
      <c r="DQ44" s="227"/>
      <c r="DR44" s="227"/>
      <c r="DS44" s="227"/>
      <c r="DT44" s="227"/>
      <c r="DU44" s="227"/>
      <c r="DV44" s="227"/>
      <c r="DW44" s="227"/>
      <c r="DX44" s="227"/>
      <c r="DY44" s="227"/>
      <c r="DZ44" s="227"/>
      <c r="EA44" s="227"/>
      <c r="EB44" s="227"/>
      <c r="EC44" s="227"/>
      <c r="ED44" s="227"/>
      <c r="EE44" s="227"/>
      <c r="EF44" s="227"/>
      <c r="EG44" s="227"/>
      <c r="EH44" s="227"/>
      <c r="EI44" s="227"/>
      <c r="EJ44" s="227"/>
      <c r="EK44" s="227"/>
      <c r="EL44" s="227"/>
      <c r="EM44" s="227"/>
      <c r="EN44" s="227"/>
      <c r="EO44" s="227"/>
      <c r="EP44" s="227"/>
      <c r="EQ44" s="227"/>
      <c r="ER44" s="227"/>
      <c r="ES44" s="227"/>
      <c r="ET44" s="227"/>
      <c r="EU44" s="227"/>
      <c r="EV44" s="227"/>
      <c r="EW44" s="227"/>
      <c r="EX44" s="227"/>
      <c r="EY44" s="227"/>
      <c r="EZ44" s="227"/>
      <c r="FA44" s="227"/>
      <c r="FB44" s="227"/>
      <c r="FC44" s="227"/>
      <c r="FD44" s="227"/>
      <c r="FE44" s="227"/>
      <c r="FF44" s="227"/>
      <c r="FG44" s="227"/>
      <c r="FH44" s="227"/>
      <c r="FI44" s="227"/>
      <c r="FJ44" s="227"/>
      <c r="FK44" s="227"/>
      <c r="FL44" s="227"/>
      <c r="FM44" s="227"/>
      <c r="FN44" s="227"/>
      <c r="FO44" s="227"/>
      <c r="FP44" s="227"/>
      <c r="FQ44" s="227"/>
      <c r="FR44" s="227"/>
      <c r="FS44" s="227"/>
      <c r="FT44" s="227"/>
      <c r="FU44" s="227"/>
      <c r="FV44" s="227"/>
      <c r="FW44" s="227"/>
      <c r="FX44" s="227"/>
      <c r="FY44" s="227"/>
      <c r="FZ44" s="227"/>
      <c r="GA44" s="227"/>
      <c r="GB44" s="227"/>
      <c r="GC44" s="227"/>
      <c r="GD44" s="227"/>
      <c r="GE44" s="227"/>
      <c r="GF44" s="227"/>
      <c r="GG44" s="227"/>
      <c r="GH44" s="227"/>
      <c r="GI44" s="227"/>
      <c r="GJ44" s="227"/>
      <c r="GK44" s="227"/>
      <c r="GL44" s="227"/>
      <c r="GM44" s="227"/>
      <c r="GN44" s="227"/>
      <c r="GO44" s="227"/>
      <c r="GP44" s="227"/>
      <c r="GQ44" s="227"/>
      <c r="GR44" s="227"/>
      <c r="GS44" s="227"/>
      <c r="GT44" s="227"/>
      <c r="GU44" s="227"/>
      <c r="GV44" s="227"/>
      <c r="GW44" s="227"/>
      <c r="GX44" s="227"/>
      <c r="GY44" s="227"/>
      <c r="GZ44" s="227"/>
      <c r="HA44" s="227"/>
      <c r="HB44" s="227"/>
      <c r="HC44" s="227"/>
      <c r="HD44" s="227"/>
      <c r="HE44" s="227"/>
      <c r="HF44" s="227"/>
      <c r="HG44" s="227"/>
      <c r="HH44" s="227"/>
      <c r="HI44" s="227"/>
      <c r="HJ44" s="227"/>
      <c r="HK44" s="227"/>
      <c r="HL44" s="227"/>
      <c r="HM44" s="227"/>
      <c r="HN44" s="227"/>
      <c r="HO44" s="227"/>
      <c r="HP44" s="227"/>
      <c r="HQ44" s="227"/>
      <c r="HR44" s="227"/>
      <c r="HS44" s="227"/>
      <c r="HT44" s="227"/>
      <c r="HU44" s="227"/>
      <c r="HV44" s="227"/>
      <c r="HW44" s="227"/>
      <c r="HX44" s="227"/>
      <c r="HY44" s="227"/>
      <c r="HZ44" s="227"/>
      <c r="IA44" s="227"/>
      <c r="IB44" s="227"/>
      <c r="IC44" s="227"/>
      <c r="ID44" s="227"/>
      <c r="IE44" s="227"/>
      <c r="IF44" s="227"/>
      <c r="IG44" s="227"/>
      <c r="IH44" s="227"/>
      <c r="II44" s="227"/>
      <c r="IJ44" s="227"/>
      <c r="IK44" s="227"/>
      <c r="IL44" s="227"/>
      <c r="IM44" s="227"/>
      <c r="IN44" s="227"/>
      <c r="IO44" s="227"/>
      <c r="IP44" s="227"/>
      <c r="IQ44" s="227"/>
      <c r="IR44" s="227"/>
      <c r="IS44" s="227"/>
      <c r="IT44" s="227"/>
      <c r="IU44" s="227"/>
      <c r="IV44" s="227"/>
      <c r="IW44" s="227"/>
    </row>
    <row r="45" spans="1:257" s="131" customFormat="1" ht="14.85" customHeight="1" x14ac:dyDescent="0.25">
      <c r="A45" s="227"/>
      <c r="B45" s="246" t="s">
        <v>191</v>
      </c>
      <c r="C45" s="42">
        <v>88855</v>
      </c>
      <c r="D45" s="42">
        <v>86184</v>
      </c>
      <c r="E45" s="42">
        <v>2662</v>
      </c>
      <c r="F45" s="42">
        <v>288</v>
      </c>
      <c r="G45" s="44">
        <v>16362</v>
      </c>
      <c r="H45" s="44">
        <v>1843</v>
      </c>
      <c r="I45" s="44">
        <v>6106</v>
      </c>
      <c r="J45" s="44">
        <v>73</v>
      </c>
      <c r="K45" s="44">
        <v>2980</v>
      </c>
      <c r="L45" s="44">
        <v>746</v>
      </c>
      <c r="M45" s="44">
        <v>60031</v>
      </c>
      <c r="N45" s="44">
        <v>417</v>
      </c>
      <c r="O45" s="44">
        <v>0</v>
      </c>
      <c r="P45" s="44">
        <v>9</v>
      </c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227"/>
      <c r="AQ45" s="227"/>
      <c r="AR45" s="227"/>
      <c r="AS45" s="227"/>
      <c r="AT45" s="227"/>
      <c r="AU45" s="227"/>
      <c r="AV45" s="227"/>
      <c r="AW45" s="227"/>
      <c r="AX45" s="227"/>
      <c r="AY45" s="227"/>
      <c r="AZ45" s="227"/>
      <c r="BA45" s="227"/>
      <c r="BB45" s="227"/>
      <c r="BC45" s="227"/>
      <c r="BD45" s="227"/>
      <c r="BE45" s="227"/>
      <c r="BF45" s="227"/>
      <c r="BG45" s="227"/>
      <c r="BH45" s="227"/>
      <c r="BI45" s="227"/>
      <c r="BJ45" s="227"/>
      <c r="BK45" s="227"/>
      <c r="BL45" s="227"/>
      <c r="BM45" s="227"/>
      <c r="BN45" s="227"/>
      <c r="BO45" s="227"/>
      <c r="BP45" s="227"/>
      <c r="BQ45" s="227"/>
      <c r="BR45" s="227"/>
      <c r="BS45" s="227"/>
      <c r="BT45" s="227"/>
      <c r="BU45" s="227"/>
      <c r="BV45" s="227"/>
      <c r="BW45" s="227"/>
      <c r="BX45" s="227"/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  <c r="CL45" s="227"/>
      <c r="CM45" s="227"/>
      <c r="CN45" s="227"/>
      <c r="CO45" s="227"/>
      <c r="CP45" s="227"/>
      <c r="CQ45" s="227"/>
      <c r="CR45" s="227"/>
      <c r="CS45" s="227"/>
      <c r="CT45" s="227"/>
      <c r="CU45" s="227"/>
      <c r="CV45" s="227"/>
      <c r="CW45" s="227"/>
      <c r="CX45" s="227"/>
      <c r="CY45" s="227"/>
      <c r="CZ45" s="227"/>
      <c r="DA45" s="227"/>
      <c r="DB45" s="227"/>
      <c r="DC45" s="227"/>
      <c r="DD45" s="227"/>
      <c r="DE45" s="227"/>
      <c r="DF45" s="227"/>
      <c r="DG45" s="227"/>
      <c r="DH45" s="227"/>
      <c r="DI45" s="227"/>
      <c r="DJ45" s="227"/>
      <c r="DK45" s="227"/>
      <c r="DL45" s="227"/>
      <c r="DM45" s="227"/>
      <c r="DN45" s="227"/>
      <c r="DO45" s="227"/>
      <c r="DP45" s="227"/>
      <c r="DQ45" s="227"/>
      <c r="DR45" s="227"/>
      <c r="DS45" s="227"/>
      <c r="DT45" s="227"/>
      <c r="DU45" s="227"/>
      <c r="DV45" s="227"/>
      <c r="DW45" s="227"/>
      <c r="DX45" s="227"/>
      <c r="DY45" s="227"/>
      <c r="DZ45" s="227"/>
      <c r="EA45" s="227"/>
      <c r="EB45" s="227"/>
      <c r="EC45" s="227"/>
      <c r="ED45" s="227"/>
      <c r="EE45" s="227"/>
      <c r="EF45" s="227"/>
      <c r="EG45" s="227"/>
      <c r="EH45" s="227"/>
      <c r="EI45" s="227"/>
      <c r="EJ45" s="227"/>
      <c r="EK45" s="227"/>
      <c r="EL45" s="227"/>
      <c r="EM45" s="227"/>
      <c r="EN45" s="227"/>
      <c r="EO45" s="227"/>
      <c r="EP45" s="227"/>
      <c r="EQ45" s="227"/>
      <c r="ER45" s="227"/>
      <c r="ES45" s="227"/>
      <c r="ET45" s="227"/>
      <c r="EU45" s="227"/>
      <c r="EV45" s="227"/>
      <c r="EW45" s="227"/>
      <c r="EX45" s="227"/>
      <c r="EY45" s="227"/>
      <c r="EZ45" s="227"/>
      <c r="FA45" s="227"/>
      <c r="FB45" s="227"/>
      <c r="FC45" s="227"/>
      <c r="FD45" s="227"/>
      <c r="FE45" s="227"/>
      <c r="FF45" s="227"/>
      <c r="FG45" s="227"/>
      <c r="FH45" s="227"/>
      <c r="FI45" s="227"/>
      <c r="FJ45" s="227"/>
      <c r="FK45" s="227"/>
      <c r="FL45" s="227"/>
      <c r="FM45" s="227"/>
      <c r="FN45" s="227"/>
      <c r="FO45" s="227"/>
      <c r="FP45" s="227"/>
      <c r="FQ45" s="227"/>
      <c r="FR45" s="227"/>
      <c r="FS45" s="227"/>
      <c r="FT45" s="227"/>
      <c r="FU45" s="227"/>
      <c r="FV45" s="227"/>
      <c r="FW45" s="227"/>
      <c r="FX45" s="227"/>
      <c r="FY45" s="227"/>
      <c r="FZ45" s="227"/>
      <c r="GA45" s="227"/>
      <c r="GB45" s="227"/>
      <c r="GC45" s="227"/>
      <c r="GD45" s="227"/>
      <c r="GE45" s="227"/>
      <c r="GF45" s="227"/>
      <c r="GG45" s="227"/>
      <c r="GH45" s="227"/>
      <c r="GI45" s="227"/>
      <c r="GJ45" s="227"/>
      <c r="GK45" s="227"/>
      <c r="GL45" s="227"/>
      <c r="GM45" s="227"/>
      <c r="GN45" s="227"/>
      <c r="GO45" s="227"/>
      <c r="GP45" s="227"/>
      <c r="GQ45" s="227"/>
      <c r="GR45" s="227"/>
      <c r="GS45" s="227"/>
      <c r="GT45" s="227"/>
      <c r="GU45" s="227"/>
      <c r="GV45" s="227"/>
      <c r="GW45" s="227"/>
      <c r="GX45" s="227"/>
      <c r="GY45" s="227"/>
      <c r="GZ45" s="227"/>
      <c r="HA45" s="227"/>
      <c r="HB45" s="227"/>
      <c r="HC45" s="227"/>
      <c r="HD45" s="227"/>
      <c r="HE45" s="227"/>
      <c r="HF45" s="227"/>
      <c r="HG45" s="227"/>
      <c r="HH45" s="227"/>
      <c r="HI45" s="227"/>
      <c r="HJ45" s="227"/>
      <c r="HK45" s="227"/>
      <c r="HL45" s="227"/>
      <c r="HM45" s="227"/>
      <c r="HN45" s="227"/>
      <c r="HO45" s="227"/>
      <c r="HP45" s="227"/>
      <c r="HQ45" s="227"/>
      <c r="HR45" s="227"/>
      <c r="HS45" s="227"/>
      <c r="HT45" s="227"/>
      <c r="HU45" s="227"/>
      <c r="HV45" s="227"/>
      <c r="HW45" s="227"/>
      <c r="HX45" s="227"/>
      <c r="HY45" s="227"/>
      <c r="HZ45" s="227"/>
      <c r="IA45" s="227"/>
      <c r="IB45" s="227"/>
      <c r="IC45" s="227"/>
      <c r="ID45" s="227"/>
      <c r="IE45" s="227"/>
      <c r="IF45" s="227"/>
      <c r="IG45" s="227"/>
      <c r="IH45" s="227"/>
      <c r="II45" s="227"/>
      <c r="IJ45" s="227"/>
      <c r="IK45" s="227"/>
      <c r="IL45" s="227"/>
      <c r="IM45" s="227"/>
      <c r="IN45" s="227"/>
      <c r="IO45" s="227"/>
      <c r="IP45" s="227"/>
      <c r="IQ45" s="227"/>
      <c r="IR45" s="227"/>
      <c r="IS45" s="227"/>
      <c r="IT45" s="227"/>
      <c r="IU45" s="227"/>
      <c r="IV45" s="227"/>
      <c r="IW45" s="227"/>
    </row>
    <row r="46" spans="1:257" s="131" customFormat="1" ht="14.85" customHeight="1" x14ac:dyDescent="0.25">
      <c r="A46" s="227"/>
      <c r="B46" s="246" t="s">
        <v>192</v>
      </c>
      <c r="C46" s="42">
        <v>81489</v>
      </c>
      <c r="D46" s="42">
        <v>78875</v>
      </c>
      <c r="E46" s="42">
        <v>2606</v>
      </c>
      <c r="F46" s="42">
        <v>271</v>
      </c>
      <c r="G46" s="44">
        <v>15958</v>
      </c>
      <c r="H46" s="44">
        <v>1844</v>
      </c>
      <c r="I46" s="44">
        <v>5920</v>
      </c>
      <c r="J46" s="44">
        <v>74</v>
      </c>
      <c r="K46" s="44">
        <v>2893</v>
      </c>
      <c r="L46" s="44">
        <v>688</v>
      </c>
      <c r="M46" s="44">
        <v>53460</v>
      </c>
      <c r="N46" s="44">
        <v>373</v>
      </c>
      <c r="O46" s="44">
        <v>0</v>
      </c>
      <c r="P46" s="44">
        <v>8</v>
      </c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  <c r="CL46" s="227"/>
      <c r="CM46" s="227"/>
      <c r="CN46" s="227"/>
      <c r="CO46" s="227"/>
      <c r="CP46" s="227"/>
      <c r="CQ46" s="227"/>
      <c r="CR46" s="227"/>
      <c r="CS46" s="227"/>
      <c r="CT46" s="227"/>
      <c r="CU46" s="227"/>
      <c r="CV46" s="227"/>
      <c r="CW46" s="227"/>
      <c r="CX46" s="227"/>
      <c r="CY46" s="227"/>
      <c r="CZ46" s="227"/>
      <c r="DA46" s="227"/>
      <c r="DB46" s="227"/>
      <c r="DC46" s="227"/>
      <c r="DD46" s="227"/>
      <c r="DE46" s="227"/>
      <c r="DF46" s="227"/>
      <c r="DG46" s="227"/>
      <c r="DH46" s="227"/>
      <c r="DI46" s="227"/>
      <c r="DJ46" s="227"/>
      <c r="DK46" s="227"/>
      <c r="DL46" s="227"/>
      <c r="DM46" s="227"/>
      <c r="DN46" s="227"/>
      <c r="DO46" s="227"/>
      <c r="DP46" s="227"/>
      <c r="DQ46" s="227"/>
      <c r="DR46" s="227"/>
      <c r="DS46" s="227"/>
      <c r="DT46" s="227"/>
      <c r="DU46" s="227"/>
      <c r="DV46" s="227"/>
      <c r="DW46" s="227"/>
      <c r="DX46" s="227"/>
      <c r="DY46" s="227"/>
      <c r="DZ46" s="227"/>
      <c r="EA46" s="227"/>
      <c r="EB46" s="227"/>
      <c r="EC46" s="227"/>
      <c r="ED46" s="227"/>
      <c r="EE46" s="227"/>
      <c r="EF46" s="227"/>
      <c r="EG46" s="227"/>
      <c r="EH46" s="227"/>
      <c r="EI46" s="227"/>
      <c r="EJ46" s="227"/>
      <c r="EK46" s="227"/>
      <c r="EL46" s="227"/>
      <c r="EM46" s="227"/>
      <c r="EN46" s="227"/>
      <c r="EO46" s="227"/>
      <c r="EP46" s="227"/>
      <c r="EQ46" s="227"/>
      <c r="ER46" s="227"/>
      <c r="ES46" s="227"/>
      <c r="ET46" s="227"/>
      <c r="EU46" s="227"/>
      <c r="EV46" s="227"/>
      <c r="EW46" s="227"/>
      <c r="EX46" s="227"/>
      <c r="EY46" s="227"/>
      <c r="EZ46" s="227"/>
      <c r="FA46" s="227"/>
      <c r="FB46" s="227"/>
      <c r="FC46" s="227"/>
      <c r="FD46" s="227"/>
      <c r="FE46" s="227"/>
      <c r="FF46" s="227"/>
      <c r="FG46" s="227"/>
      <c r="FH46" s="227"/>
      <c r="FI46" s="227"/>
      <c r="FJ46" s="227"/>
      <c r="FK46" s="227"/>
      <c r="FL46" s="227"/>
      <c r="FM46" s="227"/>
      <c r="FN46" s="227"/>
      <c r="FO46" s="227"/>
      <c r="FP46" s="227"/>
      <c r="FQ46" s="227"/>
      <c r="FR46" s="227"/>
      <c r="FS46" s="227"/>
      <c r="FT46" s="227"/>
      <c r="FU46" s="227"/>
      <c r="FV46" s="227"/>
      <c r="FW46" s="227"/>
      <c r="FX46" s="227"/>
      <c r="FY46" s="227"/>
      <c r="FZ46" s="227"/>
      <c r="GA46" s="227"/>
      <c r="GB46" s="227"/>
      <c r="GC46" s="227"/>
      <c r="GD46" s="227"/>
      <c r="GE46" s="227"/>
      <c r="GF46" s="227"/>
      <c r="GG46" s="227"/>
      <c r="GH46" s="227"/>
      <c r="GI46" s="227"/>
      <c r="GJ46" s="227"/>
      <c r="GK46" s="227"/>
      <c r="GL46" s="227"/>
      <c r="GM46" s="227"/>
      <c r="GN46" s="227"/>
      <c r="GO46" s="227"/>
      <c r="GP46" s="227"/>
      <c r="GQ46" s="227"/>
      <c r="GR46" s="227"/>
      <c r="GS46" s="227"/>
      <c r="GT46" s="227"/>
      <c r="GU46" s="227"/>
      <c r="GV46" s="227"/>
      <c r="GW46" s="227"/>
      <c r="GX46" s="227"/>
      <c r="GY46" s="227"/>
      <c r="GZ46" s="227"/>
      <c r="HA46" s="227"/>
      <c r="HB46" s="227"/>
      <c r="HC46" s="227"/>
      <c r="HD46" s="227"/>
      <c r="HE46" s="227"/>
      <c r="HF46" s="227"/>
      <c r="HG46" s="227"/>
      <c r="HH46" s="227"/>
      <c r="HI46" s="227"/>
      <c r="HJ46" s="227"/>
      <c r="HK46" s="227"/>
      <c r="HL46" s="227"/>
      <c r="HM46" s="227"/>
      <c r="HN46" s="227"/>
      <c r="HO46" s="227"/>
      <c r="HP46" s="227"/>
      <c r="HQ46" s="227"/>
      <c r="HR46" s="227"/>
      <c r="HS46" s="227"/>
      <c r="HT46" s="227"/>
      <c r="HU46" s="227"/>
      <c r="HV46" s="227"/>
      <c r="HW46" s="227"/>
      <c r="HX46" s="227"/>
      <c r="HY46" s="227"/>
      <c r="HZ46" s="227"/>
      <c r="IA46" s="227"/>
      <c r="IB46" s="227"/>
      <c r="IC46" s="227"/>
      <c r="ID46" s="227"/>
      <c r="IE46" s="227"/>
      <c r="IF46" s="227"/>
      <c r="IG46" s="227"/>
      <c r="IH46" s="227"/>
      <c r="II46" s="227"/>
      <c r="IJ46" s="227"/>
      <c r="IK46" s="227"/>
      <c r="IL46" s="227"/>
      <c r="IM46" s="227"/>
      <c r="IN46" s="227"/>
      <c r="IO46" s="227"/>
      <c r="IP46" s="227"/>
      <c r="IQ46" s="227"/>
      <c r="IR46" s="227"/>
      <c r="IS46" s="227"/>
      <c r="IT46" s="227"/>
      <c r="IU46" s="227"/>
      <c r="IV46" s="227"/>
      <c r="IW46" s="227"/>
    </row>
    <row r="47" spans="1:257" s="131" customFormat="1" ht="23.1" customHeight="1" x14ac:dyDescent="0.25">
      <c r="A47" s="258" t="s">
        <v>295</v>
      </c>
      <c r="B47" s="245"/>
      <c r="C47" s="41">
        <v>239</v>
      </c>
      <c r="D47" s="41">
        <v>239</v>
      </c>
      <c r="E47" s="41">
        <v>0</v>
      </c>
      <c r="F47" s="41">
        <v>0</v>
      </c>
      <c r="G47" s="43">
        <v>54</v>
      </c>
      <c r="H47" s="43">
        <v>0</v>
      </c>
      <c r="I47" s="43">
        <v>15</v>
      </c>
      <c r="J47" s="43">
        <v>0</v>
      </c>
      <c r="K47" s="43">
        <v>3</v>
      </c>
      <c r="L47" s="43">
        <v>0</v>
      </c>
      <c r="M47" s="43">
        <v>164</v>
      </c>
      <c r="N47" s="43">
        <v>3</v>
      </c>
      <c r="O47" s="43">
        <v>0</v>
      </c>
      <c r="P47" s="43">
        <v>0</v>
      </c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  <c r="CL47" s="227"/>
      <c r="CM47" s="227"/>
      <c r="CN47" s="227"/>
      <c r="CO47" s="227"/>
      <c r="CP47" s="227"/>
      <c r="CQ47" s="227"/>
      <c r="CR47" s="227"/>
      <c r="CS47" s="227"/>
      <c r="CT47" s="227"/>
      <c r="CU47" s="227"/>
      <c r="CV47" s="227"/>
      <c r="CW47" s="227"/>
      <c r="CX47" s="227"/>
      <c r="CY47" s="227"/>
      <c r="CZ47" s="227"/>
      <c r="DA47" s="227"/>
      <c r="DB47" s="227"/>
      <c r="DC47" s="227"/>
      <c r="DD47" s="227"/>
      <c r="DE47" s="227"/>
      <c r="DF47" s="227"/>
      <c r="DG47" s="227"/>
      <c r="DH47" s="227"/>
      <c r="DI47" s="227"/>
      <c r="DJ47" s="227"/>
      <c r="DK47" s="227"/>
      <c r="DL47" s="227"/>
      <c r="DM47" s="227"/>
      <c r="DN47" s="227"/>
      <c r="DO47" s="227"/>
      <c r="DP47" s="227"/>
      <c r="DQ47" s="227"/>
      <c r="DR47" s="227"/>
      <c r="DS47" s="227"/>
      <c r="DT47" s="227"/>
      <c r="DU47" s="227"/>
      <c r="DV47" s="227"/>
      <c r="DW47" s="227"/>
      <c r="DX47" s="227"/>
      <c r="DY47" s="227"/>
      <c r="DZ47" s="227"/>
      <c r="EA47" s="227"/>
      <c r="EB47" s="227"/>
      <c r="EC47" s="227"/>
      <c r="ED47" s="227"/>
      <c r="EE47" s="227"/>
      <c r="EF47" s="227"/>
      <c r="EG47" s="227"/>
      <c r="EH47" s="227"/>
      <c r="EI47" s="227"/>
      <c r="EJ47" s="227"/>
      <c r="EK47" s="227"/>
      <c r="EL47" s="227"/>
      <c r="EM47" s="227"/>
      <c r="EN47" s="227"/>
      <c r="EO47" s="227"/>
      <c r="EP47" s="227"/>
      <c r="EQ47" s="227"/>
      <c r="ER47" s="227"/>
      <c r="ES47" s="227"/>
      <c r="ET47" s="227"/>
      <c r="EU47" s="227"/>
      <c r="EV47" s="227"/>
      <c r="EW47" s="227"/>
      <c r="EX47" s="227"/>
      <c r="EY47" s="227"/>
      <c r="EZ47" s="227"/>
      <c r="FA47" s="227"/>
      <c r="FB47" s="227"/>
      <c r="FC47" s="227"/>
      <c r="FD47" s="227"/>
      <c r="FE47" s="227"/>
      <c r="FF47" s="227"/>
      <c r="FG47" s="227"/>
      <c r="FH47" s="227"/>
      <c r="FI47" s="227"/>
      <c r="FJ47" s="227"/>
      <c r="FK47" s="227"/>
      <c r="FL47" s="227"/>
      <c r="FM47" s="227"/>
      <c r="FN47" s="227"/>
      <c r="FO47" s="227"/>
      <c r="FP47" s="227"/>
      <c r="FQ47" s="227"/>
      <c r="FR47" s="227"/>
      <c r="FS47" s="227"/>
      <c r="FT47" s="227"/>
      <c r="FU47" s="227"/>
      <c r="FV47" s="227"/>
      <c r="FW47" s="227"/>
      <c r="FX47" s="227"/>
      <c r="FY47" s="227"/>
      <c r="FZ47" s="227"/>
      <c r="GA47" s="227"/>
      <c r="GB47" s="227"/>
      <c r="GC47" s="227"/>
      <c r="GD47" s="227"/>
      <c r="GE47" s="227"/>
      <c r="GF47" s="227"/>
      <c r="GG47" s="227"/>
      <c r="GH47" s="227"/>
      <c r="GI47" s="227"/>
      <c r="GJ47" s="227"/>
      <c r="GK47" s="227"/>
      <c r="GL47" s="227"/>
      <c r="GM47" s="227"/>
      <c r="GN47" s="227"/>
      <c r="GO47" s="227"/>
      <c r="GP47" s="227"/>
      <c r="GQ47" s="227"/>
      <c r="GR47" s="227"/>
      <c r="GS47" s="227"/>
      <c r="GT47" s="227"/>
      <c r="GU47" s="227"/>
      <c r="GV47" s="227"/>
      <c r="GW47" s="227"/>
      <c r="GX47" s="227"/>
      <c r="GY47" s="227"/>
      <c r="GZ47" s="227"/>
      <c r="HA47" s="227"/>
      <c r="HB47" s="227"/>
      <c r="HC47" s="227"/>
      <c r="HD47" s="227"/>
      <c r="HE47" s="227"/>
      <c r="HF47" s="227"/>
      <c r="HG47" s="227"/>
      <c r="HH47" s="227"/>
      <c r="HI47" s="227"/>
      <c r="HJ47" s="227"/>
      <c r="HK47" s="227"/>
      <c r="HL47" s="227"/>
      <c r="HM47" s="227"/>
      <c r="HN47" s="227"/>
      <c r="HO47" s="227"/>
      <c r="HP47" s="227"/>
      <c r="HQ47" s="227"/>
      <c r="HR47" s="227"/>
      <c r="HS47" s="227"/>
      <c r="HT47" s="227"/>
      <c r="HU47" s="227"/>
      <c r="HV47" s="227"/>
      <c r="HW47" s="227"/>
      <c r="HX47" s="227"/>
      <c r="HY47" s="227"/>
      <c r="HZ47" s="227"/>
      <c r="IA47" s="227"/>
      <c r="IB47" s="227"/>
      <c r="IC47" s="227"/>
      <c r="ID47" s="227"/>
      <c r="IE47" s="227"/>
      <c r="IF47" s="227"/>
      <c r="IG47" s="227"/>
      <c r="IH47" s="227"/>
      <c r="II47" s="227"/>
      <c r="IJ47" s="227"/>
      <c r="IK47" s="227"/>
      <c r="IL47" s="227"/>
      <c r="IM47" s="227"/>
      <c r="IN47" s="227"/>
      <c r="IO47" s="227"/>
      <c r="IP47" s="227"/>
      <c r="IQ47" s="227"/>
      <c r="IR47" s="227"/>
      <c r="IS47" s="227"/>
      <c r="IT47" s="227"/>
      <c r="IU47" s="227"/>
      <c r="IV47" s="227"/>
      <c r="IW47" s="227"/>
    </row>
    <row r="48" spans="1:257" s="131" customFormat="1" ht="14.85" customHeight="1" x14ac:dyDescent="0.25">
      <c r="A48" s="227"/>
      <c r="B48" s="246" t="s">
        <v>191</v>
      </c>
      <c r="C48" s="42">
        <v>160</v>
      </c>
      <c r="D48" s="42">
        <v>160</v>
      </c>
      <c r="E48" s="42">
        <v>0</v>
      </c>
      <c r="F48" s="42">
        <v>0</v>
      </c>
      <c r="G48" s="44">
        <v>38</v>
      </c>
      <c r="H48" s="44">
        <v>0</v>
      </c>
      <c r="I48" s="44">
        <v>10</v>
      </c>
      <c r="J48" s="44">
        <v>0</v>
      </c>
      <c r="K48" s="44">
        <v>2</v>
      </c>
      <c r="L48" s="44">
        <v>0</v>
      </c>
      <c r="M48" s="44">
        <v>109</v>
      </c>
      <c r="N48" s="44">
        <v>1</v>
      </c>
      <c r="O48" s="44">
        <v>0</v>
      </c>
      <c r="P48" s="44">
        <v>0</v>
      </c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7"/>
      <c r="AT48" s="227"/>
      <c r="AU48" s="227"/>
      <c r="AV48" s="227"/>
      <c r="AW48" s="227"/>
      <c r="AX48" s="227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27"/>
      <c r="BN48" s="227"/>
      <c r="BO48" s="227"/>
      <c r="BP48" s="227"/>
      <c r="BQ48" s="227"/>
      <c r="BR48" s="227"/>
      <c r="BS48" s="227"/>
      <c r="BT48" s="227"/>
      <c r="BU48" s="227"/>
      <c r="BV48" s="227"/>
      <c r="BW48" s="227"/>
      <c r="BX48" s="227"/>
      <c r="BY48" s="227"/>
      <c r="BZ48" s="227"/>
      <c r="CA48" s="227"/>
      <c r="CB48" s="227"/>
      <c r="CC48" s="227"/>
      <c r="CD48" s="227"/>
      <c r="CE48" s="227"/>
      <c r="CF48" s="227"/>
      <c r="CG48" s="227"/>
      <c r="CH48" s="227"/>
      <c r="CI48" s="227"/>
      <c r="CJ48" s="227"/>
      <c r="CK48" s="227"/>
      <c r="CL48" s="227"/>
      <c r="CM48" s="227"/>
      <c r="CN48" s="227"/>
      <c r="CO48" s="227"/>
      <c r="CP48" s="227"/>
      <c r="CQ48" s="227"/>
      <c r="CR48" s="227"/>
      <c r="CS48" s="227"/>
      <c r="CT48" s="227"/>
      <c r="CU48" s="227"/>
      <c r="CV48" s="227"/>
      <c r="CW48" s="227"/>
      <c r="CX48" s="227"/>
      <c r="CY48" s="227"/>
      <c r="CZ48" s="227"/>
      <c r="DA48" s="227"/>
      <c r="DB48" s="227"/>
      <c r="DC48" s="227"/>
      <c r="DD48" s="227"/>
      <c r="DE48" s="227"/>
      <c r="DF48" s="227"/>
      <c r="DG48" s="227"/>
      <c r="DH48" s="227"/>
      <c r="DI48" s="227"/>
      <c r="DJ48" s="227"/>
      <c r="DK48" s="227"/>
      <c r="DL48" s="227"/>
      <c r="DM48" s="227"/>
      <c r="DN48" s="227"/>
      <c r="DO48" s="227"/>
      <c r="DP48" s="227"/>
      <c r="DQ48" s="227"/>
      <c r="DR48" s="227"/>
      <c r="DS48" s="227"/>
      <c r="DT48" s="227"/>
      <c r="DU48" s="227"/>
      <c r="DV48" s="227"/>
      <c r="DW48" s="227"/>
      <c r="DX48" s="227"/>
      <c r="DY48" s="227"/>
      <c r="DZ48" s="227"/>
      <c r="EA48" s="227"/>
      <c r="EB48" s="227"/>
      <c r="EC48" s="227"/>
      <c r="ED48" s="227"/>
      <c r="EE48" s="227"/>
      <c r="EF48" s="227"/>
      <c r="EG48" s="227"/>
      <c r="EH48" s="227"/>
      <c r="EI48" s="227"/>
      <c r="EJ48" s="227"/>
      <c r="EK48" s="227"/>
      <c r="EL48" s="227"/>
      <c r="EM48" s="227"/>
      <c r="EN48" s="227"/>
      <c r="EO48" s="227"/>
      <c r="EP48" s="227"/>
      <c r="EQ48" s="227"/>
      <c r="ER48" s="227"/>
      <c r="ES48" s="227"/>
      <c r="ET48" s="227"/>
      <c r="EU48" s="227"/>
      <c r="EV48" s="227"/>
      <c r="EW48" s="227"/>
      <c r="EX48" s="227"/>
      <c r="EY48" s="227"/>
      <c r="EZ48" s="227"/>
      <c r="FA48" s="227"/>
      <c r="FB48" s="227"/>
      <c r="FC48" s="227"/>
      <c r="FD48" s="227"/>
      <c r="FE48" s="227"/>
      <c r="FF48" s="227"/>
      <c r="FG48" s="227"/>
      <c r="FH48" s="227"/>
      <c r="FI48" s="227"/>
      <c r="FJ48" s="227"/>
      <c r="FK48" s="227"/>
      <c r="FL48" s="227"/>
      <c r="FM48" s="227"/>
      <c r="FN48" s="227"/>
      <c r="FO48" s="227"/>
      <c r="FP48" s="227"/>
      <c r="FQ48" s="227"/>
      <c r="FR48" s="227"/>
      <c r="FS48" s="227"/>
      <c r="FT48" s="227"/>
      <c r="FU48" s="227"/>
      <c r="FV48" s="227"/>
      <c r="FW48" s="227"/>
      <c r="FX48" s="227"/>
      <c r="FY48" s="227"/>
      <c r="FZ48" s="227"/>
      <c r="GA48" s="227"/>
      <c r="GB48" s="227"/>
      <c r="GC48" s="227"/>
      <c r="GD48" s="227"/>
      <c r="GE48" s="227"/>
      <c r="GF48" s="227"/>
      <c r="GG48" s="227"/>
      <c r="GH48" s="227"/>
      <c r="GI48" s="227"/>
      <c r="GJ48" s="227"/>
      <c r="GK48" s="227"/>
      <c r="GL48" s="227"/>
      <c r="GM48" s="227"/>
      <c r="GN48" s="227"/>
      <c r="GO48" s="227"/>
      <c r="GP48" s="227"/>
      <c r="GQ48" s="227"/>
      <c r="GR48" s="227"/>
      <c r="GS48" s="227"/>
      <c r="GT48" s="227"/>
      <c r="GU48" s="227"/>
      <c r="GV48" s="227"/>
      <c r="GW48" s="227"/>
      <c r="GX48" s="227"/>
      <c r="GY48" s="227"/>
      <c r="GZ48" s="227"/>
      <c r="HA48" s="227"/>
      <c r="HB48" s="227"/>
      <c r="HC48" s="227"/>
      <c r="HD48" s="227"/>
      <c r="HE48" s="227"/>
      <c r="HF48" s="227"/>
      <c r="HG48" s="227"/>
      <c r="HH48" s="227"/>
      <c r="HI48" s="227"/>
      <c r="HJ48" s="227"/>
      <c r="HK48" s="227"/>
      <c r="HL48" s="227"/>
      <c r="HM48" s="227"/>
      <c r="HN48" s="227"/>
      <c r="HO48" s="227"/>
      <c r="HP48" s="227"/>
      <c r="HQ48" s="227"/>
      <c r="HR48" s="227"/>
      <c r="HS48" s="227"/>
      <c r="HT48" s="227"/>
      <c r="HU48" s="227"/>
      <c r="HV48" s="227"/>
      <c r="HW48" s="227"/>
      <c r="HX48" s="227"/>
      <c r="HY48" s="227"/>
      <c r="HZ48" s="227"/>
      <c r="IA48" s="227"/>
      <c r="IB48" s="227"/>
      <c r="IC48" s="227"/>
      <c r="ID48" s="227"/>
      <c r="IE48" s="227"/>
      <c r="IF48" s="227"/>
      <c r="IG48" s="227"/>
      <c r="IH48" s="227"/>
      <c r="II48" s="227"/>
      <c r="IJ48" s="227"/>
      <c r="IK48" s="227"/>
      <c r="IL48" s="227"/>
      <c r="IM48" s="227"/>
      <c r="IN48" s="227"/>
      <c r="IO48" s="227"/>
      <c r="IP48" s="227"/>
      <c r="IQ48" s="227"/>
      <c r="IR48" s="227"/>
      <c r="IS48" s="227"/>
      <c r="IT48" s="227"/>
      <c r="IU48" s="227"/>
      <c r="IV48" s="227"/>
      <c r="IW48" s="227"/>
    </row>
    <row r="49" spans="1:257" s="131" customFormat="1" ht="14.85" customHeight="1" x14ac:dyDescent="0.25">
      <c r="A49" s="307"/>
      <c r="B49" s="308" t="s">
        <v>192</v>
      </c>
      <c r="C49" s="45">
        <v>79</v>
      </c>
      <c r="D49" s="45">
        <v>79</v>
      </c>
      <c r="E49" s="45">
        <v>0</v>
      </c>
      <c r="F49" s="45">
        <v>0</v>
      </c>
      <c r="G49" s="46">
        <v>16</v>
      </c>
      <c r="H49" s="46">
        <v>0</v>
      </c>
      <c r="I49" s="46">
        <v>5</v>
      </c>
      <c r="J49" s="46">
        <v>0</v>
      </c>
      <c r="K49" s="46">
        <v>1</v>
      </c>
      <c r="L49" s="46">
        <v>0</v>
      </c>
      <c r="M49" s="46">
        <v>55</v>
      </c>
      <c r="N49" s="46">
        <v>2</v>
      </c>
      <c r="O49" s="46">
        <v>0</v>
      </c>
      <c r="P49" s="46">
        <v>0</v>
      </c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/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  <c r="CL49" s="227"/>
      <c r="CM49" s="227"/>
      <c r="CN49" s="227"/>
      <c r="CO49" s="227"/>
      <c r="CP49" s="227"/>
      <c r="CQ49" s="227"/>
      <c r="CR49" s="227"/>
      <c r="CS49" s="227"/>
      <c r="CT49" s="227"/>
      <c r="CU49" s="227"/>
      <c r="CV49" s="227"/>
      <c r="CW49" s="227"/>
      <c r="CX49" s="227"/>
      <c r="CY49" s="227"/>
      <c r="CZ49" s="227"/>
      <c r="DA49" s="227"/>
      <c r="DB49" s="227"/>
      <c r="DC49" s="227"/>
      <c r="DD49" s="227"/>
      <c r="DE49" s="227"/>
      <c r="DF49" s="227"/>
      <c r="DG49" s="227"/>
      <c r="DH49" s="227"/>
      <c r="DI49" s="227"/>
      <c r="DJ49" s="227"/>
      <c r="DK49" s="227"/>
      <c r="DL49" s="227"/>
      <c r="DM49" s="227"/>
      <c r="DN49" s="227"/>
      <c r="DO49" s="227"/>
      <c r="DP49" s="227"/>
      <c r="DQ49" s="227"/>
      <c r="DR49" s="227"/>
      <c r="DS49" s="227"/>
      <c r="DT49" s="227"/>
      <c r="DU49" s="227"/>
      <c r="DV49" s="227"/>
      <c r="DW49" s="227"/>
      <c r="DX49" s="227"/>
      <c r="DY49" s="227"/>
      <c r="DZ49" s="227"/>
      <c r="EA49" s="227"/>
      <c r="EB49" s="227"/>
      <c r="EC49" s="227"/>
      <c r="ED49" s="227"/>
      <c r="EE49" s="227"/>
      <c r="EF49" s="227"/>
      <c r="EG49" s="227"/>
      <c r="EH49" s="227"/>
      <c r="EI49" s="227"/>
      <c r="EJ49" s="227"/>
      <c r="EK49" s="227"/>
      <c r="EL49" s="227"/>
      <c r="EM49" s="227"/>
      <c r="EN49" s="227"/>
      <c r="EO49" s="227"/>
      <c r="EP49" s="227"/>
      <c r="EQ49" s="227"/>
      <c r="ER49" s="227"/>
      <c r="ES49" s="227"/>
      <c r="ET49" s="227"/>
      <c r="EU49" s="227"/>
      <c r="EV49" s="227"/>
      <c r="EW49" s="227"/>
      <c r="EX49" s="227"/>
      <c r="EY49" s="227"/>
      <c r="EZ49" s="227"/>
      <c r="FA49" s="227"/>
      <c r="FB49" s="227"/>
      <c r="FC49" s="227"/>
      <c r="FD49" s="227"/>
      <c r="FE49" s="227"/>
      <c r="FF49" s="227"/>
      <c r="FG49" s="227"/>
      <c r="FH49" s="227"/>
      <c r="FI49" s="227"/>
      <c r="FJ49" s="227"/>
      <c r="FK49" s="227"/>
      <c r="FL49" s="227"/>
      <c r="FM49" s="227"/>
      <c r="FN49" s="227"/>
      <c r="FO49" s="227"/>
      <c r="FP49" s="227"/>
      <c r="FQ49" s="227"/>
      <c r="FR49" s="227"/>
      <c r="FS49" s="227"/>
      <c r="FT49" s="227"/>
      <c r="FU49" s="227"/>
      <c r="FV49" s="227"/>
      <c r="FW49" s="227"/>
      <c r="FX49" s="227"/>
      <c r="FY49" s="227"/>
      <c r="FZ49" s="227"/>
      <c r="GA49" s="227"/>
      <c r="GB49" s="227"/>
      <c r="GC49" s="227"/>
      <c r="GD49" s="227"/>
      <c r="GE49" s="227"/>
      <c r="GF49" s="227"/>
      <c r="GG49" s="227"/>
      <c r="GH49" s="227"/>
      <c r="GI49" s="227"/>
      <c r="GJ49" s="227"/>
      <c r="GK49" s="227"/>
      <c r="GL49" s="227"/>
      <c r="GM49" s="227"/>
      <c r="GN49" s="227"/>
      <c r="GO49" s="227"/>
      <c r="GP49" s="227"/>
      <c r="GQ49" s="227"/>
      <c r="GR49" s="227"/>
      <c r="GS49" s="227"/>
      <c r="GT49" s="227"/>
      <c r="GU49" s="227"/>
      <c r="GV49" s="227"/>
      <c r="GW49" s="227"/>
      <c r="GX49" s="227"/>
      <c r="GY49" s="227"/>
      <c r="GZ49" s="227"/>
      <c r="HA49" s="227"/>
      <c r="HB49" s="227"/>
      <c r="HC49" s="227"/>
      <c r="HD49" s="227"/>
      <c r="HE49" s="227"/>
      <c r="HF49" s="227"/>
      <c r="HG49" s="227"/>
      <c r="HH49" s="227"/>
      <c r="HI49" s="227"/>
      <c r="HJ49" s="227"/>
      <c r="HK49" s="227"/>
      <c r="HL49" s="227"/>
      <c r="HM49" s="227"/>
      <c r="HN49" s="227"/>
      <c r="HO49" s="227"/>
      <c r="HP49" s="227"/>
      <c r="HQ49" s="227"/>
      <c r="HR49" s="227"/>
      <c r="HS49" s="227"/>
      <c r="HT49" s="227"/>
      <c r="HU49" s="227"/>
      <c r="HV49" s="227"/>
      <c r="HW49" s="227"/>
      <c r="HX49" s="227"/>
      <c r="HY49" s="227"/>
      <c r="HZ49" s="227"/>
      <c r="IA49" s="227"/>
      <c r="IB49" s="227"/>
      <c r="IC49" s="227"/>
      <c r="ID49" s="227"/>
      <c r="IE49" s="227"/>
      <c r="IF49" s="227"/>
      <c r="IG49" s="227"/>
      <c r="IH49" s="227"/>
      <c r="II49" s="227"/>
      <c r="IJ49" s="227"/>
      <c r="IK49" s="227"/>
      <c r="IL49" s="227"/>
      <c r="IM49" s="227"/>
      <c r="IN49" s="227"/>
      <c r="IO49" s="227"/>
      <c r="IP49" s="227"/>
      <c r="IQ49" s="227"/>
      <c r="IR49" s="227"/>
      <c r="IS49" s="227"/>
      <c r="IT49" s="227"/>
      <c r="IU49" s="227"/>
      <c r="IV49" s="227"/>
      <c r="IW49" s="227"/>
    </row>
    <row r="50" spans="1:257" s="131" customFormat="1" ht="16.5" customHeight="1" x14ac:dyDescent="0.25">
      <c r="A50" s="268" t="s">
        <v>320</v>
      </c>
      <c r="B50" s="268"/>
      <c r="C50" s="268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  <c r="CL50" s="227"/>
      <c r="CM50" s="227"/>
      <c r="CN50" s="227"/>
      <c r="CO50" s="227"/>
      <c r="CP50" s="227"/>
      <c r="CQ50" s="227"/>
      <c r="CR50" s="227"/>
      <c r="CS50" s="227"/>
      <c r="CT50" s="227"/>
      <c r="CU50" s="227"/>
      <c r="CV50" s="227"/>
      <c r="CW50" s="227"/>
      <c r="CX50" s="227"/>
      <c r="CY50" s="227"/>
      <c r="CZ50" s="227"/>
      <c r="DA50" s="227"/>
      <c r="DB50" s="227"/>
      <c r="DC50" s="227"/>
      <c r="DD50" s="227"/>
      <c r="DE50" s="227"/>
      <c r="DF50" s="227"/>
      <c r="DG50" s="227"/>
      <c r="DH50" s="227"/>
      <c r="DI50" s="227"/>
      <c r="DJ50" s="227"/>
      <c r="DK50" s="227"/>
      <c r="DL50" s="227"/>
      <c r="DM50" s="227"/>
      <c r="DN50" s="227"/>
      <c r="DO50" s="227"/>
      <c r="DP50" s="227"/>
      <c r="DQ50" s="227"/>
      <c r="DR50" s="227"/>
      <c r="DS50" s="227"/>
      <c r="DT50" s="227"/>
      <c r="DU50" s="227"/>
      <c r="DV50" s="227"/>
      <c r="DW50" s="227"/>
      <c r="DX50" s="227"/>
      <c r="DY50" s="227"/>
      <c r="DZ50" s="227"/>
      <c r="EA50" s="227"/>
      <c r="EB50" s="227"/>
      <c r="EC50" s="227"/>
      <c r="ED50" s="227"/>
      <c r="EE50" s="227"/>
      <c r="EF50" s="227"/>
      <c r="EG50" s="227"/>
      <c r="EH50" s="227"/>
      <c r="EI50" s="227"/>
      <c r="EJ50" s="227"/>
      <c r="EK50" s="227"/>
      <c r="EL50" s="227"/>
      <c r="EM50" s="227"/>
      <c r="EN50" s="227"/>
      <c r="EO50" s="227"/>
      <c r="EP50" s="227"/>
      <c r="EQ50" s="227"/>
      <c r="ER50" s="227"/>
      <c r="ES50" s="227"/>
      <c r="ET50" s="227"/>
      <c r="EU50" s="227"/>
      <c r="EV50" s="227"/>
      <c r="EW50" s="227"/>
      <c r="EX50" s="227"/>
      <c r="EY50" s="227"/>
      <c r="EZ50" s="227"/>
      <c r="FA50" s="227"/>
      <c r="FB50" s="227"/>
      <c r="FC50" s="227"/>
      <c r="FD50" s="227"/>
      <c r="FE50" s="227"/>
      <c r="FF50" s="227"/>
      <c r="FG50" s="227"/>
      <c r="FH50" s="227"/>
      <c r="FI50" s="227"/>
      <c r="FJ50" s="227"/>
      <c r="FK50" s="227"/>
      <c r="FL50" s="227"/>
      <c r="FM50" s="227"/>
      <c r="FN50" s="227"/>
      <c r="FO50" s="227"/>
      <c r="FP50" s="227"/>
      <c r="FQ50" s="227"/>
      <c r="FR50" s="227"/>
      <c r="FS50" s="227"/>
      <c r="FT50" s="227"/>
      <c r="FU50" s="227"/>
      <c r="FV50" s="227"/>
      <c r="FW50" s="227"/>
      <c r="FX50" s="227"/>
      <c r="FY50" s="227"/>
      <c r="FZ50" s="227"/>
      <c r="GA50" s="227"/>
      <c r="GB50" s="227"/>
      <c r="GC50" s="227"/>
      <c r="GD50" s="227"/>
      <c r="GE50" s="227"/>
      <c r="GF50" s="227"/>
      <c r="GG50" s="227"/>
      <c r="GH50" s="227"/>
      <c r="GI50" s="227"/>
      <c r="GJ50" s="227"/>
      <c r="GK50" s="227"/>
      <c r="GL50" s="227"/>
      <c r="GM50" s="227"/>
      <c r="GN50" s="227"/>
      <c r="GO50" s="227"/>
      <c r="GP50" s="227"/>
      <c r="GQ50" s="227"/>
      <c r="GR50" s="227"/>
      <c r="GS50" s="227"/>
      <c r="GT50" s="227"/>
      <c r="GU50" s="227"/>
      <c r="GV50" s="227"/>
      <c r="GW50" s="227"/>
      <c r="GX50" s="227"/>
      <c r="GY50" s="227"/>
      <c r="GZ50" s="227"/>
      <c r="HA50" s="227"/>
      <c r="HB50" s="227"/>
      <c r="HC50" s="227"/>
      <c r="HD50" s="227"/>
      <c r="HE50" s="227"/>
      <c r="HF50" s="227"/>
      <c r="HG50" s="227"/>
      <c r="HH50" s="227"/>
      <c r="HI50" s="227"/>
      <c r="HJ50" s="227"/>
      <c r="HK50" s="227"/>
      <c r="HL50" s="227"/>
      <c r="HM50" s="227"/>
      <c r="HN50" s="227"/>
      <c r="HO50" s="227"/>
      <c r="HP50" s="227"/>
      <c r="HQ50" s="227"/>
      <c r="HR50" s="227"/>
      <c r="HS50" s="227"/>
      <c r="HT50" s="227"/>
      <c r="HU50" s="227"/>
      <c r="HV50" s="227"/>
      <c r="HW50" s="227"/>
      <c r="HX50" s="227"/>
      <c r="HY50" s="227"/>
      <c r="HZ50" s="227"/>
      <c r="IA50" s="227"/>
      <c r="IB50" s="227"/>
      <c r="IC50" s="227"/>
      <c r="ID50" s="227"/>
      <c r="IE50" s="227"/>
      <c r="IF50" s="227"/>
      <c r="IG50" s="227"/>
      <c r="IH50" s="227"/>
      <c r="II50" s="227"/>
      <c r="IJ50" s="227"/>
      <c r="IK50" s="227"/>
      <c r="IL50" s="227"/>
      <c r="IM50" s="227"/>
      <c r="IN50" s="227"/>
      <c r="IO50" s="227"/>
      <c r="IP50" s="227"/>
      <c r="IQ50" s="227"/>
      <c r="IR50" s="227"/>
      <c r="IS50" s="227"/>
      <c r="IT50" s="227"/>
      <c r="IU50" s="227"/>
      <c r="IV50" s="227"/>
      <c r="IW50" s="227"/>
    </row>
    <row r="51" spans="1:257" s="131" customFormat="1" ht="16.5" customHeight="1" x14ac:dyDescent="0.25">
      <c r="A51" s="268" t="s">
        <v>321</v>
      </c>
      <c r="B51" s="268"/>
      <c r="C51" s="268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  <c r="CL51" s="227"/>
      <c r="CM51" s="227"/>
      <c r="CN51" s="227"/>
      <c r="CO51" s="227"/>
      <c r="CP51" s="227"/>
      <c r="CQ51" s="227"/>
      <c r="CR51" s="227"/>
      <c r="CS51" s="227"/>
      <c r="CT51" s="227"/>
      <c r="CU51" s="227"/>
      <c r="CV51" s="227"/>
      <c r="CW51" s="227"/>
      <c r="CX51" s="227"/>
      <c r="CY51" s="227"/>
      <c r="CZ51" s="227"/>
      <c r="DA51" s="227"/>
      <c r="DB51" s="227"/>
      <c r="DC51" s="227"/>
      <c r="DD51" s="227"/>
      <c r="DE51" s="227"/>
      <c r="DF51" s="227"/>
      <c r="DG51" s="227"/>
      <c r="DH51" s="227"/>
      <c r="DI51" s="227"/>
      <c r="DJ51" s="227"/>
      <c r="DK51" s="227"/>
      <c r="DL51" s="227"/>
      <c r="DM51" s="227"/>
      <c r="DN51" s="227"/>
      <c r="DO51" s="227"/>
      <c r="DP51" s="227"/>
      <c r="DQ51" s="227"/>
      <c r="DR51" s="227"/>
      <c r="DS51" s="227"/>
      <c r="DT51" s="227"/>
      <c r="DU51" s="227"/>
      <c r="DV51" s="227"/>
      <c r="DW51" s="227"/>
      <c r="DX51" s="227"/>
      <c r="DY51" s="227"/>
      <c r="DZ51" s="227"/>
      <c r="EA51" s="227"/>
      <c r="EB51" s="227"/>
      <c r="EC51" s="227"/>
      <c r="ED51" s="227"/>
      <c r="EE51" s="227"/>
      <c r="EF51" s="227"/>
      <c r="EG51" s="227"/>
      <c r="EH51" s="227"/>
      <c r="EI51" s="227"/>
      <c r="EJ51" s="227"/>
      <c r="EK51" s="227"/>
      <c r="EL51" s="227"/>
      <c r="EM51" s="227"/>
      <c r="EN51" s="227"/>
      <c r="EO51" s="227"/>
      <c r="EP51" s="227"/>
      <c r="EQ51" s="227"/>
      <c r="ER51" s="227"/>
      <c r="ES51" s="227"/>
      <c r="ET51" s="227"/>
      <c r="EU51" s="227"/>
      <c r="EV51" s="227"/>
      <c r="EW51" s="227"/>
      <c r="EX51" s="227"/>
      <c r="EY51" s="227"/>
      <c r="EZ51" s="227"/>
      <c r="FA51" s="227"/>
      <c r="FB51" s="227"/>
      <c r="FC51" s="227"/>
      <c r="FD51" s="227"/>
      <c r="FE51" s="227"/>
      <c r="FF51" s="227"/>
      <c r="FG51" s="227"/>
      <c r="FH51" s="227"/>
      <c r="FI51" s="227"/>
      <c r="FJ51" s="227"/>
      <c r="FK51" s="227"/>
      <c r="FL51" s="227"/>
      <c r="FM51" s="227"/>
      <c r="FN51" s="227"/>
      <c r="FO51" s="227"/>
      <c r="FP51" s="227"/>
      <c r="FQ51" s="227"/>
      <c r="FR51" s="227"/>
      <c r="FS51" s="227"/>
      <c r="FT51" s="227"/>
      <c r="FU51" s="227"/>
      <c r="FV51" s="227"/>
      <c r="FW51" s="227"/>
      <c r="FX51" s="227"/>
      <c r="FY51" s="227"/>
      <c r="FZ51" s="227"/>
      <c r="GA51" s="227"/>
      <c r="GB51" s="227"/>
      <c r="GC51" s="227"/>
      <c r="GD51" s="227"/>
      <c r="GE51" s="227"/>
      <c r="GF51" s="227"/>
      <c r="GG51" s="227"/>
      <c r="GH51" s="227"/>
      <c r="GI51" s="227"/>
      <c r="GJ51" s="227"/>
      <c r="GK51" s="227"/>
      <c r="GL51" s="227"/>
      <c r="GM51" s="227"/>
      <c r="GN51" s="227"/>
      <c r="GO51" s="227"/>
      <c r="GP51" s="227"/>
      <c r="GQ51" s="227"/>
      <c r="GR51" s="227"/>
      <c r="GS51" s="227"/>
      <c r="GT51" s="227"/>
      <c r="GU51" s="227"/>
      <c r="GV51" s="227"/>
      <c r="GW51" s="227"/>
      <c r="GX51" s="227"/>
      <c r="GY51" s="227"/>
      <c r="GZ51" s="227"/>
      <c r="HA51" s="227"/>
      <c r="HB51" s="227"/>
      <c r="HC51" s="227"/>
      <c r="HD51" s="227"/>
      <c r="HE51" s="227"/>
      <c r="HF51" s="227"/>
      <c r="HG51" s="227"/>
      <c r="HH51" s="227"/>
      <c r="HI51" s="227"/>
      <c r="HJ51" s="227"/>
      <c r="HK51" s="227"/>
      <c r="HL51" s="227"/>
      <c r="HM51" s="227"/>
      <c r="HN51" s="227"/>
      <c r="HO51" s="227"/>
      <c r="HP51" s="227"/>
      <c r="HQ51" s="227"/>
      <c r="HR51" s="227"/>
      <c r="HS51" s="227"/>
      <c r="HT51" s="227"/>
      <c r="HU51" s="227"/>
      <c r="HV51" s="227"/>
      <c r="HW51" s="227"/>
      <c r="HX51" s="227"/>
      <c r="HY51" s="227"/>
      <c r="HZ51" s="227"/>
      <c r="IA51" s="227"/>
      <c r="IB51" s="227"/>
      <c r="IC51" s="227"/>
      <c r="ID51" s="227"/>
      <c r="IE51" s="227"/>
      <c r="IF51" s="227"/>
      <c r="IG51" s="227"/>
      <c r="IH51" s="227"/>
      <c r="II51" s="227"/>
      <c r="IJ51" s="227"/>
      <c r="IK51" s="227"/>
      <c r="IL51" s="227"/>
      <c r="IM51" s="227"/>
      <c r="IN51" s="227"/>
      <c r="IO51" s="227"/>
      <c r="IP51" s="227"/>
      <c r="IQ51" s="227"/>
      <c r="IR51" s="227"/>
      <c r="IS51" s="227"/>
      <c r="IT51" s="227"/>
      <c r="IU51" s="227"/>
      <c r="IV51" s="227"/>
      <c r="IW51" s="227"/>
    </row>
    <row r="52" spans="1:257" s="131" customFormat="1" ht="16.5" customHeight="1" x14ac:dyDescent="0.25">
      <c r="A52" s="268" t="s">
        <v>305</v>
      </c>
      <c r="B52" s="268"/>
      <c r="C52" s="268"/>
      <c r="D52" s="227"/>
      <c r="E52" s="227"/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7"/>
      <c r="AS52" s="227"/>
      <c r="AT52" s="227"/>
      <c r="AU52" s="227"/>
      <c r="AV52" s="227"/>
      <c r="AW52" s="227"/>
      <c r="AX52" s="227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  <c r="CL52" s="227"/>
      <c r="CM52" s="227"/>
      <c r="CN52" s="227"/>
      <c r="CO52" s="227"/>
      <c r="CP52" s="227"/>
      <c r="CQ52" s="227"/>
      <c r="CR52" s="227"/>
      <c r="CS52" s="227"/>
      <c r="CT52" s="227"/>
      <c r="CU52" s="227"/>
      <c r="CV52" s="227"/>
      <c r="CW52" s="227"/>
      <c r="CX52" s="227"/>
      <c r="CY52" s="227"/>
      <c r="CZ52" s="227"/>
      <c r="DA52" s="227"/>
      <c r="DB52" s="227"/>
      <c r="DC52" s="227"/>
      <c r="DD52" s="227"/>
      <c r="DE52" s="227"/>
      <c r="DF52" s="227"/>
      <c r="DG52" s="227"/>
      <c r="DH52" s="227"/>
      <c r="DI52" s="227"/>
      <c r="DJ52" s="227"/>
      <c r="DK52" s="227"/>
      <c r="DL52" s="227"/>
      <c r="DM52" s="227"/>
      <c r="DN52" s="227"/>
      <c r="DO52" s="227"/>
      <c r="DP52" s="227"/>
      <c r="DQ52" s="227"/>
      <c r="DR52" s="227"/>
      <c r="DS52" s="227"/>
      <c r="DT52" s="227"/>
      <c r="DU52" s="227"/>
      <c r="DV52" s="227"/>
      <c r="DW52" s="227"/>
      <c r="DX52" s="227"/>
      <c r="DY52" s="227"/>
      <c r="DZ52" s="227"/>
      <c r="EA52" s="227"/>
      <c r="EB52" s="227"/>
      <c r="EC52" s="227"/>
      <c r="ED52" s="227"/>
      <c r="EE52" s="227"/>
      <c r="EF52" s="227"/>
      <c r="EG52" s="227"/>
      <c r="EH52" s="227"/>
      <c r="EI52" s="227"/>
      <c r="EJ52" s="227"/>
      <c r="EK52" s="227"/>
      <c r="EL52" s="227"/>
      <c r="EM52" s="227"/>
      <c r="EN52" s="227"/>
      <c r="EO52" s="227"/>
      <c r="EP52" s="227"/>
      <c r="EQ52" s="227"/>
      <c r="ER52" s="227"/>
      <c r="ES52" s="227"/>
      <c r="ET52" s="227"/>
      <c r="EU52" s="227"/>
      <c r="EV52" s="227"/>
      <c r="EW52" s="227"/>
      <c r="EX52" s="227"/>
      <c r="EY52" s="227"/>
      <c r="EZ52" s="227"/>
      <c r="FA52" s="227"/>
      <c r="FB52" s="227"/>
      <c r="FC52" s="227"/>
      <c r="FD52" s="227"/>
      <c r="FE52" s="227"/>
      <c r="FF52" s="227"/>
      <c r="FG52" s="227"/>
      <c r="FH52" s="227"/>
      <c r="FI52" s="227"/>
      <c r="FJ52" s="227"/>
      <c r="FK52" s="227"/>
      <c r="FL52" s="227"/>
      <c r="FM52" s="227"/>
      <c r="FN52" s="227"/>
      <c r="FO52" s="227"/>
      <c r="FP52" s="227"/>
      <c r="FQ52" s="227"/>
      <c r="FR52" s="227"/>
      <c r="FS52" s="227"/>
      <c r="FT52" s="227"/>
      <c r="FU52" s="227"/>
      <c r="FV52" s="227"/>
      <c r="FW52" s="227"/>
      <c r="FX52" s="227"/>
      <c r="FY52" s="227"/>
      <c r="FZ52" s="227"/>
      <c r="GA52" s="227"/>
      <c r="GB52" s="227"/>
      <c r="GC52" s="227"/>
      <c r="GD52" s="227"/>
      <c r="GE52" s="227"/>
      <c r="GF52" s="227"/>
      <c r="GG52" s="227"/>
      <c r="GH52" s="227"/>
      <c r="GI52" s="227"/>
      <c r="GJ52" s="227"/>
      <c r="GK52" s="227"/>
      <c r="GL52" s="227"/>
      <c r="GM52" s="227"/>
      <c r="GN52" s="227"/>
      <c r="GO52" s="227"/>
      <c r="GP52" s="227"/>
      <c r="GQ52" s="227"/>
      <c r="GR52" s="227"/>
      <c r="GS52" s="227"/>
      <c r="GT52" s="227"/>
      <c r="GU52" s="227"/>
      <c r="GV52" s="227"/>
      <c r="GW52" s="227"/>
      <c r="GX52" s="227"/>
      <c r="GY52" s="227"/>
      <c r="GZ52" s="227"/>
      <c r="HA52" s="227"/>
      <c r="HB52" s="227"/>
      <c r="HC52" s="227"/>
      <c r="HD52" s="227"/>
      <c r="HE52" s="227"/>
      <c r="HF52" s="227"/>
      <c r="HG52" s="227"/>
      <c r="HH52" s="227"/>
      <c r="HI52" s="227"/>
      <c r="HJ52" s="227"/>
      <c r="HK52" s="227"/>
      <c r="HL52" s="227"/>
      <c r="HM52" s="227"/>
      <c r="HN52" s="227"/>
      <c r="HO52" s="227"/>
      <c r="HP52" s="227"/>
      <c r="HQ52" s="227"/>
      <c r="HR52" s="227"/>
      <c r="HS52" s="227"/>
      <c r="HT52" s="227"/>
      <c r="HU52" s="227"/>
      <c r="HV52" s="227"/>
      <c r="HW52" s="227"/>
      <c r="HX52" s="227"/>
      <c r="HY52" s="227"/>
      <c r="HZ52" s="227"/>
      <c r="IA52" s="227"/>
      <c r="IB52" s="227"/>
      <c r="IC52" s="227"/>
      <c r="ID52" s="227"/>
      <c r="IE52" s="227"/>
      <c r="IF52" s="227"/>
      <c r="IG52" s="227"/>
      <c r="IH52" s="227"/>
      <c r="II52" s="227"/>
      <c r="IJ52" s="227"/>
      <c r="IK52" s="227"/>
      <c r="IL52" s="227"/>
      <c r="IM52" s="227"/>
      <c r="IN52" s="227"/>
      <c r="IO52" s="227"/>
      <c r="IP52" s="227"/>
      <c r="IQ52" s="227"/>
      <c r="IR52" s="227"/>
      <c r="IS52" s="227"/>
      <c r="IT52" s="227"/>
      <c r="IU52" s="227"/>
      <c r="IV52" s="227"/>
      <c r="IW52" s="227"/>
    </row>
    <row r="53" spans="1:257" s="131" customFormat="1" ht="16.5" customHeight="1" x14ac:dyDescent="0.25">
      <c r="A53" s="268" t="s">
        <v>299</v>
      </c>
      <c r="B53" s="268"/>
      <c r="C53" s="268"/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  <c r="AY53" s="227"/>
      <c r="AZ53" s="227"/>
      <c r="BA53" s="227"/>
      <c r="BB53" s="227"/>
      <c r="BC53" s="227"/>
      <c r="BD53" s="227"/>
      <c r="BE53" s="227"/>
      <c r="BF53" s="227"/>
      <c r="BG53" s="227"/>
      <c r="BH53" s="227"/>
      <c r="BI53" s="227"/>
      <c r="BJ53" s="227"/>
      <c r="BK53" s="227"/>
      <c r="BL53" s="227"/>
      <c r="BM53" s="227"/>
      <c r="BN53" s="227"/>
      <c r="BO53" s="227"/>
      <c r="BP53" s="227"/>
      <c r="BQ53" s="227"/>
      <c r="BR53" s="227"/>
      <c r="BS53" s="227"/>
      <c r="BT53" s="227"/>
      <c r="BU53" s="227"/>
      <c r="BV53" s="227"/>
      <c r="BW53" s="227"/>
      <c r="BX53" s="227"/>
      <c r="BY53" s="227"/>
      <c r="BZ53" s="227"/>
      <c r="CA53" s="227"/>
      <c r="CB53" s="227"/>
      <c r="CC53" s="227"/>
      <c r="CD53" s="227"/>
      <c r="CE53" s="227"/>
      <c r="CF53" s="227"/>
      <c r="CG53" s="227"/>
      <c r="CH53" s="227"/>
      <c r="CI53" s="227"/>
      <c r="CJ53" s="227"/>
      <c r="CK53" s="227"/>
      <c r="CL53" s="227"/>
      <c r="CM53" s="227"/>
      <c r="CN53" s="227"/>
      <c r="CO53" s="227"/>
      <c r="CP53" s="227"/>
      <c r="CQ53" s="227"/>
      <c r="CR53" s="227"/>
      <c r="CS53" s="227"/>
      <c r="CT53" s="227"/>
      <c r="CU53" s="227"/>
      <c r="CV53" s="227"/>
      <c r="CW53" s="227"/>
      <c r="CX53" s="227"/>
      <c r="CY53" s="227"/>
      <c r="CZ53" s="227"/>
      <c r="DA53" s="227"/>
      <c r="DB53" s="227"/>
      <c r="DC53" s="227"/>
      <c r="DD53" s="227"/>
      <c r="DE53" s="227"/>
      <c r="DF53" s="227"/>
      <c r="DG53" s="227"/>
      <c r="DH53" s="227"/>
      <c r="DI53" s="227"/>
      <c r="DJ53" s="227"/>
      <c r="DK53" s="227"/>
      <c r="DL53" s="227"/>
      <c r="DM53" s="227"/>
      <c r="DN53" s="227"/>
      <c r="DO53" s="227"/>
      <c r="DP53" s="227"/>
      <c r="DQ53" s="227"/>
      <c r="DR53" s="227"/>
      <c r="DS53" s="227"/>
      <c r="DT53" s="227"/>
      <c r="DU53" s="227"/>
      <c r="DV53" s="227"/>
      <c r="DW53" s="227"/>
      <c r="DX53" s="227"/>
      <c r="DY53" s="227"/>
      <c r="DZ53" s="227"/>
      <c r="EA53" s="227"/>
      <c r="EB53" s="227"/>
      <c r="EC53" s="227"/>
      <c r="ED53" s="227"/>
      <c r="EE53" s="227"/>
      <c r="EF53" s="227"/>
      <c r="EG53" s="227"/>
      <c r="EH53" s="227"/>
      <c r="EI53" s="227"/>
      <c r="EJ53" s="227"/>
      <c r="EK53" s="227"/>
      <c r="EL53" s="227"/>
      <c r="EM53" s="227"/>
      <c r="EN53" s="227"/>
      <c r="EO53" s="227"/>
      <c r="EP53" s="227"/>
      <c r="EQ53" s="227"/>
      <c r="ER53" s="227"/>
      <c r="ES53" s="227"/>
      <c r="ET53" s="227"/>
      <c r="EU53" s="227"/>
      <c r="EV53" s="227"/>
      <c r="EW53" s="227"/>
      <c r="EX53" s="227"/>
      <c r="EY53" s="227"/>
      <c r="EZ53" s="227"/>
      <c r="FA53" s="227"/>
      <c r="FB53" s="227"/>
      <c r="FC53" s="227"/>
      <c r="FD53" s="227"/>
      <c r="FE53" s="227"/>
      <c r="FF53" s="227"/>
      <c r="FG53" s="227"/>
      <c r="FH53" s="227"/>
      <c r="FI53" s="227"/>
      <c r="FJ53" s="227"/>
      <c r="FK53" s="227"/>
      <c r="FL53" s="227"/>
      <c r="FM53" s="227"/>
      <c r="FN53" s="227"/>
      <c r="FO53" s="227"/>
      <c r="FP53" s="227"/>
      <c r="FQ53" s="227"/>
      <c r="FR53" s="227"/>
      <c r="FS53" s="227"/>
      <c r="FT53" s="227"/>
      <c r="FU53" s="227"/>
      <c r="FV53" s="227"/>
      <c r="FW53" s="227"/>
      <c r="FX53" s="227"/>
      <c r="FY53" s="227"/>
      <c r="FZ53" s="227"/>
      <c r="GA53" s="227"/>
      <c r="GB53" s="227"/>
      <c r="GC53" s="227"/>
      <c r="GD53" s="227"/>
      <c r="GE53" s="227"/>
      <c r="GF53" s="227"/>
      <c r="GG53" s="227"/>
      <c r="GH53" s="227"/>
      <c r="GI53" s="227"/>
      <c r="GJ53" s="227"/>
      <c r="GK53" s="227"/>
      <c r="GL53" s="227"/>
      <c r="GM53" s="227"/>
      <c r="GN53" s="227"/>
      <c r="GO53" s="227"/>
      <c r="GP53" s="227"/>
      <c r="GQ53" s="227"/>
      <c r="GR53" s="227"/>
      <c r="GS53" s="227"/>
      <c r="GT53" s="227"/>
      <c r="GU53" s="227"/>
      <c r="GV53" s="227"/>
      <c r="GW53" s="227"/>
      <c r="GX53" s="227"/>
      <c r="GY53" s="227"/>
      <c r="GZ53" s="227"/>
      <c r="HA53" s="227"/>
      <c r="HB53" s="227"/>
      <c r="HC53" s="227"/>
      <c r="HD53" s="227"/>
      <c r="HE53" s="227"/>
      <c r="HF53" s="227"/>
      <c r="HG53" s="227"/>
      <c r="HH53" s="227"/>
      <c r="HI53" s="227"/>
      <c r="HJ53" s="227"/>
      <c r="HK53" s="227"/>
      <c r="HL53" s="227"/>
      <c r="HM53" s="227"/>
      <c r="HN53" s="227"/>
      <c r="HO53" s="227"/>
      <c r="HP53" s="227"/>
      <c r="HQ53" s="227"/>
      <c r="HR53" s="227"/>
      <c r="HS53" s="227"/>
      <c r="HT53" s="227"/>
      <c r="HU53" s="227"/>
      <c r="HV53" s="227"/>
      <c r="HW53" s="227"/>
      <c r="HX53" s="227"/>
      <c r="HY53" s="227"/>
      <c r="HZ53" s="227"/>
      <c r="IA53" s="227"/>
      <c r="IB53" s="227"/>
      <c r="IC53" s="227"/>
      <c r="ID53" s="227"/>
      <c r="IE53" s="227"/>
      <c r="IF53" s="227"/>
      <c r="IG53" s="227"/>
      <c r="IH53" s="227"/>
      <c r="II53" s="227"/>
      <c r="IJ53" s="227"/>
      <c r="IK53" s="227"/>
      <c r="IL53" s="227"/>
      <c r="IM53" s="227"/>
      <c r="IN53" s="227"/>
      <c r="IO53" s="227"/>
      <c r="IP53" s="227"/>
      <c r="IQ53" s="227"/>
      <c r="IR53" s="227"/>
      <c r="IS53" s="227"/>
      <c r="IT53" s="227"/>
      <c r="IU53" s="227"/>
      <c r="IV53" s="227"/>
      <c r="IW53" s="227"/>
    </row>
    <row r="54" spans="1:257" s="131" customFormat="1" ht="16.5" customHeight="1" x14ac:dyDescent="0.25">
      <c r="A54" s="268" t="s">
        <v>316</v>
      </c>
      <c r="B54" s="268"/>
      <c r="C54" s="268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/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  <c r="CL54" s="227"/>
      <c r="CM54" s="227"/>
      <c r="CN54" s="227"/>
      <c r="CO54" s="227"/>
      <c r="CP54" s="227"/>
      <c r="CQ54" s="227"/>
      <c r="CR54" s="227"/>
      <c r="CS54" s="227"/>
      <c r="CT54" s="227"/>
      <c r="CU54" s="227"/>
      <c r="CV54" s="227"/>
      <c r="CW54" s="227"/>
      <c r="CX54" s="227"/>
      <c r="CY54" s="227"/>
      <c r="CZ54" s="227"/>
      <c r="DA54" s="227"/>
      <c r="DB54" s="227"/>
      <c r="DC54" s="227"/>
      <c r="DD54" s="227"/>
      <c r="DE54" s="227"/>
      <c r="DF54" s="227"/>
      <c r="DG54" s="227"/>
      <c r="DH54" s="227"/>
      <c r="DI54" s="227"/>
      <c r="DJ54" s="227"/>
      <c r="DK54" s="227"/>
      <c r="DL54" s="227"/>
      <c r="DM54" s="227"/>
      <c r="DN54" s="227"/>
      <c r="DO54" s="227"/>
      <c r="DP54" s="227"/>
      <c r="DQ54" s="227"/>
      <c r="DR54" s="227"/>
      <c r="DS54" s="227"/>
      <c r="DT54" s="227"/>
      <c r="DU54" s="227"/>
      <c r="DV54" s="227"/>
      <c r="DW54" s="227"/>
      <c r="DX54" s="227"/>
      <c r="DY54" s="227"/>
      <c r="DZ54" s="227"/>
      <c r="EA54" s="227"/>
      <c r="EB54" s="227"/>
      <c r="EC54" s="227"/>
      <c r="ED54" s="227"/>
      <c r="EE54" s="227"/>
      <c r="EF54" s="227"/>
      <c r="EG54" s="227"/>
      <c r="EH54" s="227"/>
      <c r="EI54" s="227"/>
      <c r="EJ54" s="227"/>
      <c r="EK54" s="227"/>
      <c r="EL54" s="227"/>
      <c r="EM54" s="227"/>
      <c r="EN54" s="227"/>
      <c r="EO54" s="227"/>
      <c r="EP54" s="227"/>
      <c r="EQ54" s="227"/>
      <c r="ER54" s="227"/>
      <c r="ES54" s="227"/>
      <c r="ET54" s="227"/>
      <c r="EU54" s="227"/>
      <c r="EV54" s="227"/>
      <c r="EW54" s="227"/>
      <c r="EX54" s="227"/>
      <c r="EY54" s="227"/>
      <c r="EZ54" s="227"/>
      <c r="FA54" s="227"/>
      <c r="FB54" s="227"/>
      <c r="FC54" s="227"/>
      <c r="FD54" s="227"/>
      <c r="FE54" s="227"/>
      <c r="FF54" s="227"/>
      <c r="FG54" s="227"/>
      <c r="FH54" s="227"/>
      <c r="FI54" s="227"/>
      <c r="FJ54" s="227"/>
      <c r="FK54" s="227"/>
      <c r="FL54" s="227"/>
      <c r="FM54" s="227"/>
      <c r="FN54" s="227"/>
      <c r="FO54" s="227"/>
      <c r="FP54" s="227"/>
      <c r="FQ54" s="227"/>
      <c r="FR54" s="227"/>
      <c r="FS54" s="227"/>
      <c r="FT54" s="227"/>
      <c r="FU54" s="227"/>
      <c r="FV54" s="227"/>
      <c r="FW54" s="227"/>
      <c r="FX54" s="227"/>
      <c r="FY54" s="227"/>
      <c r="FZ54" s="227"/>
      <c r="GA54" s="227"/>
      <c r="GB54" s="227"/>
      <c r="GC54" s="227"/>
      <c r="GD54" s="227"/>
      <c r="GE54" s="227"/>
      <c r="GF54" s="227"/>
      <c r="GG54" s="227"/>
      <c r="GH54" s="227"/>
      <c r="GI54" s="227"/>
      <c r="GJ54" s="227"/>
      <c r="GK54" s="227"/>
      <c r="GL54" s="227"/>
      <c r="GM54" s="227"/>
      <c r="GN54" s="227"/>
      <c r="GO54" s="227"/>
      <c r="GP54" s="227"/>
      <c r="GQ54" s="227"/>
      <c r="GR54" s="227"/>
      <c r="GS54" s="227"/>
      <c r="GT54" s="227"/>
      <c r="GU54" s="227"/>
      <c r="GV54" s="227"/>
      <c r="GW54" s="227"/>
      <c r="GX54" s="227"/>
      <c r="GY54" s="227"/>
      <c r="GZ54" s="227"/>
      <c r="HA54" s="227"/>
      <c r="HB54" s="227"/>
      <c r="HC54" s="227"/>
      <c r="HD54" s="227"/>
      <c r="HE54" s="227"/>
      <c r="HF54" s="227"/>
      <c r="HG54" s="227"/>
      <c r="HH54" s="227"/>
      <c r="HI54" s="227"/>
      <c r="HJ54" s="227"/>
      <c r="HK54" s="227"/>
      <c r="HL54" s="227"/>
      <c r="HM54" s="227"/>
      <c r="HN54" s="227"/>
      <c r="HO54" s="227"/>
      <c r="HP54" s="227"/>
      <c r="HQ54" s="227"/>
      <c r="HR54" s="227"/>
      <c r="HS54" s="227"/>
      <c r="HT54" s="227"/>
      <c r="HU54" s="227"/>
      <c r="HV54" s="227"/>
      <c r="HW54" s="227"/>
      <c r="HX54" s="227"/>
      <c r="HY54" s="227"/>
      <c r="HZ54" s="227"/>
      <c r="IA54" s="227"/>
      <c r="IB54" s="227"/>
      <c r="IC54" s="227"/>
      <c r="ID54" s="227"/>
      <c r="IE54" s="227"/>
      <c r="IF54" s="227"/>
      <c r="IG54" s="227"/>
      <c r="IH54" s="227"/>
      <c r="II54" s="227"/>
      <c r="IJ54" s="227"/>
      <c r="IK54" s="227"/>
      <c r="IL54" s="227"/>
      <c r="IM54" s="227"/>
      <c r="IN54" s="227"/>
      <c r="IO54" s="227"/>
      <c r="IP54" s="227"/>
      <c r="IQ54" s="227"/>
      <c r="IR54" s="227"/>
      <c r="IS54" s="227"/>
      <c r="IT54" s="227"/>
      <c r="IU54" s="227"/>
      <c r="IV54" s="227"/>
      <c r="IW54" s="227"/>
    </row>
    <row r="55" spans="1:257" s="131" customFormat="1" ht="16.5" customHeight="1" x14ac:dyDescent="0.25">
      <c r="A55" s="268" t="s">
        <v>317</v>
      </c>
      <c r="B55" s="268"/>
      <c r="C55" s="268"/>
      <c r="D55" s="227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/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  <c r="CL55" s="227"/>
      <c r="CM55" s="227"/>
      <c r="CN55" s="227"/>
      <c r="CO55" s="227"/>
      <c r="CP55" s="227"/>
      <c r="CQ55" s="227"/>
      <c r="CR55" s="227"/>
      <c r="CS55" s="227"/>
      <c r="CT55" s="227"/>
      <c r="CU55" s="227"/>
      <c r="CV55" s="227"/>
      <c r="CW55" s="227"/>
      <c r="CX55" s="227"/>
      <c r="CY55" s="227"/>
      <c r="CZ55" s="227"/>
      <c r="DA55" s="227"/>
      <c r="DB55" s="227"/>
      <c r="DC55" s="227"/>
      <c r="DD55" s="227"/>
      <c r="DE55" s="227"/>
      <c r="DF55" s="227"/>
      <c r="DG55" s="227"/>
      <c r="DH55" s="227"/>
      <c r="DI55" s="227"/>
      <c r="DJ55" s="227"/>
      <c r="DK55" s="227"/>
      <c r="DL55" s="227"/>
      <c r="DM55" s="227"/>
      <c r="DN55" s="227"/>
      <c r="DO55" s="227"/>
      <c r="DP55" s="227"/>
      <c r="DQ55" s="227"/>
      <c r="DR55" s="227"/>
      <c r="DS55" s="227"/>
      <c r="DT55" s="227"/>
      <c r="DU55" s="227"/>
      <c r="DV55" s="227"/>
      <c r="DW55" s="227"/>
      <c r="DX55" s="227"/>
      <c r="DY55" s="227"/>
      <c r="DZ55" s="227"/>
      <c r="EA55" s="227"/>
      <c r="EB55" s="227"/>
      <c r="EC55" s="227"/>
      <c r="ED55" s="227"/>
      <c r="EE55" s="227"/>
      <c r="EF55" s="227"/>
      <c r="EG55" s="227"/>
      <c r="EH55" s="227"/>
      <c r="EI55" s="227"/>
      <c r="EJ55" s="227"/>
      <c r="EK55" s="227"/>
      <c r="EL55" s="227"/>
      <c r="EM55" s="227"/>
      <c r="EN55" s="227"/>
      <c r="EO55" s="227"/>
      <c r="EP55" s="227"/>
      <c r="EQ55" s="227"/>
      <c r="ER55" s="227"/>
      <c r="ES55" s="227"/>
      <c r="ET55" s="227"/>
      <c r="EU55" s="227"/>
      <c r="EV55" s="227"/>
      <c r="EW55" s="227"/>
      <c r="EX55" s="227"/>
      <c r="EY55" s="227"/>
      <c r="EZ55" s="227"/>
      <c r="FA55" s="227"/>
      <c r="FB55" s="227"/>
      <c r="FC55" s="227"/>
      <c r="FD55" s="227"/>
      <c r="FE55" s="227"/>
      <c r="FF55" s="227"/>
      <c r="FG55" s="227"/>
      <c r="FH55" s="227"/>
      <c r="FI55" s="227"/>
      <c r="FJ55" s="227"/>
      <c r="FK55" s="227"/>
      <c r="FL55" s="227"/>
      <c r="FM55" s="227"/>
      <c r="FN55" s="227"/>
      <c r="FO55" s="227"/>
      <c r="FP55" s="227"/>
      <c r="FQ55" s="227"/>
      <c r="FR55" s="227"/>
      <c r="FS55" s="227"/>
      <c r="FT55" s="227"/>
      <c r="FU55" s="227"/>
      <c r="FV55" s="227"/>
      <c r="FW55" s="227"/>
      <c r="FX55" s="227"/>
      <c r="FY55" s="227"/>
      <c r="FZ55" s="227"/>
      <c r="GA55" s="227"/>
      <c r="GB55" s="227"/>
      <c r="GC55" s="227"/>
      <c r="GD55" s="227"/>
      <c r="GE55" s="227"/>
      <c r="GF55" s="227"/>
      <c r="GG55" s="227"/>
      <c r="GH55" s="227"/>
      <c r="GI55" s="227"/>
      <c r="GJ55" s="227"/>
      <c r="GK55" s="227"/>
      <c r="GL55" s="227"/>
      <c r="GM55" s="227"/>
      <c r="GN55" s="227"/>
      <c r="GO55" s="227"/>
      <c r="GP55" s="227"/>
      <c r="GQ55" s="227"/>
      <c r="GR55" s="227"/>
      <c r="GS55" s="227"/>
      <c r="GT55" s="227"/>
      <c r="GU55" s="227"/>
      <c r="GV55" s="227"/>
      <c r="GW55" s="227"/>
      <c r="GX55" s="227"/>
      <c r="GY55" s="227"/>
      <c r="GZ55" s="227"/>
      <c r="HA55" s="227"/>
      <c r="HB55" s="227"/>
      <c r="HC55" s="227"/>
      <c r="HD55" s="227"/>
      <c r="HE55" s="227"/>
      <c r="HF55" s="227"/>
      <c r="HG55" s="227"/>
      <c r="HH55" s="227"/>
      <c r="HI55" s="227"/>
      <c r="HJ55" s="227"/>
      <c r="HK55" s="227"/>
      <c r="HL55" s="227"/>
      <c r="HM55" s="227"/>
      <c r="HN55" s="227"/>
      <c r="HO55" s="227"/>
      <c r="HP55" s="227"/>
      <c r="HQ55" s="227"/>
      <c r="HR55" s="227"/>
      <c r="HS55" s="227"/>
      <c r="HT55" s="227"/>
      <c r="HU55" s="227"/>
      <c r="HV55" s="227"/>
      <c r="HW55" s="227"/>
      <c r="HX55" s="227"/>
      <c r="HY55" s="227"/>
      <c r="HZ55" s="227"/>
      <c r="IA55" s="227"/>
      <c r="IB55" s="227"/>
      <c r="IC55" s="227"/>
      <c r="ID55" s="227"/>
      <c r="IE55" s="227"/>
      <c r="IF55" s="227"/>
      <c r="IG55" s="227"/>
      <c r="IH55" s="227"/>
      <c r="II55" s="227"/>
      <c r="IJ55" s="227"/>
      <c r="IK55" s="227"/>
      <c r="IL55" s="227"/>
      <c r="IM55" s="227"/>
      <c r="IN55" s="227"/>
      <c r="IO55" s="227"/>
      <c r="IP55" s="227"/>
      <c r="IQ55" s="227"/>
      <c r="IR55" s="227"/>
      <c r="IS55" s="227"/>
      <c r="IT55" s="227"/>
      <c r="IU55" s="227"/>
      <c r="IV55" s="227"/>
      <c r="IW55" s="227"/>
    </row>
  </sheetData>
  <mergeCells count="19">
    <mergeCell ref="P5:P7"/>
    <mergeCell ref="G6:G7"/>
    <mergeCell ref="H6:H7"/>
    <mergeCell ref="I6:I7"/>
    <mergeCell ref="J6:J7"/>
    <mergeCell ref="K6:K7"/>
    <mergeCell ref="L6:L7"/>
    <mergeCell ref="M6:N6"/>
    <mergeCell ref="O6:O7"/>
    <mergeCell ref="A1:P1"/>
    <mergeCell ref="A2:P2"/>
    <mergeCell ref="L4:P4"/>
    <mergeCell ref="A5:B7"/>
    <mergeCell ref="C5:E5"/>
    <mergeCell ref="F5:F7"/>
    <mergeCell ref="G5:H5"/>
    <mergeCell ref="I5:J5"/>
    <mergeCell ref="K5:L5"/>
    <mergeCell ref="M5:O5"/>
  </mergeCells>
  <phoneticPr fontId="23" type="noConversion"/>
  <printOptions horizontalCentered="1"/>
  <pageMargins left="0.23622047244094502" right="0.27559055118110198" top="0.49527559055118098" bottom="0.54527559055118102" header="0.2" footer="0.25"/>
  <pageSetup paperSize="0" fitToWidth="0" fitToHeight="0" pageOrder="overThenDown" orientation="landscape" horizontalDpi="0" verticalDpi="0" copies="0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8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5.25" style="1" customWidth="1"/>
    <col min="3" max="3" width="5.75" style="1" customWidth="1"/>
    <col min="4" max="4" width="7" style="1" customWidth="1"/>
    <col min="5" max="5" width="9.625" style="1" customWidth="1"/>
    <col min="6" max="6" width="8.75" style="1" customWidth="1"/>
    <col min="7" max="7" width="7" style="1" customWidth="1"/>
    <col min="8" max="8" width="7.75" style="1" customWidth="1"/>
    <col min="9" max="16" width="6.25" style="1" customWidth="1"/>
    <col min="17" max="17" width="5.375" style="1" customWidth="1"/>
    <col min="18" max="18" width="6" style="1" customWidth="1"/>
    <col min="19" max="19" width="6.25" style="1" customWidth="1"/>
    <col min="20" max="20" width="7.5" style="1" customWidth="1"/>
    <col min="21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288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32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309">
        <v>105</v>
      </c>
      <c r="B3" s="309"/>
      <c r="C3" s="309"/>
      <c r="D3" s="309"/>
      <c r="E3" s="309"/>
      <c r="F3" s="309"/>
      <c r="G3" s="309"/>
      <c r="H3" s="309"/>
      <c r="I3" s="309"/>
      <c r="J3" s="310" t="str">
        <f>"SY"&amp;A3+1911&amp;"-"&amp;A3+1912</f>
        <v>SY2016-2017</v>
      </c>
      <c r="K3" s="310"/>
      <c r="L3" s="310"/>
      <c r="M3" s="310"/>
      <c r="N3" s="310"/>
      <c r="O3" s="310"/>
      <c r="P3" s="310"/>
      <c r="Q3" s="310"/>
      <c r="R3" s="310"/>
      <c r="S3" s="310"/>
      <c r="T3" s="310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15.75" customHeight="1" x14ac:dyDescent="0.25">
      <c r="A4" s="248"/>
      <c r="B4" s="248"/>
      <c r="C4" s="248"/>
      <c r="D4" s="248"/>
      <c r="E4" s="248"/>
      <c r="F4" s="248"/>
      <c r="G4" s="248"/>
      <c r="H4" s="248"/>
      <c r="I4" s="248"/>
      <c r="J4" s="248"/>
      <c r="K4" s="249"/>
      <c r="L4" s="230" t="s">
        <v>212</v>
      </c>
      <c r="M4" s="230"/>
      <c r="N4" s="230"/>
      <c r="O4" s="230"/>
      <c r="P4" s="230"/>
      <c r="Q4" s="230"/>
      <c r="R4" s="230"/>
      <c r="S4" s="230"/>
      <c r="T4" s="230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50" t="s">
        <v>135</v>
      </c>
      <c r="D5" s="250"/>
      <c r="E5" s="250"/>
      <c r="F5" s="250"/>
      <c r="G5" s="250" t="s">
        <v>136</v>
      </c>
      <c r="H5" s="250"/>
      <c r="I5" s="250" t="s">
        <v>137</v>
      </c>
      <c r="J5" s="250"/>
      <c r="K5" s="250" t="s">
        <v>201</v>
      </c>
      <c r="L5" s="250"/>
      <c r="M5" s="250" t="s">
        <v>202</v>
      </c>
      <c r="N5" s="250"/>
      <c r="O5" s="250" t="s">
        <v>140</v>
      </c>
      <c r="P5" s="250"/>
      <c r="Q5" s="250" t="s">
        <v>141</v>
      </c>
      <c r="R5" s="250"/>
      <c r="S5" s="251" t="s">
        <v>142</v>
      </c>
      <c r="T5" s="25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40.15" customHeight="1" x14ac:dyDescent="0.25">
      <c r="A6" s="232"/>
      <c r="B6" s="232"/>
      <c r="C6" s="171"/>
      <c r="D6" s="250" t="s">
        <v>143</v>
      </c>
      <c r="E6" s="250"/>
      <c r="F6" s="208" t="s">
        <v>144</v>
      </c>
      <c r="G6" s="171"/>
      <c r="H6" s="208" t="s">
        <v>143</v>
      </c>
      <c r="I6" s="171"/>
      <c r="J6" s="208" t="s">
        <v>143</v>
      </c>
      <c r="K6" s="171"/>
      <c r="L6" s="208" t="s">
        <v>143</v>
      </c>
      <c r="M6" s="171"/>
      <c r="N6" s="208" t="s">
        <v>143</v>
      </c>
      <c r="O6" s="171"/>
      <c r="P6" s="208" t="s">
        <v>143</v>
      </c>
      <c r="Q6" s="171"/>
      <c r="R6" s="208" t="s">
        <v>143</v>
      </c>
      <c r="S6" s="171"/>
      <c r="T6" s="252" t="s">
        <v>143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42.75" customHeight="1" x14ac:dyDescent="0.25">
      <c r="A7" s="232"/>
      <c r="B7" s="232"/>
      <c r="C7" s="171"/>
      <c r="D7" s="253"/>
      <c r="E7" s="211" t="s">
        <v>147</v>
      </c>
      <c r="F7" s="208"/>
      <c r="G7" s="171"/>
      <c r="H7" s="208"/>
      <c r="I7" s="171"/>
      <c r="J7" s="208"/>
      <c r="K7" s="171"/>
      <c r="L7" s="208"/>
      <c r="M7" s="171"/>
      <c r="N7" s="208"/>
      <c r="O7" s="171"/>
      <c r="P7" s="208"/>
      <c r="Q7" s="171"/>
      <c r="R7" s="208"/>
      <c r="S7" s="171"/>
      <c r="T7" s="252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24" t="s">
        <v>148</v>
      </c>
      <c r="B8" s="35" t="s">
        <v>1</v>
      </c>
      <c r="C8" s="47">
        <v>6310</v>
      </c>
      <c r="D8" s="48">
        <v>2002</v>
      </c>
      <c r="E8" s="48">
        <v>263</v>
      </c>
      <c r="F8" s="49">
        <v>415</v>
      </c>
      <c r="G8" s="48">
        <v>4228</v>
      </c>
      <c r="H8" s="48">
        <v>203</v>
      </c>
      <c r="I8" s="48">
        <v>12477</v>
      </c>
      <c r="J8" s="48">
        <v>7056</v>
      </c>
      <c r="K8" s="48">
        <v>27387</v>
      </c>
      <c r="L8" s="48">
        <v>5753</v>
      </c>
      <c r="M8" s="48">
        <v>3090</v>
      </c>
      <c r="N8" s="48">
        <v>188</v>
      </c>
      <c r="O8" s="48">
        <v>2</v>
      </c>
      <c r="P8" s="48">
        <v>0</v>
      </c>
      <c r="Q8" s="48">
        <v>15758</v>
      </c>
      <c r="R8" s="48">
        <v>3925</v>
      </c>
      <c r="S8" s="48">
        <v>492781</v>
      </c>
      <c r="T8" s="48">
        <v>145225</v>
      </c>
      <c r="U8" s="217"/>
      <c r="V8" s="217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4" t="s">
        <v>149</v>
      </c>
      <c r="B9" s="35" t="s">
        <v>2</v>
      </c>
      <c r="C9" s="47">
        <v>6281</v>
      </c>
      <c r="D9" s="48">
        <v>1978</v>
      </c>
      <c r="E9" s="48">
        <v>262</v>
      </c>
      <c r="F9" s="49">
        <v>413</v>
      </c>
      <c r="G9" s="48">
        <v>4222</v>
      </c>
      <c r="H9" s="48">
        <v>202</v>
      </c>
      <c r="I9" s="48">
        <v>12345</v>
      </c>
      <c r="J9" s="48">
        <v>6924</v>
      </c>
      <c r="K9" s="48">
        <v>27290</v>
      </c>
      <c r="L9" s="48">
        <v>5670</v>
      </c>
      <c r="M9" s="48">
        <v>3085</v>
      </c>
      <c r="N9" s="48">
        <v>188</v>
      </c>
      <c r="O9" s="48">
        <v>2</v>
      </c>
      <c r="P9" s="48">
        <v>0</v>
      </c>
      <c r="Q9" s="48">
        <v>15701</v>
      </c>
      <c r="R9" s="48">
        <v>3875</v>
      </c>
      <c r="S9" s="48">
        <v>490553</v>
      </c>
      <c r="T9" s="48">
        <v>143174</v>
      </c>
      <c r="U9" s="217"/>
      <c r="V9" s="217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150</v>
      </c>
      <c r="B10" s="31" t="s">
        <v>31</v>
      </c>
      <c r="C10" s="50">
        <v>1082</v>
      </c>
      <c r="D10" s="51">
        <v>244</v>
      </c>
      <c r="E10" s="51">
        <v>26</v>
      </c>
      <c r="F10" s="52">
        <v>54</v>
      </c>
      <c r="G10" s="51">
        <v>799</v>
      </c>
      <c r="H10" s="51">
        <v>26</v>
      </c>
      <c r="I10" s="51">
        <v>1802</v>
      </c>
      <c r="J10" s="51">
        <v>1269</v>
      </c>
      <c r="K10" s="51">
        <v>4534</v>
      </c>
      <c r="L10" s="51">
        <v>809</v>
      </c>
      <c r="M10" s="51">
        <v>534</v>
      </c>
      <c r="N10" s="51">
        <v>7</v>
      </c>
      <c r="O10" s="51">
        <v>0</v>
      </c>
      <c r="P10" s="51">
        <v>0</v>
      </c>
      <c r="Q10" s="51">
        <v>2426</v>
      </c>
      <c r="R10" s="51">
        <v>534</v>
      </c>
      <c r="S10" s="51">
        <v>77229</v>
      </c>
      <c r="T10" s="51">
        <v>23618</v>
      </c>
      <c r="U10" s="217"/>
      <c r="V10" s="217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151</v>
      </c>
      <c r="B11" s="31" t="s">
        <v>3</v>
      </c>
      <c r="C11" s="50">
        <v>682</v>
      </c>
      <c r="D11" s="51">
        <v>149</v>
      </c>
      <c r="E11" s="51">
        <v>14</v>
      </c>
      <c r="F11" s="52">
        <v>0</v>
      </c>
      <c r="G11" s="51">
        <v>528</v>
      </c>
      <c r="H11" s="51">
        <v>14</v>
      </c>
      <c r="I11" s="51">
        <v>1976</v>
      </c>
      <c r="J11" s="51">
        <v>1234</v>
      </c>
      <c r="K11" s="51">
        <v>2288</v>
      </c>
      <c r="L11" s="51">
        <v>247</v>
      </c>
      <c r="M11" s="51">
        <v>167</v>
      </c>
      <c r="N11" s="51">
        <v>0</v>
      </c>
      <c r="O11" s="51">
        <v>0</v>
      </c>
      <c r="P11" s="51">
        <v>0</v>
      </c>
      <c r="Q11" s="51">
        <v>1821</v>
      </c>
      <c r="R11" s="51">
        <v>326</v>
      </c>
      <c r="S11" s="51">
        <v>50079</v>
      </c>
      <c r="T11" s="51">
        <v>18412</v>
      </c>
      <c r="U11" s="217"/>
      <c r="V11" s="217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152</v>
      </c>
      <c r="B12" s="31" t="s">
        <v>54</v>
      </c>
      <c r="C12" s="50">
        <v>524</v>
      </c>
      <c r="D12" s="51">
        <v>131</v>
      </c>
      <c r="E12" s="51">
        <v>15</v>
      </c>
      <c r="F12" s="52">
        <v>59</v>
      </c>
      <c r="G12" s="51">
        <v>368</v>
      </c>
      <c r="H12" s="51">
        <v>13</v>
      </c>
      <c r="I12" s="51">
        <v>994</v>
      </c>
      <c r="J12" s="51">
        <v>418</v>
      </c>
      <c r="K12" s="51">
        <v>2730</v>
      </c>
      <c r="L12" s="51">
        <v>467</v>
      </c>
      <c r="M12" s="51">
        <v>314</v>
      </c>
      <c r="N12" s="51">
        <v>13</v>
      </c>
      <c r="O12" s="51">
        <v>0</v>
      </c>
      <c r="P12" s="51">
        <v>0</v>
      </c>
      <c r="Q12" s="51">
        <v>1618</v>
      </c>
      <c r="R12" s="51">
        <v>316</v>
      </c>
      <c r="S12" s="51">
        <v>47794</v>
      </c>
      <c r="T12" s="51">
        <v>10273</v>
      </c>
      <c r="U12" s="217"/>
      <c r="V12" s="217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153</v>
      </c>
      <c r="B13" s="31" t="s">
        <v>23</v>
      </c>
      <c r="C13" s="50">
        <v>664</v>
      </c>
      <c r="D13" s="51">
        <v>164</v>
      </c>
      <c r="E13" s="51">
        <v>22</v>
      </c>
      <c r="F13" s="52">
        <v>71</v>
      </c>
      <c r="G13" s="51">
        <v>494</v>
      </c>
      <c r="H13" s="51">
        <v>20</v>
      </c>
      <c r="I13" s="51">
        <v>1485</v>
      </c>
      <c r="J13" s="51">
        <v>658</v>
      </c>
      <c r="K13" s="51">
        <v>3962</v>
      </c>
      <c r="L13" s="51">
        <v>677</v>
      </c>
      <c r="M13" s="51">
        <v>534</v>
      </c>
      <c r="N13" s="51">
        <v>14</v>
      </c>
      <c r="O13" s="51">
        <v>0</v>
      </c>
      <c r="P13" s="51">
        <v>0</v>
      </c>
      <c r="Q13" s="51">
        <v>1933</v>
      </c>
      <c r="R13" s="51">
        <v>440</v>
      </c>
      <c r="S13" s="51">
        <v>72269</v>
      </c>
      <c r="T13" s="51">
        <v>15226</v>
      </c>
      <c r="U13" s="217"/>
      <c r="V13" s="217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154</v>
      </c>
      <c r="B14" s="31" t="s">
        <v>25</v>
      </c>
      <c r="C14" s="50">
        <v>526</v>
      </c>
      <c r="D14" s="51">
        <v>184</v>
      </c>
      <c r="E14" s="51">
        <v>17</v>
      </c>
      <c r="F14" s="52">
        <v>28</v>
      </c>
      <c r="G14" s="51">
        <v>329</v>
      </c>
      <c r="H14" s="51">
        <v>15</v>
      </c>
      <c r="I14" s="51">
        <v>1165</v>
      </c>
      <c r="J14" s="51">
        <v>548</v>
      </c>
      <c r="K14" s="51">
        <v>2197</v>
      </c>
      <c r="L14" s="51">
        <v>327</v>
      </c>
      <c r="M14" s="51">
        <v>304</v>
      </c>
      <c r="N14" s="51">
        <v>4</v>
      </c>
      <c r="O14" s="51">
        <v>0</v>
      </c>
      <c r="P14" s="51">
        <v>0</v>
      </c>
      <c r="Q14" s="51">
        <v>1092</v>
      </c>
      <c r="R14" s="51">
        <v>112</v>
      </c>
      <c r="S14" s="51">
        <v>43250</v>
      </c>
      <c r="T14" s="51">
        <v>10444</v>
      </c>
      <c r="U14" s="217"/>
      <c r="V14" s="217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155</v>
      </c>
      <c r="B15" s="31" t="s">
        <v>4</v>
      </c>
      <c r="C15" s="50">
        <v>669</v>
      </c>
      <c r="D15" s="51">
        <v>212</v>
      </c>
      <c r="E15" s="51">
        <v>12</v>
      </c>
      <c r="F15" s="52">
        <v>3</v>
      </c>
      <c r="G15" s="51">
        <v>437</v>
      </c>
      <c r="H15" s="51">
        <v>9</v>
      </c>
      <c r="I15" s="51">
        <v>1543</v>
      </c>
      <c r="J15" s="51">
        <v>804</v>
      </c>
      <c r="K15" s="51">
        <v>2857</v>
      </c>
      <c r="L15" s="51">
        <v>327</v>
      </c>
      <c r="M15" s="51">
        <v>327</v>
      </c>
      <c r="N15" s="51">
        <v>4</v>
      </c>
      <c r="O15" s="51">
        <v>0</v>
      </c>
      <c r="P15" s="51">
        <v>0</v>
      </c>
      <c r="Q15" s="51">
        <v>1486</v>
      </c>
      <c r="R15" s="51">
        <v>289</v>
      </c>
      <c r="S15" s="51">
        <v>54095</v>
      </c>
      <c r="T15" s="51">
        <v>12336</v>
      </c>
      <c r="U15" s="217"/>
      <c r="V15" s="217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156</v>
      </c>
      <c r="B16" s="31" t="s">
        <v>6</v>
      </c>
      <c r="C16" s="50">
        <v>106</v>
      </c>
      <c r="D16" s="51">
        <v>56</v>
      </c>
      <c r="E16" s="51">
        <v>12</v>
      </c>
      <c r="F16" s="52">
        <v>20</v>
      </c>
      <c r="G16" s="51">
        <v>57</v>
      </c>
      <c r="H16" s="51">
        <v>8</v>
      </c>
      <c r="I16" s="51">
        <v>205</v>
      </c>
      <c r="J16" s="51">
        <v>142</v>
      </c>
      <c r="K16" s="51">
        <v>657</v>
      </c>
      <c r="L16" s="51">
        <v>313</v>
      </c>
      <c r="M16" s="51">
        <v>71</v>
      </c>
      <c r="N16" s="51">
        <v>16</v>
      </c>
      <c r="O16" s="51">
        <v>0</v>
      </c>
      <c r="P16" s="51">
        <v>0</v>
      </c>
      <c r="Q16" s="51">
        <v>350</v>
      </c>
      <c r="R16" s="51">
        <v>130</v>
      </c>
      <c r="S16" s="51">
        <v>10247</v>
      </c>
      <c r="T16" s="51">
        <v>5210</v>
      </c>
      <c r="U16" s="217"/>
      <c r="V16" s="217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157</v>
      </c>
      <c r="B17" s="31" t="s">
        <v>8</v>
      </c>
      <c r="C17" s="50">
        <v>218</v>
      </c>
      <c r="D17" s="51">
        <v>62</v>
      </c>
      <c r="E17" s="51">
        <v>14</v>
      </c>
      <c r="F17" s="52">
        <v>17</v>
      </c>
      <c r="G17" s="51">
        <v>156</v>
      </c>
      <c r="H17" s="51">
        <v>8</v>
      </c>
      <c r="I17" s="51">
        <v>352</v>
      </c>
      <c r="J17" s="51">
        <v>144</v>
      </c>
      <c r="K17" s="51">
        <v>894</v>
      </c>
      <c r="L17" s="51">
        <v>141</v>
      </c>
      <c r="M17" s="51">
        <v>123</v>
      </c>
      <c r="N17" s="51">
        <v>1</v>
      </c>
      <c r="O17" s="51">
        <v>0</v>
      </c>
      <c r="P17" s="51">
        <v>0</v>
      </c>
      <c r="Q17" s="51">
        <v>727</v>
      </c>
      <c r="R17" s="51">
        <v>117</v>
      </c>
      <c r="S17" s="51">
        <v>14995</v>
      </c>
      <c r="T17" s="51">
        <v>2974</v>
      </c>
      <c r="U17" s="217"/>
      <c r="V17" s="217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158</v>
      </c>
      <c r="B18" s="31" t="s">
        <v>9</v>
      </c>
      <c r="C18" s="50">
        <v>173</v>
      </c>
      <c r="D18" s="51">
        <v>66</v>
      </c>
      <c r="E18" s="51">
        <v>9</v>
      </c>
      <c r="F18" s="52">
        <v>7</v>
      </c>
      <c r="G18" s="51">
        <v>106</v>
      </c>
      <c r="H18" s="51">
        <v>7</v>
      </c>
      <c r="I18" s="51">
        <v>247</v>
      </c>
      <c r="J18" s="51">
        <v>121</v>
      </c>
      <c r="K18" s="51">
        <v>660</v>
      </c>
      <c r="L18" s="51">
        <v>147</v>
      </c>
      <c r="M18" s="51">
        <v>46</v>
      </c>
      <c r="N18" s="51">
        <v>2</v>
      </c>
      <c r="O18" s="51">
        <v>0</v>
      </c>
      <c r="P18" s="51">
        <v>0</v>
      </c>
      <c r="Q18" s="51">
        <v>428</v>
      </c>
      <c r="R18" s="51">
        <v>112</v>
      </c>
      <c r="S18" s="51">
        <v>11018</v>
      </c>
      <c r="T18" s="51">
        <v>2802</v>
      </c>
      <c r="U18" s="217"/>
      <c r="V18" s="217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159</v>
      </c>
      <c r="B19" s="31" t="s">
        <v>11</v>
      </c>
      <c r="C19" s="50">
        <v>321</v>
      </c>
      <c r="D19" s="51">
        <v>73</v>
      </c>
      <c r="E19" s="51">
        <v>25</v>
      </c>
      <c r="F19" s="52">
        <v>59</v>
      </c>
      <c r="G19" s="51">
        <v>246</v>
      </c>
      <c r="H19" s="51">
        <v>15</v>
      </c>
      <c r="I19" s="51">
        <v>345</v>
      </c>
      <c r="J19" s="51">
        <v>162</v>
      </c>
      <c r="K19" s="51">
        <v>1729</v>
      </c>
      <c r="L19" s="51">
        <v>506</v>
      </c>
      <c r="M19" s="51">
        <v>159</v>
      </c>
      <c r="N19" s="51">
        <v>28</v>
      </c>
      <c r="O19" s="51">
        <v>0</v>
      </c>
      <c r="P19" s="51">
        <v>0</v>
      </c>
      <c r="Q19" s="51">
        <v>769</v>
      </c>
      <c r="R19" s="51">
        <v>266</v>
      </c>
      <c r="S19" s="51">
        <v>25336</v>
      </c>
      <c r="T19" s="51">
        <v>8203</v>
      </c>
      <c r="U19" s="217"/>
      <c r="V19" s="217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160</v>
      </c>
      <c r="B20" s="31" t="s">
        <v>12</v>
      </c>
      <c r="C20" s="50">
        <v>174</v>
      </c>
      <c r="D20" s="51">
        <v>99</v>
      </c>
      <c r="E20" s="51">
        <v>10</v>
      </c>
      <c r="F20" s="52">
        <v>13</v>
      </c>
      <c r="G20" s="51">
        <v>76</v>
      </c>
      <c r="H20" s="51">
        <v>8</v>
      </c>
      <c r="I20" s="51">
        <v>233</v>
      </c>
      <c r="J20" s="51">
        <v>190</v>
      </c>
      <c r="K20" s="51">
        <v>589</v>
      </c>
      <c r="L20" s="51">
        <v>226</v>
      </c>
      <c r="M20" s="51">
        <v>45</v>
      </c>
      <c r="N20" s="51">
        <v>6</v>
      </c>
      <c r="O20" s="51">
        <v>0</v>
      </c>
      <c r="P20" s="51">
        <v>0</v>
      </c>
      <c r="Q20" s="51">
        <v>343</v>
      </c>
      <c r="R20" s="51">
        <v>158</v>
      </c>
      <c r="S20" s="51">
        <v>9873</v>
      </c>
      <c r="T20" s="51">
        <v>4185</v>
      </c>
      <c r="U20" s="217"/>
      <c r="V20" s="217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161</v>
      </c>
      <c r="B21" s="31" t="s">
        <v>13</v>
      </c>
      <c r="C21" s="50">
        <v>129</v>
      </c>
      <c r="D21" s="51">
        <v>47</v>
      </c>
      <c r="E21" s="51">
        <v>20</v>
      </c>
      <c r="F21" s="52">
        <v>20</v>
      </c>
      <c r="G21" s="51">
        <v>85</v>
      </c>
      <c r="H21" s="51">
        <v>16</v>
      </c>
      <c r="I21" s="51">
        <v>192</v>
      </c>
      <c r="J21" s="51">
        <v>72</v>
      </c>
      <c r="K21" s="51">
        <v>818</v>
      </c>
      <c r="L21" s="51">
        <v>416</v>
      </c>
      <c r="M21" s="51">
        <v>71</v>
      </c>
      <c r="N21" s="51">
        <v>23</v>
      </c>
      <c r="O21" s="51">
        <v>0</v>
      </c>
      <c r="P21" s="51">
        <v>0</v>
      </c>
      <c r="Q21" s="51">
        <v>498</v>
      </c>
      <c r="R21" s="51">
        <v>232</v>
      </c>
      <c r="S21" s="51">
        <v>13080</v>
      </c>
      <c r="T21" s="51">
        <v>5818</v>
      </c>
      <c r="U21" s="217"/>
      <c r="V21" s="217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162</v>
      </c>
      <c r="B22" s="31" t="s">
        <v>14</v>
      </c>
      <c r="C22" s="50">
        <v>141</v>
      </c>
      <c r="D22" s="51">
        <v>85</v>
      </c>
      <c r="E22" s="51">
        <v>13</v>
      </c>
      <c r="F22" s="52">
        <v>14</v>
      </c>
      <c r="G22" s="51">
        <v>58</v>
      </c>
      <c r="H22" s="51">
        <v>6</v>
      </c>
      <c r="I22" s="51">
        <v>240</v>
      </c>
      <c r="J22" s="51">
        <v>157</v>
      </c>
      <c r="K22" s="51">
        <v>477</v>
      </c>
      <c r="L22" s="51">
        <v>217</v>
      </c>
      <c r="M22" s="51">
        <v>56</v>
      </c>
      <c r="N22" s="51">
        <v>18</v>
      </c>
      <c r="O22" s="51">
        <v>0</v>
      </c>
      <c r="P22" s="51">
        <v>0</v>
      </c>
      <c r="Q22" s="51">
        <v>350</v>
      </c>
      <c r="R22" s="51">
        <v>181</v>
      </c>
      <c r="S22" s="51">
        <v>8490</v>
      </c>
      <c r="T22" s="51">
        <v>3863</v>
      </c>
      <c r="U22" s="217"/>
      <c r="V22" s="217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163</v>
      </c>
      <c r="B23" s="31" t="s">
        <v>17</v>
      </c>
      <c r="C23" s="50">
        <v>269</v>
      </c>
      <c r="D23" s="51">
        <v>125</v>
      </c>
      <c r="E23" s="51">
        <v>19</v>
      </c>
      <c r="F23" s="52">
        <v>27</v>
      </c>
      <c r="G23" s="51">
        <v>150</v>
      </c>
      <c r="H23" s="51">
        <v>13</v>
      </c>
      <c r="I23" s="51">
        <v>329</v>
      </c>
      <c r="J23" s="51">
        <v>226</v>
      </c>
      <c r="K23" s="51">
        <v>914</v>
      </c>
      <c r="L23" s="51">
        <v>264</v>
      </c>
      <c r="M23" s="51">
        <v>92</v>
      </c>
      <c r="N23" s="51">
        <v>21</v>
      </c>
      <c r="O23" s="51">
        <v>2</v>
      </c>
      <c r="P23" s="51">
        <v>0</v>
      </c>
      <c r="Q23" s="51">
        <v>461</v>
      </c>
      <c r="R23" s="51">
        <v>184</v>
      </c>
      <c r="S23" s="51">
        <v>14616</v>
      </c>
      <c r="T23" s="51">
        <v>5298</v>
      </c>
      <c r="U23" s="217"/>
      <c r="V23" s="217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164</v>
      </c>
      <c r="B24" s="31" t="s">
        <v>18</v>
      </c>
      <c r="C24" s="50">
        <v>117</v>
      </c>
      <c r="D24" s="51">
        <v>94</v>
      </c>
      <c r="E24" s="51">
        <v>14</v>
      </c>
      <c r="F24" s="52">
        <v>5</v>
      </c>
      <c r="G24" s="51">
        <v>31</v>
      </c>
      <c r="H24" s="51">
        <v>10</v>
      </c>
      <c r="I24" s="51">
        <v>215</v>
      </c>
      <c r="J24" s="51">
        <v>187</v>
      </c>
      <c r="K24" s="51">
        <v>218</v>
      </c>
      <c r="L24" s="51">
        <v>148</v>
      </c>
      <c r="M24" s="51">
        <v>23</v>
      </c>
      <c r="N24" s="51">
        <v>9</v>
      </c>
      <c r="O24" s="51">
        <v>0</v>
      </c>
      <c r="P24" s="51">
        <v>0</v>
      </c>
      <c r="Q24" s="51">
        <v>215</v>
      </c>
      <c r="R24" s="51">
        <v>132</v>
      </c>
      <c r="S24" s="51">
        <v>4510</v>
      </c>
      <c r="T24" s="51">
        <v>2886</v>
      </c>
      <c r="U24" s="217"/>
      <c r="V24" s="217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165</v>
      </c>
      <c r="B25" s="31" t="s">
        <v>19</v>
      </c>
      <c r="C25" s="50">
        <v>130</v>
      </c>
      <c r="D25" s="51">
        <v>85</v>
      </c>
      <c r="E25" s="51">
        <v>10</v>
      </c>
      <c r="F25" s="52">
        <v>7</v>
      </c>
      <c r="G25" s="51">
        <v>46</v>
      </c>
      <c r="H25" s="51">
        <v>5</v>
      </c>
      <c r="I25" s="51">
        <v>168</v>
      </c>
      <c r="J25" s="51">
        <v>112</v>
      </c>
      <c r="K25" s="51">
        <v>404</v>
      </c>
      <c r="L25" s="51">
        <v>226</v>
      </c>
      <c r="M25" s="51">
        <v>41</v>
      </c>
      <c r="N25" s="51">
        <v>10</v>
      </c>
      <c r="O25" s="51">
        <v>0</v>
      </c>
      <c r="P25" s="51">
        <v>0</v>
      </c>
      <c r="Q25" s="51">
        <v>210</v>
      </c>
      <c r="R25" s="51">
        <v>130</v>
      </c>
      <c r="S25" s="51">
        <v>6772</v>
      </c>
      <c r="T25" s="51">
        <v>3632</v>
      </c>
      <c r="U25" s="217"/>
      <c r="V25" s="217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166</v>
      </c>
      <c r="B26" s="31" t="s">
        <v>20</v>
      </c>
      <c r="C26" s="50">
        <v>23</v>
      </c>
      <c r="D26" s="51">
        <v>18</v>
      </c>
      <c r="E26" s="51">
        <v>4</v>
      </c>
      <c r="F26" s="52">
        <v>4</v>
      </c>
      <c r="G26" s="51">
        <v>6</v>
      </c>
      <c r="H26" s="51">
        <v>3</v>
      </c>
      <c r="I26" s="51">
        <v>34</v>
      </c>
      <c r="J26" s="51">
        <v>33</v>
      </c>
      <c r="K26" s="51">
        <v>107</v>
      </c>
      <c r="L26" s="51">
        <v>71</v>
      </c>
      <c r="M26" s="51">
        <v>11</v>
      </c>
      <c r="N26" s="51">
        <v>8</v>
      </c>
      <c r="O26" s="51">
        <v>0</v>
      </c>
      <c r="P26" s="51">
        <v>0</v>
      </c>
      <c r="Q26" s="51">
        <v>96</v>
      </c>
      <c r="R26" s="51">
        <v>65</v>
      </c>
      <c r="S26" s="51">
        <v>1685</v>
      </c>
      <c r="T26" s="51">
        <v>1140</v>
      </c>
      <c r="U26" s="217"/>
      <c r="V26" s="217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167</v>
      </c>
      <c r="B27" s="31" t="s">
        <v>21</v>
      </c>
      <c r="C27" s="50">
        <v>102</v>
      </c>
      <c r="D27" s="51">
        <v>41</v>
      </c>
      <c r="E27" s="51">
        <v>3</v>
      </c>
      <c r="F27" s="52">
        <v>5</v>
      </c>
      <c r="G27" s="51">
        <v>62</v>
      </c>
      <c r="H27" s="51">
        <v>3</v>
      </c>
      <c r="I27" s="51">
        <v>207</v>
      </c>
      <c r="J27" s="51">
        <v>184</v>
      </c>
      <c r="K27" s="51">
        <v>313</v>
      </c>
      <c r="L27" s="51">
        <v>61</v>
      </c>
      <c r="M27" s="51">
        <v>33</v>
      </c>
      <c r="N27" s="51">
        <v>1</v>
      </c>
      <c r="O27" s="51">
        <v>0</v>
      </c>
      <c r="P27" s="51">
        <v>0</v>
      </c>
      <c r="Q27" s="51">
        <v>268</v>
      </c>
      <c r="R27" s="51">
        <v>75</v>
      </c>
      <c r="S27" s="51">
        <v>6451</v>
      </c>
      <c r="T27" s="51">
        <v>2856</v>
      </c>
      <c r="U27" s="217"/>
      <c r="V27" s="217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168</v>
      </c>
      <c r="B28" s="31" t="s">
        <v>22</v>
      </c>
      <c r="C28" s="50">
        <v>160</v>
      </c>
      <c r="D28" s="51">
        <v>28</v>
      </c>
      <c r="E28" s="51">
        <v>1</v>
      </c>
      <c r="F28" s="52">
        <v>0</v>
      </c>
      <c r="G28" s="51">
        <v>132</v>
      </c>
      <c r="H28" s="51">
        <v>1</v>
      </c>
      <c r="I28" s="51">
        <v>421</v>
      </c>
      <c r="J28" s="51">
        <v>162</v>
      </c>
      <c r="K28" s="51">
        <v>620</v>
      </c>
      <c r="L28" s="51">
        <v>51</v>
      </c>
      <c r="M28" s="51">
        <v>96</v>
      </c>
      <c r="N28" s="51">
        <v>3</v>
      </c>
      <c r="O28" s="51">
        <v>0</v>
      </c>
      <c r="P28" s="51">
        <v>0</v>
      </c>
      <c r="Q28" s="51">
        <v>433</v>
      </c>
      <c r="R28" s="51">
        <v>42</v>
      </c>
      <c r="S28" s="51">
        <v>12544</v>
      </c>
      <c r="T28" s="51">
        <v>2403</v>
      </c>
      <c r="U28" s="217"/>
      <c r="V28" s="217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31" t="s">
        <v>24</v>
      </c>
      <c r="C29" s="50">
        <v>71</v>
      </c>
      <c r="D29" s="51">
        <v>15</v>
      </c>
      <c r="E29" s="51">
        <v>2</v>
      </c>
      <c r="F29" s="52">
        <v>0</v>
      </c>
      <c r="G29" s="51">
        <v>56</v>
      </c>
      <c r="H29" s="51">
        <v>2</v>
      </c>
      <c r="I29" s="51">
        <v>192</v>
      </c>
      <c r="J29" s="51">
        <v>101</v>
      </c>
      <c r="K29" s="51">
        <v>322</v>
      </c>
      <c r="L29" s="51">
        <v>29</v>
      </c>
      <c r="M29" s="51">
        <v>38</v>
      </c>
      <c r="N29" s="51">
        <v>0</v>
      </c>
      <c r="O29" s="51">
        <v>0</v>
      </c>
      <c r="P29" s="51">
        <v>0</v>
      </c>
      <c r="Q29" s="51">
        <v>177</v>
      </c>
      <c r="R29" s="51">
        <v>34</v>
      </c>
      <c r="S29" s="51">
        <v>6220</v>
      </c>
      <c r="T29" s="51">
        <v>1595</v>
      </c>
      <c r="U29" s="217"/>
      <c r="V29" s="217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4" t="s">
        <v>170</v>
      </c>
      <c r="B30" s="35" t="s">
        <v>26</v>
      </c>
      <c r="C30" s="47">
        <v>29</v>
      </c>
      <c r="D30" s="48">
        <v>24</v>
      </c>
      <c r="E30" s="48">
        <v>1</v>
      </c>
      <c r="F30" s="49">
        <v>2</v>
      </c>
      <c r="G30" s="48">
        <v>6</v>
      </c>
      <c r="H30" s="48">
        <v>1</v>
      </c>
      <c r="I30" s="48">
        <v>132</v>
      </c>
      <c r="J30" s="48">
        <v>132</v>
      </c>
      <c r="K30" s="48">
        <v>97</v>
      </c>
      <c r="L30" s="48">
        <v>83</v>
      </c>
      <c r="M30" s="48">
        <v>5</v>
      </c>
      <c r="N30" s="48">
        <v>0</v>
      </c>
      <c r="O30" s="48">
        <v>0</v>
      </c>
      <c r="P30" s="48">
        <v>0</v>
      </c>
      <c r="Q30" s="48">
        <v>57</v>
      </c>
      <c r="R30" s="48">
        <v>50</v>
      </c>
      <c r="S30" s="48">
        <v>2228</v>
      </c>
      <c r="T30" s="48">
        <v>2051</v>
      </c>
      <c r="U30" s="217"/>
      <c r="V30" s="217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6" t="s">
        <v>171</v>
      </c>
      <c r="B31" s="31" t="s">
        <v>27</v>
      </c>
      <c r="C31" s="50">
        <v>24</v>
      </c>
      <c r="D31" s="51">
        <v>19</v>
      </c>
      <c r="E31" s="51">
        <v>1</v>
      </c>
      <c r="F31" s="52">
        <v>2</v>
      </c>
      <c r="G31" s="51">
        <v>6</v>
      </c>
      <c r="H31" s="51">
        <v>1</v>
      </c>
      <c r="I31" s="51">
        <v>109</v>
      </c>
      <c r="J31" s="51">
        <v>109</v>
      </c>
      <c r="K31" s="51">
        <v>86</v>
      </c>
      <c r="L31" s="51">
        <v>72</v>
      </c>
      <c r="M31" s="51">
        <v>5</v>
      </c>
      <c r="N31" s="51">
        <v>0</v>
      </c>
      <c r="O31" s="51">
        <v>0</v>
      </c>
      <c r="P31" s="51">
        <v>0</v>
      </c>
      <c r="Q31" s="51">
        <v>48</v>
      </c>
      <c r="R31" s="51">
        <v>41</v>
      </c>
      <c r="S31" s="51">
        <v>1936</v>
      </c>
      <c r="T31" s="51">
        <v>1759</v>
      </c>
      <c r="U31" s="217"/>
      <c r="V31" s="217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10" t="s">
        <v>172</v>
      </c>
      <c r="B32" s="36" t="s">
        <v>28</v>
      </c>
      <c r="C32" s="53">
        <v>5</v>
      </c>
      <c r="D32" s="54">
        <v>5</v>
      </c>
      <c r="E32" s="54">
        <v>0</v>
      </c>
      <c r="F32" s="55">
        <v>0</v>
      </c>
      <c r="G32" s="54">
        <v>0</v>
      </c>
      <c r="H32" s="54">
        <v>0</v>
      </c>
      <c r="I32" s="54">
        <v>23</v>
      </c>
      <c r="J32" s="54">
        <v>23</v>
      </c>
      <c r="K32" s="54">
        <v>11</v>
      </c>
      <c r="L32" s="54">
        <v>11</v>
      </c>
      <c r="M32" s="54">
        <v>0</v>
      </c>
      <c r="N32" s="54">
        <v>0</v>
      </c>
      <c r="O32" s="54">
        <v>0</v>
      </c>
      <c r="P32" s="54">
        <v>0</v>
      </c>
      <c r="Q32" s="54">
        <v>9</v>
      </c>
      <c r="R32" s="54">
        <v>9</v>
      </c>
      <c r="S32" s="54">
        <v>292</v>
      </c>
      <c r="T32" s="54">
        <v>292</v>
      </c>
      <c r="U32" s="217"/>
      <c r="V32" s="217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15.75" customHeight="1" x14ac:dyDescent="0.25">
      <c r="A33" s="254" t="s">
        <v>214</v>
      </c>
      <c r="B33" s="3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254" t="s">
        <v>215</v>
      </c>
      <c r="B34" s="3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131" customFormat="1" ht="15.75" customHeight="1" x14ac:dyDescent="0.25">
      <c r="A35" s="254" t="s">
        <v>302</v>
      </c>
      <c r="B35" s="3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131" customFormat="1" ht="15.75" customHeight="1" x14ac:dyDescent="0.25">
      <c r="A36" s="254" t="s">
        <v>290</v>
      </c>
      <c r="B36" s="3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131" customFormat="1" ht="15.75" customHeight="1" x14ac:dyDescent="0.25">
      <c r="A37" s="254" t="s">
        <v>318</v>
      </c>
      <c r="B37" s="3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131" customFormat="1" ht="15.75" customHeight="1" x14ac:dyDescent="0.25">
      <c r="A38" s="254" t="s">
        <v>319</v>
      </c>
      <c r="B38" s="3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</sheetData>
  <mergeCells count="31">
    <mergeCell ref="P6:P7"/>
    <mergeCell ref="Q6:Q7"/>
    <mergeCell ref="R6:R7"/>
    <mergeCell ref="S6:S7"/>
    <mergeCell ref="T6:T7"/>
    <mergeCell ref="J6:J7"/>
    <mergeCell ref="K6:K7"/>
    <mergeCell ref="L6:L7"/>
    <mergeCell ref="M6:M7"/>
    <mergeCell ref="N6:N7"/>
    <mergeCell ref="O6:O7"/>
    <mergeCell ref="M5:N5"/>
    <mergeCell ref="O5:P5"/>
    <mergeCell ref="Q5:R5"/>
    <mergeCell ref="S5:T5"/>
    <mergeCell ref="C6:C7"/>
    <mergeCell ref="D6:E6"/>
    <mergeCell ref="F6:F7"/>
    <mergeCell ref="G6:G7"/>
    <mergeCell ref="H6:H7"/>
    <mergeCell ref="I6:I7"/>
    <mergeCell ref="A1:T1"/>
    <mergeCell ref="A2:T2"/>
    <mergeCell ref="A3:I3"/>
    <mergeCell ref="J3:T3"/>
    <mergeCell ref="L4:T4"/>
    <mergeCell ref="A5:B7"/>
    <mergeCell ref="C5:F5"/>
    <mergeCell ref="G5:H5"/>
    <mergeCell ref="I5:J5"/>
    <mergeCell ref="K5:L5"/>
  </mergeCells>
  <phoneticPr fontId="23" type="noConversion"/>
  <printOptions horizontalCentered="1"/>
  <pageMargins left="0.27559055118110198" right="0.15748031496063003" top="0.50511811023622" bottom="0.465354330708661" header="0.209842519685039" footer="0.17007874015748004"/>
  <pageSetup paperSize="0" fitToWidth="0" fitToHeight="0" pageOrder="overThenDown" orientation="landscape" horizontalDpi="0" verticalDpi="0" copies="0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55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8.125" style="227" customWidth="1"/>
    <col min="2" max="2" width="5.875" style="227" customWidth="1"/>
    <col min="3" max="3" width="9.5" style="227" customWidth="1"/>
    <col min="4" max="5" width="10" style="227" customWidth="1"/>
    <col min="6" max="6" width="13.25" style="227" customWidth="1"/>
    <col min="7" max="7" width="11.875" style="227" customWidth="1"/>
    <col min="8" max="13" width="10" style="227" customWidth="1"/>
    <col min="14" max="14" width="11.375" style="227" customWidth="1"/>
    <col min="15" max="15" width="10" style="227" customWidth="1"/>
    <col min="16" max="16" width="10.625" style="227" customWidth="1"/>
    <col min="17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294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50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27"/>
      <c r="B3" s="227"/>
      <c r="C3" s="227"/>
      <c r="D3" s="227"/>
      <c r="E3" s="227"/>
      <c r="F3" s="227"/>
      <c r="G3" s="306">
        <v>105</v>
      </c>
      <c r="H3" s="231" t="str">
        <f>"SY"&amp;G3+1911&amp;"-"&amp;G3+1912</f>
        <v>SY2016-2017</v>
      </c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24.95" customHeight="1" x14ac:dyDescent="0.25">
      <c r="A4" s="227"/>
      <c r="B4" s="227"/>
      <c r="C4" s="227"/>
      <c r="D4" s="227"/>
      <c r="E4" s="227"/>
      <c r="F4" s="228"/>
      <c r="G4" s="227"/>
      <c r="H4" s="229"/>
      <c r="I4" s="229"/>
      <c r="J4" s="229"/>
      <c r="K4" s="229"/>
      <c r="L4" s="230" t="s">
        <v>212</v>
      </c>
      <c r="M4" s="230"/>
      <c r="N4" s="230"/>
      <c r="O4" s="230"/>
      <c r="P4" s="230"/>
      <c r="Q4" s="231"/>
      <c r="R4" s="231"/>
      <c r="S4" s="231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44.1" customHeight="1" x14ac:dyDescent="0.25">
      <c r="A5" s="232"/>
      <c r="B5" s="232"/>
      <c r="C5" s="233" t="s">
        <v>176</v>
      </c>
      <c r="D5" s="233"/>
      <c r="E5" s="233"/>
      <c r="F5" s="233" t="s">
        <v>177</v>
      </c>
      <c r="G5" s="233" t="s">
        <v>178</v>
      </c>
      <c r="H5" s="233"/>
      <c r="I5" s="233" t="s">
        <v>179</v>
      </c>
      <c r="J5" s="233"/>
      <c r="K5" s="233" t="s">
        <v>205</v>
      </c>
      <c r="L5" s="233"/>
      <c r="M5" s="233" t="s">
        <v>206</v>
      </c>
      <c r="N5" s="233"/>
      <c r="O5" s="233"/>
      <c r="P5" s="234" t="s">
        <v>213</v>
      </c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33.6" customHeight="1" x14ac:dyDescent="0.25">
      <c r="A6" s="232"/>
      <c r="B6" s="232"/>
      <c r="C6" s="235"/>
      <c r="D6" s="236"/>
      <c r="E6" s="236"/>
      <c r="F6" s="233"/>
      <c r="G6" s="233" t="s">
        <v>183</v>
      </c>
      <c r="H6" s="233" t="s">
        <v>184</v>
      </c>
      <c r="I6" s="233" t="s">
        <v>183</v>
      </c>
      <c r="J6" s="233" t="s">
        <v>184</v>
      </c>
      <c r="K6" s="233" t="s">
        <v>183</v>
      </c>
      <c r="L6" s="233" t="s">
        <v>184</v>
      </c>
      <c r="M6" s="233" t="s">
        <v>183</v>
      </c>
      <c r="N6" s="233"/>
      <c r="O6" s="233" t="s">
        <v>184</v>
      </c>
      <c r="P6" s="234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69.75" customHeight="1" x14ac:dyDescent="0.25">
      <c r="A7" s="232"/>
      <c r="B7" s="232"/>
      <c r="C7" s="238"/>
      <c r="D7" s="239" t="s">
        <v>183</v>
      </c>
      <c r="E7" s="239" t="s">
        <v>184</v>
      </c>
      <c r="F7" s="233"/>
      <c r="G7" s="233"/>
      <c r="H7" s="233"/>
      <c r="I7" s="233"/>
      <c r="J7" s="233"/>
      <c r="K7" s="233"/>
      <c r="L7" s="233"/>
      <c r="M7" s="239" t="s">
        <v>185</v>
      </c>
      <c r="N7" s="239" t="s">
        <v>210</v>
      </c>
      <c r="O7" s="233"/>
      <c r="P7" s="234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40" t="s">
        <v>187</v>
      </c>
      <c r="B8" s="241"/>
      <c r="C8" s="40">
        <v>6310</v>
      </c>
      <c r="D8" s="40">
        <v>6310</v>
      </c>
      <c r="E8" s="56">
        <v>415</v>
      </c>
      <c r="F8" s="41">
        <v>10</v>
      </c>
      <c r="G8" s="41">
        <v>1080</v>
      </c>
      <c r="H8" s="56">
        <v>211</v>
      </c>
      <c r="I8" s="41">
        <v>765</v>
      </c>
      <c r="J8" s="56">
        <v>25</v>
      </c>
      <c r="K8" s="41">
        <v>147</v>
      </c>
      <c r="L8" s="56">
        <v>175</v>
      </c>
      <c r="M8" s="41">
        <v>4258</v>
      </c>
      <c r="N8" s="41">
        <v>50</v>
      </c>
      <c r="O8" s="56">
        <v>4</v>
      </c>
      <c r="P8" s="56">
        <v>5</v>
      </c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14.85" customHeight="1" x14ac:dyDescent="0.25">
      <c r="A9" s="242" t="s">
        <v>188</v>
      </c>
      <c r="B9" s="243"/>
      <c r="C9" s="42">
        <v>6222</v>
      </c>
      <c r="D9" s="42">
        <v>6222</v>
      </c>
      <c r="E9" s="57">
        <v>412</v>
      </c>
      <c r="F9" s="42">
        <v>10</v>
      </c>
      <c r="G9" s="42">
        <v>1079</v>
      </c>
      <c r="H9" s="57">
        <v>210</v>
      </c>
      <c r="I9" s="42">
        <v>765</v>
      </c>
      <c r="J9" s="57">
        <v>25</v>
      </c>
      <c r="K9" s="42">
        <v>145</v>
      </c>
      <c r="L9" s="57">
        <v>173</v>
      </c>
      <c r="M9" s="42">
        <v>4173</v>
      </c>
      <c r="N9" s="42">
        <v>50</v>
      </c>
      <c r="O9" s="57">
        <v>4</v>
      </c>
      <c r="P9" s="57">
        <v>5</v>
      </c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14.85" customHeight="1" x14ac:dyDescent="0.25">
      <c r="A10" s="242" t="s">
        <v>189</v>
      </c>
      <c r="B10" s="243"/>
      <c r="C10" s="42">
        <v>88</v>
      </c>
      <c r="D10" s="42">
        <v>88</v>
      </c>
      <c r="E10" s="57">
        <v>3</v>
      </c>
      <c r="F10" s="42">
        <v>0</v>
      </c>
      <c r="G10" s="42">
        <v>1</v>
      </c>
      <c r="H10" s="57">
        <v>1</v>
      </c>
      <c r="I10" s="42">
        <v>0</v>
      </c>
      <c r="J10" s="57">
        <v>0</v>
      </c>
      <c r="K10" s="42">
        <v>2</v>
      </c>
      <c r="L10" s="57">
        <v>2</v>
      </c>
      <c r="M10" s="42">
        <v>85</v>
      </c>
      <c r="N10" s="42">
        <v>0</v>
      </c>
      <c r="O10" s="57">
        <v>0</v>
      </c>
      <c r="P10" s="57">
        <v>0</v>
      </c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44" t="s">
        <v>190</v>
      </c>
      <c r="B11" s="245"/>
      <c r="C11" s="41">
        <v>47182</v>
      </c>
      <c r="D11" s="41">
        <v>45886</v>
      </c>
      <c r="E11" s="41">
        <v>1281</v>
      </c>
      <c r="F11" s="41">
        <v>91</v>
      </c>
      <c r="G11" s="41">
        <v>7095</v>
      </c>
      <c r="H11" s="41">
        <v>795</v>
      </c>
      <c r="I11" s="41">
        <v>3137</v>
      </c>
      <c r="J11" s="41">
        <v>50</v>
      </c>
      <c r="K11" s="41">
        <v>1610</v>
      </c>
      <c r="L11" s="41">
        <v>422</v>
      </c>
      <c r="M11" s="41">
        <v>33464</v>
      </c>
      <c r="N11" s="41">
        <v>489</v>
      </c>
      <c r="O11" s="41">
        <v>14</v>
      </c>
      <c r="P11" s="41">
        <v>15</v>
      </c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14.85" customHeight="1" x14ac:dyDescent="0.25">
      <c r="A12" s="244" t="s">
        <v>51</v>
      </c>
      <c r="B12" s="246" t="s">
        <v>191</v>
      </c>
      <c r="C12" s="42">
        <v>635</v>
      </c>
      <c r="D12" s="42">
        <v>629</v>
      </c>
      <c r="E12" s="42">
        <v>6</v>
      </c>
      <c r="F12" s="42">
        <v>1</v>
      </c>
      <c r="G12" s="42">
        <v>117</v>
      </c>
      <c r="H12" s="42">
        <v>3</v>
      </c>
      <c r="I12" s="42">
        <v>61</v>
      </c>
      <c r="J12" s="42">
        <v>1</v>
      </c>
      <c r="K12" s="42">
        <v>33</v>
      </c>
      <c r="L12" s="42">
        <v>2</v>
      </c>
      <c r="M12" s="42">
        <v>410</v>
      </c>
      <c r="N12" s="42">
        <v>7</v>
      </c>
      <c r="O12" s="42">
        <v>0</v>
      </c>
      <c r="P12" s="42">
        <v>0</v>
      </c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14.85" customHeight="1" x14ac:dyDescent="0.25">
      <c r="A13" s="227"/>
      <c r="B13" s="246" t="s">
        <v>192</v>
      </c>
      <c r="C13" s="42">
        <v>46547</v>
      </c>
      <c r="D13" s="42">
        <v>45257</v>
      </c>
      <c r="E13" s="42">
        <v>1275</v>
      </c>
      <c r="F13" s="42">
        <v>90</v>
      </c>
      <c r="G13" s="42">
        <v>6978</v>
      </c>
      <c r="H13" s="42">
        <v>792</v>
      </c>
      <c r="I13" s="42">
        <v>3076</v>
      </c>
      <c r="J13" s="42">
        <v>49</v>
      </c>
      <c r="K13" s="42">
        <v>1577</v>
      </c>
      <c r="L13" s="42">
        <v>420</v>
      </c>
      <c r="M13" s="42">
        <v>33054</v>
      </c>
      <c r="N13" s="42">
        <v>482</v>
      </c>
      <c r="O13" s="42">
        <v>14</v>
      </c>
      <c r="P13" s="42">
        <v>15</v>
      </c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47" t="s">
        <v>193</v>
      </c>
      <c r="B14" s="245"/>
      <c r="C14" s="41">
        <v>4228</v>
      </c>
      <c r="D14" s="41">
        <v>4227</v>
      </c>
      <c r="E14" s="41">
        <v>1</v>
      </c>
      <c r="F14" s="41">
        <v>0</v>
      </c>
      <c r="G14" s="43">
        <v>97</v>
      </c>
      <c r="H14" s="43">
        <v>0</v>
      </c>
      <c r="I14" s="43">
        <v>10</v>
      </c>
      <c r="J14" s="43">
        <v>0</v>
      </c>
      <c r="K14" s="43">
        <v>95</v>
      </c>
      <c r="L14" s="43">
        <v>1</v>
      </c>
      <c r="M14" s="43">
        <v>3975</v>
      </c>
      <c r="N14" s="43">
        <v>50</v>
      </c>
      <c r="O14" s="43">
        <v>0</v>
      </c>
      <c r="P14" s="43">
        <v>0</v>
      </c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14.85" customHeight="1" x14ac:dyDescent="0.25">
      <c r="A15" s="227"/>
      <c r="B15" s="246" t="s">
        <v>191</v>
      </c>
      <c r="C15" s="42">
        <v>223</v>
      </c>
      <c r="D15" s="42">
        <v>223</v>
      </c>
      <c r="E15" s="42">
        <v>0</v>
      </c>
      <c r="F15" s="42">
        <v>0</v>
      </c>
      <c r="G15" s="44">
        <v>23</v>
      </c>
      <c r="H15" s="44">
        <v>0</v>
      </c>
      <c r="I15" s="44">
        <v>0</v>
      </c>
      <c r="J15" s="44">
        <v>0</v>
      </c>
      <c r="K15" s="44">
        <v>29</v>
      </c>
      <c r="L15" s="44">
        <v>0</v>
      </c>
      <c r="M15" s="44">
        <v>169</v>
      </c>
      <c r="N15" s="44">
        <v>2</v>
      </c>
      <c r="O15" s="44">
        <v>0</v>
      </c>
      <c r="P15" s="44">
        <v>0</v>
      </c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14.85" customHeight="1" x14ac:dyDescent="0.25">
      <c r="A16" s="227"/>
      <c r="B16" s="246" t="s">
        <v>192</v>
      </c>
      <c r="C16" s="42">
        <v>4005</v>
      </c>
      <c r="D16" s="42">
        <v>4004</v>
      </c>
      <c r="E16" s="42">
        <v>1</v>
      </c>
      <c r="F16" s="42">
        <v>0</v>
      </c>
      <c r="G16" s="44">
        <v>74</v>
      </c>
      <c r="H16" s="44">
        <v>0</v>
      </c>
      <c r="I16" s="44">
        <v>10</v>
      </c>
      <c r="J16" s="44">
        <v>0</v>
      </c>
      <c r="K16" s="44">
        <v>66</v>
      </c>
      <c r="L16" s="44">
        <v>1</v>
      </c>
      <c r="M16" s="44">
        <v>3806</v>
      </c>
      <c r="N16" s="44">
        <v>48</v>
      </c>
      <c r="O16" s="44">
        <v>0</v>
      </c>
      <c r="P16" s="44">
        <v>0</v>
      </c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47" t="s">
        <v>194</v>
      </c>
      <c r="B17" s="245"/>
      <c r="C17" s="41">
        <v>12477</v>
      </c>
      <c r="D17" s="41">
        <v>12356</v>
      </c>
      <c r="E17" s="41">
        <v>119</v>
      </c>
      <c r="F17" s="41">
        <v>81</v>
      </c>
      <c r="G17" s="43">
        <v>4814</v>
      </c>
      <c r="H17" s="43">
        <v>86</v>
      </c>
      <c r="I17" s="43">
        <v>2039</v>
      </c>
      <c r="J17" s="43">
        <v>33</v>
      </c>
      <c r="K17" s="43">
        <v>3</v>
      </c>
      <c r="L17" s="43">
        <v>0</v>
      </c>
      <c r="M17" s="43">
        <v>5316</v>
      </c>
      <c r="N17" s="43">
        <v>103</v>
      </c>
      <c r="O17" s="43">
        <v>0</v>
      </c>
      <c r="P17" s="43">
        <v>2</v>
      </c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14.85" customHeight="1" x14ac:dyDescent="0.25">
      <c r="A18" s="227"/>
      <c r="B18" s="246" t="s">
        <v>191</v>
      </c>
      <c r="C18" s="42">
        <v>188</v>
      </c>
      <c r="D18" s="42">
        <v>187</v>
      </c>
      <c r="E18" s="42">
        <v>1</v>
      </c>
      <c r="F18" s="42">
        <v>1</v>
      </c>
      <c r="G18" s="44">
        <v>82</v>
      </c>
      <c r="H18" s="44">
        <v>0</v>
      </c>
      <c r="I18" s="44">
        <v>40</v>
      </c>
      <c r="J18" s="44">
        <v>1</v>
      </c>
      <c r="K18" s="44">
        <v>0</v>
      </c>
      <c r="L18" s="44">
        <v>0</v>
      </c>
      <c r="M18" s="44">
        <v>60</v>
      </c>
      <c r="N18" s="44">
        <v>4</v>
      </c>
      <c r="O18" s="44">
        <v>0</v>
      </c>
      <c r="P18" s="44">
        <v>0</v>
      </c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14.85" customHeight="1" x14ac:dyDescent="0.25">
      <c r="A19" s="227"/>
      <c r="B19" s="246" t="s">
        <v>192</v>
      </c>
      <c r="C19" s="42">
        <v>12289</v>
      </c>
      <c r="D19" s="42">
        <v>12169</v>
      </c>
      <c r="E19" s="42">
        <v>118</v>
      </c>
      <c r="F19" s="42">
        <v>80</v>
      </c>
      <c r="G19" s="44">
        <v>4732</v>
      </c>
      <c r="H19" s="44">
        <v>86</v>
      </c>
      <c r="I19" s="44">
        <v>1999</v>
      </c>
      <c r="J19" s="44">
        <v>32</v>
      </c>
      <c r="K19" s="44">
        <v>3</v>
      </c>
      <c r="L19" s="44">
        <v>0</v>
      </c>
      <c r="M19" s="44">
        <v>5256</v>
      </c>
      <c r="N19" s="44">
        <v>99</v>
      </c>
      <c r="O19" s="44">
        <v>0</v>
      </c>
      <c r="P19" s="44">
        <v>2</v>
      </c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47" t="s">
        <v>208</v>
      </c>
      <c r="B20" s="245"/>
      <c r="C20" s="42">
        <v>27387</v>
      </c>
      <c r="D20" s="42">
        <v>26258</v>
      </c>
      <c r="E20" s="42">
        <v>1117</v>
      </c>
      <c r="F20" s="42">
        <v>10</v>
      </c>
      <c r="G20" s="43">
        <v>2158</v>
      </c>
      <c r="H20" s="43">
        <v>693</v>
      </c>
      <c r="I20" s="43">
        <v>1085</v>
      </c>
      <c r="J20" s="43">
        <v>16</v>
      </c>
      <c r="K20" s="43">
        <v>1396</v>
      </c>
      <c r="L20" s="43">
        <v>395</v>
      </c>
      <c r="M20" s="43">
        <v>21279</v>
      </c>
      <c r="N20" s="43">
        <v>330</v>
      </c>
      <c r="O20" s="43">
        <v>13</v>
      </c>
      <c r="P20" s="43">
        <v>12</v>
      </c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14.85" customHeight="1" x14ac:dyDescent="0.25">
      <c r="A21" s="244" t="s">
        <v>52</v>
      </c>
      <c r="B21" s="246" t="s">
        <v>191</v>
      </c>
      <c r="C21" s="42">
        <v>218</v>
      </c>
      <c r="D21" s="42">
        <v>213</v>
      </c>
      <c r="E21" s="42">
        <v>5</v>
      </c>
      <c r="F21" s="42">
        <v>0</v>
      </c>
      <c r="G21" s="44">
        <v>12</v>
      </c>
      <c r="H21" s="44">
        <v>3</v>
      </c>
      <c r="I21" s="44">
        <v>21</v>
      </c>
      <c r="J21" s="44">
        <v>0</v>
      </c>
      <c r="K21" s="44">
        <v>4</v>
      </c>
      <c r="L21" s="44">
        <v>2</v>
      </c>
      <c r="M21" s="44">
        <v>175</v>
      </c>
      <c r="N21" s="44">
        <v>1</v>
      </c>
      <c r="O21" s="44">
        <v>0</v>
      </c>
      <c r="P21" s="44">
        <v>0</v>
      </c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14.85" customHeight="1" x14ac:dyDescent="0.25">
      <c r="A22" s="227"/>
      <c r="B22" s="246" t="s">
        <v>192</v>
      </c>
      <c r="C22" s="42">
        <v>27169</v>
      </c>
      <c r="D22" s="42">
        <v>26045</v>
      </c>
      <c r="E22" s="42">
        <v>1112</v>
      </c>
      <c r="F22" s="42">
        <v>10</v>
      </c>
      <c r="G22" s="44">
        <v>2146</v>
      </c>
      <c r="H22" s="44">
        <v>690</v>
      </c>
      <c r="I22" s="44">
        <v>1064</v>
      </c>
      <c r="J22" s="44">
        <v>16</v>
      </c>
      <c r="K22" s="44">
        <v>1392</v>
      </c>
      <c r="L22" s="44">
        <v>393</v>
      </c>
      <c r="M22" s="44">
        <v>21104</v>
      </c>
      <c r="N22" s="44">
        <v>329</v>
      </c>
      <c r="O22" s="44">
        <v>13</v>
      </c>
      <c r="P22" s="44">
        <v>12</v>
      </c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47" t="s">
        <v>196</v>
      </c>
      <c r="B23" s="245"/>
      <c r="C23" s="42">
        <v>3090</v>
      </c>
      <c r="D23" s="42">
        <v>3045</v>
      </c>
      <c r="E23" s="42">
        <v>44</v>
      </c>
      <c r="F23" s="42">
        <v>0</v>
      </c>
      <c r="G23" s="41">
        <v>26</v>
      </c>
      <c r="H23" s="41">
        <v>16</v>
      </c>
      <c r="I23" s="41">
        <v>3</v>
      </c>
      <c r="J23" s="41">
        <v>1</v>
      </c>
      <c r="K23" s="41">
        <v>116</v>
      </c>
      <c r="L23" s="41">
        <v>26</v>
      </c>
      <c r="M23" s="41">
        <v>2894</v>
      </c>
      <c r="N23" s="41">
        <v>6</v>
      </c>
      <c r="O23" s="41">
        <v>1</v>
      </c>
      <c r="P23" s="41">
        <v>1</v>
      </c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14.85" customHeight="1" x14ac:dyDescent="0.25">
      <c r="A24" s="244" t="s">
        <v>53</v>
      </c>
      <c r="B24" s="246" t="s">
        <v>191</v>
      </c>
      <c r="C24" s="42">
        <v>6</v>
      </c>
      <c r="D24" s="42">
        <v>6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6</v>
      </c>
      <c r="N24" s="42">
        <v>0</v>
      </c>
      <c r="O24" s="42">
        <v>0</v>
      </c>
      <c r="P24" s="42">
        <v>0</v>
      </c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14.85" customHeight="1" x14ac:dyDescent="0.25">
      <c r="A25" s="227"/>
      <c r="B25" s="246" t="s">
        <v>192</v>
      </c>
      <c r="C25" s="42">
        <v>3084</v>
      </c>
      <c r="D25" s="42">
        <v>3039</v>
      </c>
      <c r="E25" s="42">
        <v>44</v>
      </c>
      <c r="F25" s="42">
        <v>0</v>
      </c>
      <c r="G25" s="42">
        <v>26</v>
      </c>
      <c r="H25" s="42">
        <v>16</v>
      </c>
      <c r="I25" s="42">
        <v>3</v>
      </c>
      <c r="J25" s="42">
        <v>1</v>
      </c>
      <c r="K25" s="42">
        <v>116</v>
      </c>
      <c r="L25" s="42">
        <v>26</v>
      </c>
      <c r="M25" s="42">
        <v>2888</v>
      </c>
      <c r="N25" s="42">
        <v>6</v>
      </c>
      <c r="O25" s="42">
        <v>1</v>
      </c>
      <c r="P25" s="42">
        <v>1</v>
      </c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14.85" customHeight="1" x14ac:dyDescent="0.25">
      <c r="A26" s="244" t="s">
        <v>197</v>
      </c>
      <c r="B26" s="245"/>
      <c r="C26" s="41">
        <v>2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1">
        <v>2</v>
      </c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14.85" customHeight="1" x14ac:dyDescent="0.25">
      <c r="A27" s="244"/>
      <c r="B27" s="246" t="s">
        <v>191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14.85" customHeight="1" x14ac:dyDescent="0.25">
      <c r="A28" s="227"/>
      <c r="B28" s="246" t="s">
        <v>192</v>
      </c>
      <c r="C28" s="42">
        <v>2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2</v>
      </c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40" t="s">
        <v>198</v>
      </c>
      <c r="B29" s="245"/>
      <c r="C29" s="41">
        <v>15758</v>
      </c>
      <c r="D29" s="41">
        <v>15352</v>
      </c>
      <c r="E29" s="41">
        <v>406</v>
      </c>
      <c r="F29" s="41">
        <v>16</v>
      </c>
      <c r="G29" s="41">
        <v>1752</v>
      </c>
      <c r="H29" s="41">
        <v>259</v>
      </c>
      <c r="I29" s="41">
        <v>903</v>
      </c>
      <c r="J29" s="41">
        <v>18</v>
      </c>
      <c r="K29" s="41">
        <v>850</v>
      </c>
      <c r="L29" s="41">
        <v>127</v>
      </c>
      <c r="M29" s="41">
        <v>11669</v>
      </c>
      <c r="N29" s="41">
        <v>162</v>
      </c>
      <c r="O29" s="41">
        <v>2</v>
      </c>
      <c r="P29" s="41">
        <v>0</v>
      </c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14.85" customHeight="1" x14ac:dyDescent="0.25">
      <c r="A30" s="227"/>
      <c r="B30" s="246" t="s">
        <v>191</v>
      </c>
      <c r="C30" s="42">
        <v>4211</v>
      </c>
      <c r="D30" s="42">
        <v>4185</v>
      </c>
      <c r="E30" s="42">
        <v>26</v>
      </c>
      <c r="F30" s="42">
        <v>1</v>
      </c>
      <c r="G30" s="44">
        <v>138</v>
      </c>
      <c r="H30" s="44">
        <v>9</v>
      </c>
      <c r="I30" s="44">
        <v>47</v>
      </c>
      <c r="J30" s="44">
        <v>0</v>
      </c>
      <c r="K30" s="44">
        <v>242</v>
      </c>
      <c r="L30" s="44">
        <v>17</v>
      </c>
      <c r="M30" s="44">
        <v>3745</v>
      </c>
      <c r="N30" s="44">
        <v>12</v>
      </c>
      <c r="O30" s="44">
        <v>0</v>
      </c>
      <c r="P30" s="44">
        <v>0</v>
      </c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4.85" customHeight="1" x14ac:dyDescent="0.25">
      <c r="A31" s="227"/>
      <c r="B31" s="246" t="s">
        <v>192</v>
      </c>
      <c r="C31" s="42">
        <v>11547</v>
      </c>
      <c r="D31" s="42">
        <v>11167</v>
      </c>
      <c r="E31" s="42">
        <v>380</v>
      </c>
      <c r="F31" s="42">
        <v>15</v>
      </c>
      <c r="G31" s="44">
        <v>1614</v>
      </c>
      <c r="H31" s="44">
        <v>250</v>
      </c>
      <c r="I31" s="44">
        <v>856</v>
      </c>
      <c r="J31" s="44">
        <v>18</v>
      </c>
      <c r="K31" s="44">
        <v>608</v>
      </c>
      <c r="L31" s="44">
        <v>110</v>
      </c>
      <c r="M31" s="44">
        <v>7924</v>
      </c>
      <c r="N31" s="44">
        <v>150</v>
      </c>
      <c r="O31" s="44">
        <v>2</v>
      </c>
      <c r="P31" s="44">
        <v>0</v>
      </c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23.1" customHeight="1" x14ac:dyDescent="0.25">
      <c r="A32" s="240" t="s">
        <v>199</v>
      </c>
      <c r="B32" s="245"/>
      <c r="C32" s="41">
        <v>492781</v>
      </c>
      <c r="D32" s="41">
        <v>476489</v>
      </c>
      <c r="E32" s="41">
        <v>16173</v>
      </c>
      <c r="F32" s="41">
        <v>1036</v>
      </c>
      <c r="G32" s="43">
        <v>79366</v>
      </c>
      <c r="H32" s="43">
        <v>10530</v>
      </c>
      <c r="I32" s="43">
        <v>30370</v>
      </c>
      <c r="J32" s="43">
        <v>514</v>
      </c>
      <c r="K32" s="43">
        <v>18427</v>
      </c>
      <c r="L32" s="43">
        <v>4982</v>
      </c>
      <c r="M32" s="43">
        <v>342095</v>
      </c>
      <c r="N32" s="43">
        <v>5195</v>
      </c>
      <c r="O32" s="43">
        <v>147</v>
      </c>
      <c r="P32" s="43">
        <v>119</v>
      </c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4.85" customHeight="1" x14ac:dyDescent="0.25">
      <c r="A33" s="227"/>
      <c r="B33" s="246" t="s">
        <v>191</v>
      </c>
      <c r="C33" s="42">
        <v>257742</v>
      </c>
      <c r="D33" s="42">
        <v>249424</v>
      </c>
      <c r="E33" s="42">
        <v>8261</v>
      </c>
      <c r="F33" s="42">
        <v>537</v>
      </c>
      <c r="G33" s="44">
        <v>40878</v>
      </c>
      <c r="H33" s="44">
        <v>5390</v>
      </c>
      <c r="I33" s="44">
        <v>15722</v>
      </c>
      <c r="J33" s="44">
        <v>266</v>
      </c>
      <c r="K33" s="44">
        <v>9554</v>
      </c>
      <c r="L33" s="44">
        <v>2536</v>
      </c>
      <c r="M33" s="44">
        <v>180014</v>
      </c>
      <c r="N33" s="44">
        <v>2719</v>
      </c>
      <c r="O33" s="44">
        <v>69</v>
      </c>
      <c r="P33" s="44">
        <v>57</v>
      </c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4.85" customHeight="1" x14ac:dyDescent="0.25">
      <c r="A34" s="227"/>
      <c r="B34" s="246" t="s">
        <v>192</v>
      </c>
      <c r="C34" s="42">
        <v>235039</v>
      </c>
      <c r="D34" s="42">
        <v>227065</v>
      </c>
      <c r="E34" s="42">
        <v>7912</v>
      </c>
      <c r="F34" s="42">
        <v>499</v>
      </c>
      <c r="G34" s="44">
        <v>38488</v>
      </c>
      <c r="H34" s="44">
        <v>5140</v>
      </c>
      <c r="I34" s="44">
        <v>14648</v>
      </c>
      <c r="J34" s="44">
        <v>248</v>
      </c>
      <c r="K34" s="44">
        <v>8873</v>
      </c>
      <c r="L34" s="44">
        <v>2446</v>
      </c>
      <c r="M34" s="44">
        <v>162081</v>
      </c>
      <c r="N34" s="44">
        <v>2476</v>
      </c>
      <c r="O34" s="44">
        <v>78</v>
      </c>
      <c r="P34" s="44">
        <v>62</v>
      </c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  <row r="35" spans="1:257" s="131" customFormat="1" ht="23.1" customHeight="1" x14ac:dyDescent="0.25">
      <c r="A35" s="258" t="s">
        <v>223</v>
      </c>
      <c r="B35" s="245"/>
      <c r="C35" s="41">
        <v>29881</v>
      </c>
      <c r="D35" s="41">
        <v>29328</v>
      </c>
      <c r="E35" s="41">
        <v>509</v>
      </c>
      <c r="F35" s="41">
        <v>1</v>
      </c>
      <c r="G35" s="43">
        <v>1329</v>
      </c>
      <c r="H35" s="43">
        <v>138</v>
      </c>
      <c r="I35" s="43">
        <v>429</v>
      </c>
      <c r="J35" s="43">
        <v>31</v>
      </c>
      <c r="K35" s="43">
        <v>935</v>
      </c>
      <c r="L35" s="43">
        <v>302</v>
      </c>
      <c r="M35" s="43">
        <v>26125</v>
      </c>
      <c r="N35" s="43">
        <v>509</v>
      </c>
      <c r="O35" s="43">
        <v>38</v>
      </c>
      <c r="P35" s="43">
        <v>44</v>
      </c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227"/>
      <c r="BB35" s="227"/>
      <c r="BC35" s="227"/>
      <c r="BD35" s="227"/>
      <c r="BE35" s="227"/>
      <c r="BF35" s="227"/>
      <c r="BG35" s="227"/>
      <c r="BH35" s="227"/>
      <c r="BI35" s="227"/>
      <c r="BJ35" s="227"/>
      <c r="BK35" s="227"/>
      <c r="BL35" s="227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  <c r="CK35" s="227"/>
      <c r="CL35" s="227"/>
      <c r="CM35" s="227"/>
      <c r="CN35" s="227"/>
      <c r="CO35" s="227"/>
      <c r="CP35" s="227"/>
      <c r="CQ35" s="227"/>
      <c r="CR35" s="227"/>
      <c r="CS35" s="227"/>
      <c r="CT35" s="227"/>
      <c r="CU35" s="227"/>
      <c r="CV35" s="227"/>
      <c r="CW35" s="227"/>
      <c r="CX35" s="227"/>
      <c r="CY35" s="227"/>
      <c r="CZ35" s="227"/>
      <c r="DA35" s="227"/>
      <c r="DB35" s="227"/>
      <c r="DC35" s="227"/>
      <c r="DD35" s="227"/>
      <c r="DE35" s="227"/>
      <c r="DF35" s="227"/>
      <c r="DG35" s="227"/>
      <c r="DH35" s="227"/>
      <c r="DI35" s="227"/>
      <c r="DJ35" s="227"/>
      <c r="DK35" s="227"/>
      <c r="DL35" s="227"/>
      <c r="DM35" s="227"/>
      <c r="DN35" s="227"/>
      <c r="DO35" s="227"/>
      <c r="DP35" s="227"/>
      <c r="DQ35" s="227"/>
      <c r="DR35" s="227"/>
      <c r="DS35" s="227"/>
      <c r="DT35" s="227"/>
      <c r="DU35" s="227"/>
      <c r="DV35" s="227"/>
      <c r="DW35" s="227"/>
      <c r="DX35" s="227"/>
      <c r="DY35" s="227"/>
      <c r="DZ35" s="227"/>
      <c r="EA35" s="227"/>
      <c r="EB35" s="227"/>
      <c r="EC35" s="227"/>
      <c r="ED35" s="227"/>
      <c r="EE35" s="227"/>
      <c r="EF35" s="227"/>
      <c r="EG35" s="227"/>
      <c r="EH35" s="227"/>
      <c r="EI35" s="227"/>
      <c r="EJ35" s="227"/>
      <c r="EK35" s="227"/>
      <c r="EL35" s="227"/>
      <c r="EM35" s="227"/>
      <c r="EN35" s="227"/>
      <c r="EO35" s="227"/>
      <c r="EP35" s="227"/>
      <c r="EQ35" s="227"/>
      <c r="ER35" s="227"/>
      <c r="ES35" s="227"/>
      <c r="ET35" s="227"/>
      <c r="EU35" s="227"/>
      <c r="EV35" s="227"/>
      <c r="EW35" s="227"/>
      <c r="EX35" s="227"/>
      <c r="EY35" s="227"/>
      <c r="EZ35" s="227"/>
      <c r="FA35" s="227"/>
      <c r="FB35" s="227"/>
      <c r="FC35" s="227"/>
      <c r="FD35" s="227"/>
      <c r="FE35" s="227"/>
      <c r="FF35" s="227"/>
      <c r="FG35" s="227"/>
      <c r="FH35" s="227"/>
      <c r="FI35" s="227"/>
      <c r="FJ35" s="227"/>
      <c r="FK35" s="227"/>
      <c r="FL35" s="227"/>
      <c r="FM35" s="227"/>
      <c r="FN35" s="227"/>
      <c r="FO35" s="227"/>
      <c r="FP35" s="227"/>
      <c r="FQ35" s="227"/>
      <c r="FR35" s="227"/>
      <c r="FS35" s="227"/>
      <c r="FT35" s="227"/>
      <c r="FU35" s="227"/>
      <c r="FV35" s="227"/>
      <c r="FW35" s="227"/>
      <c r="FX35" s="227"/>
      <c r="FY35" s="227"/>
      <c r="FZ35" s="227"/>
      <c r="GA35" s="227"/>
      <c r="GB35" s="227"/>
      <c r="GC35" s="227"/>
      <c r="GD35" s="227"/>
      <c r="GE35" s="227"/>
      <c r="GF35" s="227"/>
      <c r="GG35" s="227"/>
      <c r="GH35" s="227"/>
      <c r="GI35" s="227"/>
      <c r="GJ35" s="227"/>
      <c r="GK35" s="227"/>
      <c r="GL35" s="227"/>
      <c r="GM35" s="227"/>
      <c r="GN35" s="227"/>
      <c r="GO35" s="227"/>
      <c r="GP35" s="227"/>
      <c r="GQ35" s="227"/>
      <c r="GR35" s="227"/>
      <c r="GS35" s="227"/>
      <c r="GT35" s="227"/>
      <c r="GU35" s="227"/>
      <c r="GV35" s="227"/>
      <c r="GW35" s="227"/>
      <c r="GX35" s="227"/>
      <c r="GY35" s="227"/>
      <c r="GZ35" s="227"/>
      <c r="HA35" s="227"/>
      <c r="HB35" s="227"/>
      <c r="HC35" s="227"/>
      <c r="HD35" s="227"/>
      <c r="HE35" s="227"/>
      <c r="HF35" s="227"/>
      <c r="HG35" s="227"/>
      <c r="HH35" s="227"/>
      <c r="HI35" s="227"/>
      <c r="HJ35" s="227"/>
      <c r="HK35" s="227"/>
      <c r="HL35" s="227"/>
      <c r="HM35" s="227"/>
      <c r="HN35" s="227"/>
      <c r="HO35" s="227"/>
      <c r="HP35" s="227"/>
      <c r="HQ35" s="227"/>
      <c r="HR35" s="227"/>
      <c r="HS35" s="227"/>
      <c r="HT35" s="227"/>
      <c r="HU35" s="227"/>
      <c r="HV35" s="227"/>
      <c r="HW35" s="227"/>
      <c r="HX35" s="227"/>
      <c r="HY35" s="227"/>
      <c r="HZ35" s="227"/>
      <c r="IA35" s="227"/>
      <c r="IB35" s="227"/>
      <c r="IC35" s="227"/>
      <c r="ID35" s="227"/>
      <c r="IE35" s="227"/>
      <c r="IF35" s="227"/>
      <c r="IG35" s="227"/>
      <c r="IH35" s="227"/>
      <c r="II35" s="227"/>
      <c r="IJ35" s="227"/>
      <c r="IK35" s="227"/>
      <c r="IL35" s="227"/>
      <c r="IM35" s="227"/>
      <c r="IN35" s="227"/>
      <c r="IO35" s="227"/>
      <c r="IP35" s="227"/>
      <c r="IQ35" s="227"/>
      <c r="IR35" s="227"/>
      <c r="IS35" s="227"/>
      <c r="IT35" s="227"/>
      <c r="IU35" s="227"/>
      <c r="IV35" s="227"/>
      <c r="IW35" s="227"/>
    </row>
    <row r="36" spans="1:257" s="131" customFormat="1" ht="14.85" customHeight="1" x14ac:dyDescent="0.25">
      <c r="A36" s="227"/>
      <c r="B36" s="246" t="s">
        <v>191</v>
      </c>
      <c r="C36" s="42">
        <v>15988</v>
      </c>
      <c r="D36" s="42">
        <v>15701</v>
      </c>
      <c r="E36" s="42">
        <v>268</v>
      </c>
      <c r="F36" s="42">
        <v>1</v>
      </c>
      <c r="G36" s="44">
        <v>729</v>
      </c>
      <c r="H36" s="44">
        <v>73</v>
      </c>
      <c r="I36" s="44">
        <v>214</v>
      </c>
      <c r="J36" s="44">
        <v>20</v>
      </c>
      <c r="K36" s="44">
        <v>508</v>
      </c>
      <c r="L36" s="44">
        <v>157</v>
      </c>
      <c r="M36" s="44">
        <v>13973</v>
      </c>
      <c r="N36" s="44">
        <v>276</v>
      </c>
      <c r="O36" s="44">
        <v>18</v>
      </c>
      <c r="P36" s="44">
        <v>19</v>
      </c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227"/>
      <c r="BB36" s="227"/>
      <c r="BC36" s="227"/>
      <c r="BD36" s="227"/>
      <c r="BE36" s="227"/>
      <c r="BF36" s="227"/>
      <c r="BG36" s="227"/>
      <c r="BH36" s="227"/>
      <c r="BI36" s="227"/>
      <c r="BJ36" s="227"/>
      <c r="BK36" s="227"/>
      <c r="BL36" s="227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  <c r="CK36" s="227"/>
      <c r="CL36" s="227"/>
      <c r="CM36" s="227"/>
      <c r="CN36" s="2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227"/>
      <c r="DS36" s="227"/>
      <c r="DT36" s="227"/>
      <c r="DU36" s="227"/>
      <c r="DV36" s="227"/>
      <c r="DW36" s="227"/>
      <c r="DX36" s="227"/>
      <c r="DY36" s="227"/>
      <c r="DZ36" s="227"/>
      <c r="EA36" s="227"/>
      <c r="EB36" s="227"/>
      <c r="EC36" s="227"/>
      <c r="ED36" s="227"/>
      <c r="EE36" s="227"/>
      <c r="EF36" s="227"/>
      <c r="EG36" s="227"/>
      <c r="EH36" s="227"/>
      <c r="EI36" s="227"/>
      <c r="EJ36" s="227"/>
      <c r="EK36" s="227"/>
      <c r="EL36" s="227"/>
      <c r="EM36" s="227"/>
      <c r="EN36" s="227"/>
      <c r="EO36" s="227"/>
      <c r="EP36" s="227"/>
      <c r="EQ36" s="227"/>
      <c r="ER36" s="227"/>
      <c r="ES36" s="227"/>
      <c r="ET36" s="227"/>
      <c r="EU36" s="227"/>
      <c r="EV36" s="227"/>
      <c r="EW36" s="227"/>
      <c r="EX36" s="227"/>
      <c r="EY36" s="227"/>
      <c r="EZ36" s="227"/>
      <c r="FA36" s="227"/>
      <c r="FB36" s="227"/>
      <c r="FC36" s="227"/>
      <c r="FD36" s="227"/>
      <c r="FE36" s="227"/>
      <c r="FF36" s="227"/>
      <c r="FG36" s="227"/>
      <c r="FH36" s="227"/>
      <c r="FI36" s="227"/>
      <c r="FJ36" s="227"/>
      <c r="FK36" s="227"/>
      <c r="FL36" s="227"/>
      <c r="FM36" s="227"/>
      <c r="FN36" s="227"/>
      <c r="FO36" s="227"/>
      <c r="FP36" s="227"/>
      <c r="FQ36" s="227"/>
      <c r="FR36" s="227"/>
      <c r="FS36" s="227"/>
      <c r="FT36" s="227"/>
      <c r="FU36" s="227"/>
      <c r="FV36" s="227"/>
      <c r="FW36" s="227"/>
      <c r="FX36" s="227"/>
      <c r="FY36" s="227"/>
      <c r="FZ36" s="227"/>
      <c r="GA36" s="227"/>
      <c r="GB36" s="227"/>
      <c r="GC36" s="227"/>
      <c r="GD36" s="227"/>
      <c r="GE36" s="227"/>
      <c r="GF36" s="227"/>
      <c r="GG36" s="227"/>
      <c r="GH36" s="227"/>
      <c r="GI36" s="227"/>
      <c r="GJ36" s="227"/>
      <c r="GK36" s="227"/>
      <c r="GL36" s="227"/>
      <c r="GM36" s="227"/>
      <c r="GN36" s="227"/>
      <c r="GO36" s="227"/>
      <c r="GP36" s="227"/>
      <c r="GQ36" s="227"/>
      <c r="GR36" s="227"/>
      <c r="GS36" s="227"/>
      <c r="GT36" s="227"/>
      <c r="GU36" s="227"/>
      <c r="GV36" s="227"/>
      <c r="GW36" s="227"/>
      <c r="GX36" s="227"/>
      <c r="GY36" s="227"/>
      <c r="GZ36" s="227"/>
      <c r="HA36" s="227"/>
      <c r="HB36" s="227"/>
      <c r="HC36" s="227"/>
      <c r="HD36" s="227"/>
      <c r="HE36" s="227"/>
      <c r="HF36" s="227"/>
      <c r="HG36" s="227"/>
      <c r="HH36" s="227"/>
      <c r="HI36" s="227"/>
      <c r="HJ36" s="227"/>
      <c r="HK36" s="227"/>
      <c r="HL36" s="227"/>
      <c r="HM36" s="227"/>
      <c r="HN36" s="227"/>
      <c r="HO36" s="227"/>
      <c r="HP36" s="227"/>
      <c r="HQ36" s="227"/>
      <c r="HR36" s="227"/>
      <c r="HS36" s="227"/>
      <c r="HT36" s="227"/>
      <c r="HU36" s="227"/>
      <c r="HV36" s="227"/>
      <c r="HW36" s="227"/>
      <c r="HX36" s="227"/>
      <c r="HY36" s="227"/>
      <c r="HZ36" s="227"/>
      <c r="IA36" s="227"/>
      <c r="IB36" s="227"/>
      <c r="IC36" s="227"/>
      <c r="ID36" s="227"/>
      <c r="IE36" s="227"/>
      <c r="IF36" s="227"/>
      <c r="IG36" s="227"/>
      <c r="IH36" s="227"/>
      <c r="II36" s="227"/>
      <c r="IJ36" s="227"/>
      <c r="IK36" s="227"/>
      <c r="IL36" s="227"/>
      <c r="IM36" s="227"/>
      <c r="IN36" s="227"/>
      <c r="IO36" s="227"/>
      <c r="IP36" s="227"/>
      <c r="IQ36" s="227"/>
      <c r="IR36" s="227"/>
      <c r="IS36" s="227"/>
      <c r="IT36" s="227"/>
      <c r="IU36" s="227"/>
      <c r="IV36" s="227"/>
      <c r="IW36" s="227"/>
    </row>
    <row r="37" spans="1:257" s="131" customFormat="1" ht="14.85" customHeight="1" x14ac:dyDescent="0.25">
      <c r="A37" s="227"/>
      <c r="B37" s="246" t="s">
        <v>192</v>
      </c>
      <c r="C37" s="42">
        <v>13893</v>
      </c>
      <c r="D37" s="42">
        <v>13627</v>
      </c>
      <c r="E37" s="42">
        <v>241</v>
      </c>
      <c r="F37" s="42">
        <v>0</v>
      </c>
      <c r="G37" s="44">
        <v>600</v>
      </c>
      <c r="H37" s="44">
        <v>65</v>
      </c>
      <c r="I37" s="44">
        <v>215</v>
      </c>
      <c r="J37" s="44">
        <v>11</v>
      </c>
      <c r="K37" s="44">
        <v>427</v>
      </c>
      <c r="L37" s="44">
        <v>145</v>
      </c>
      <c r="M37" s="44">
        <v>12152</v>
      </c>
      <c r="N37" s="44">
        <v>233</v>
      </c>
      <c r="O37" s="44">
        <v>20</v>
      </c>
      <c r="P37" s="44">
        <v>25</v>
      </c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227"/>
      <c r="AT37" s="227"/>
      <c r="AU37" s="227"/>
      <c r="AV37" s="227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27"/>
      <c r="BK37" s="227"/>
      <c r="BL37" s="227"/>
      <c r="BM37" s="227"/>
      <c r="BN37" s="227"/>
      <c r="BO37" s="227"/>
      <c r="BP37" s="227"/>
      <c r="BQ37" s="227"/>
      <c r="BR37" s="227"/>
      <c r="BS37" s="227"/>
      <c r="BT37" s="227"/>
      <c r="BU37" s="227"/>
      <c r="BV37" s="227"/>
      <c r="BW37" s="227"/>
      <c r="BX37" s="227"/>
      <c r="BY37" s="227"/>
      <c r="BZ37" s="227"/>
      <c r="CA37" s="227"/>
      <c r="CB37" s="227"/>
      <c r="CC37" s="227"/>
      <c r="CD37" s="227"/>
      <c r="CE37" s="227"/>
      <c r="CF37" s="227"/>
      <c r="CG37" s="227"/>
      <c r="CH37" s="227"/>
      <c r="CI37" s="227"/>
      <c r="CJ37" s="227"/>
      <c r="CK37" s="227"/>
      <c r="CL37" s="227"/>
      <c r="CM37" s="227"/>
      <c r="CN37" s="227"/>
      <c r="CO37" s="227"/>
      <c r="CP37" s="227"/>
      <c r="CQ37" s="227"/>
      <c r="CR37" s="227"/>
      <c r="CS37" s="227"/>
      <c r="CT37" s="227"/>
      <c r="CU37" s="227"/>
      <c r="CV37" s="227"/>
      <c r="CW37" s="227"/>
      <c r="CX37" s="227"/>
      <c r="CY37" s="227"/>
      <c r="CZ37" s="227"/>
      <c r="DA37" s="227"/>
      <c r="DB37" s="227"/>
      <c r="DC37" s="227"/>
      <c r="DD37" s="227"/>
      <c r="DE37" s="227"/>
      <c r="DF37" s="227"/>
      <c r="DG37" s="227"/>
      <c r="DH37" s="227"/>
      <c r="DI37" s="227"/>
      <c r="DJ37" s="227"/>
      <c r="DK37" s="227"/>
      <c r="DL37" s="227"/>
      <c r="DM37" s="227"/>
      <c r="DN37" s="227"/>
      <c r="DO37" s="227"/>
      <c r="DP37" s="227"/>
      <c r="DQ37" s="227"/>
      <c r="DR37" s="227"/>
      <c r="DS37" s="227"/>
      <c r="DT37" s="227"/>
      <c r="DU37" s="227"/>
      <c r="DV37" s="227"/>
      <c r="DW37" s="227"/>
      <c r="DX37" s="227"/>
      <c r="DY37" s="227"/>
      <c r="DZ37" s="227"/>
      <c r="EA37" s="227"/>
      <c r="EB37" s="227"/>
      <c r="EC37" s="227"/>
      <c r="ED37" s="227"/>
      <c r="EE37" s="227"/>
      <c r="EF37" s="227"/>
      <c r="EG37" s="227"/>
      <c r="EH37" s="227"/>
      <c r="EI37" s="227"/>
      <c r="EJ37" s="227"/>
      <c r="EK37" s="227"/>
      <c r="EL37" s="227"/>
      <c r="EM37" s="227"/>
      <c r="EN37" s="227"/>
      <c r="EO37" s="227"/>
      <c r="EP37" s="227"/>
      <c r="EQ37" s="227"/>
      <c r="ER37" s="227"/>
      <c r="ES37" s="227"/>
      <c r="ET37" s="227"/>
      <c r="EU37" s="227"/>
      <c r="EV37" s="227"/>
      <c r="EW37" s="227"/>
      <c r="EX37" s="227"/>
      <c r="EY37" s="227"/>
      <c r="EZ37" s="227"/>
      <c r="FA37" s="227"/>
      <c r="FB37" s="227"/>
      <c r="FC37" s="227"/>
      <c r="FD37" s="227"/>
      <c r="FE37" s="227"/>
      <c r="FF37" s="227"/>
      <c r="FG37" s="227"/>
      <c r="FH37" s="227"/>
      <c r="FI37" s="227"/>
      <c r="FJ37" s="227"/>
      <c r="FK37" s="227"/>
      <c r="FL37" s="227"/>
      <c r="FM37" s="227"/>
      <c r="FN37" s="227"/>
      <c r="FO37" s="227"/>
      <c r="FP37" s="227"/>
      <c r="FQ37" s="227"/>
      <c r="FR37" s="227"/>
      <c r="FS37" s="227"/>
      <c r="FT37" s="227"/>
      <c r="FU37" s="227"/>
      <c r="FV37" s="227"/>
      <c r="FW37" s="227"/>
      <c r="FX37" s="227"/>
      <c r="FY37" s="227"/>
      <c r="FZ37" s="227"/>
      <c r="GA37" s="227"/>
      <c r="GB37" s="227"/>
      <c r="GC37" s="227"/>
      <c r="GD37" s="227"/>
      <c r="GE37" s="227"/>
      <c r="GF37" s="227"/>
      <c r="GG37" s="227"/>
      <c r="GH37" s="227"/>
      <c r="GI37" s="227"/>
      <c r="GJ37" s="227"/>
      <c r="GK37" s="227"/>
      <c r="GL37" s="227"/>
      <c r="GM37" s="227"/>
      <c r="GN37" s="227"/>
      <c r="GO37" s="227"/>
      <c r="GP37" s="227"/>
      <c r="GQ37" s="227"/>
      <c r="GR37" s="227"/>
      <c r="GS37" s="227"/>
      <c r="GT37" s="227"/>
      <c r="GU37" s="227"/>
      <c r="GV37" s="227"/>
      <c r="GW37" s="227"/>
      <c r="GX37" s="227"/>
      <c r="GY37" s="227"/>
      <c r="GZ37" s="227"/>
      <c r="HA37" s="227"/>
      <c r="HB37" s="227"/>
      <c r="HC37" s="227"/>
      <c r="HD37" s="227"/>
      <c r="HE37" s="227"/>
      <c r="HF37" s="227"/>
      <c r="HG37" s="227"/>
      <c r="HH37" s="227"/>
      <c r="HI37" s="227"/>
      <c r="HJ37" s="227"/>
      <c r="HK37" s="227"/>
      <c r="HL37" s="227"/>
      <c r="HM37" s="227"/>
      <c r="HN37" s="227"/>
      <c r="HO37" s="227"/>
      <c r="HP37" s="227"/>
      <c r="HQ37" s="227"/>
      <c r="HR37" s="227"/>
      <c r="HS37" s="227"/>
      <c r="HT37" s="227"/>
      <c r="HU37" s="227"/>
      <c r="HV37" s="227"/>
      <c r="HW37" s="227"/>
      <c r="HX37" s="227"/>
      <c r="HY37" s="227"/>
      <c r="HZ37" s="227"/>
      <c r="IA37" s="227"/>
      <c r="IB37" s="227"/>
      <c r="IC37" s="227"/>
      <c r="ID37" s="227"/>
      <c r="IE37" s="227"/>
      <c r="IF37" s="227"/>
      <c r="IG37" s="227"/>
      <c r="IH37" s="227"/>
      <c r="II37" s="227"/>
      <c r="IJ37" s="227"/>
      <c r="IK37" s="227"/>
      <c r="IL37" s="227"/>
      <c r="IM37" s="227"/>
      <c r="IN37" s="227"/>
      <c r="IO37" s="227"/>
      <c r="IP37" s="227"/>
      <c r="IQ37" s="227"/>
      <c r="IR37" s="227"/>
      <c r="IS37" s="227"/>
      <c r="IT37" s="227"/>
      <c r="IU37" s="227"/>
      <c r="IV37" s="227"/>
      <c r="IW37" s="227"/>
    </row>
    <row r="38" spans="1:257" s="131" customFormat="1" ht="23.1" customHeight="1" x14ac:dyDescent="0.25">
      <c r="A38" s="258" t="s">
        <v>227</v>
      </c>
      <c r="B38" s="245"/>
      <c r="C38" s="41">
        <v>103132</v>
      </c>
      <c r="D38" s="41">
        <v>99216</v>
      </c>
      <c r="E38" s="41">
        <v>3885</v>
      </c>
      <c r="F38" s="41">
        <v>40</v>
      </c>
      <c r="G38" s="43">
        <v>10399</v>
      </c>
      <c r="H38" s="43">
        <v>2246</v>
      </c>
      <c r="I38" s="43">
        <v>5051</v>
      </c>
      <c r="J38" s="43">
        <v>126</v>
      </c>
      <c r="K38" s="43">
        <v>4839</v>
      </c>
      <c r="L38" s="43">
        <v>1460</v>
      </c>
      <c r="M38" s="43">
        <v>77444</v>
      </c>
      <c r="N38" s="43">
        <v>1443</v>
      </c>
      <c r="O38" s="43">
        <v>53</v>
      </c>
      <c r="P38" s="43">
        <v>31</v>
      </c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  <c r="CQ38" s="227"/>
      <c r="CR38" s="227"/>
      <c r="CS38" s="227"/>
      <c r="CT38" s="227"/>
      <c r="CU38" s="227"/>
      <c r="CV38" s="227"/>
      <c r="CW38" s="227"/>
      <c r="CX38" s="227"/>
      <c r="CY38" s="227"/>
      <c r="CZ38" s="227"/>
      <c r="DA38" s="227"/>
      <c r="DB38" s="227"/>
      <c r="DC38" s="227"/>
      <c r="DD38" s="227"/>
      <c r="DE38" s="227"/>
      <c r="DF38" s="227"/>
      <c r="DG38" s="227"/>
      <c r="DH38" s="227"/>
      <c r="DI38" s="227"/>
      <c r="DJ38" s="227"/>
      <c r="DK38" s="227"/>
      <c r="DL38" s="227"/>
      <c r="DM38" s="227"/>
      <c r="DN38" s="227"/>
      <c r="DO38" s="227"/>
      <c r="DP38" s="227"/>
      <c r="DQ38" s="227"/>
      <c r="DR38" s="227"/>
      <c r="DS38" s="227"/>
      <c r="DT38" s="227"/>
      <c r="DU38" s="227"/>
      <c r="DV38" s="227"/>
      <c r="DW38" s="227"/>
      <c r="DX38" s="227"/>
      <c r="DY38" s="227"/>
      <c r="DZ38" s="227"/>
      <c r="EA38" s="227"/>
      <c r="EB38" s="227"/>
      <c r="EC38" s="227"/>
      <c r="ED38" s="227"/>
      <c r="EE38" s="227"/>
      <c r="EF38" s="227"/>
      <c r="EG38" s="227"/>
      <c r="EH38" s="227"/>
      <c r="EI38" s="227"/>
      <c r="EJ38" s="227"/>
      <c r="EK38" s="227"/>
      <c r="EL38" s="227"/>
      <c r="EM38" s="227"/>
      <c r="EN38" s="227"/>
      <c r="EO38" s="227"/>
      <c r="EP38" s="227"/>
      <c r="EQ38" s="227"/>
      <c r="ER38" s="227"/>
      <c r="ES38" s="227"/>
      <c r="ET38" s="227"/>
      <c r="EU38" s="227"/>
      <c r="EV38" s="227"/>
      <c r="EW38" s="227"/>
      <c r="EX38" s="227"/>
      <c r="EY38" s="227"/>
      <c r="EZ38" s="227"/>
      <c r="FA38" s="227"/>
      <c r="FB38" s="227"/>
      <c r="FC38" s="227"/>
      <c r="FD38" s="227"/>
      <c r="FE38" s="227"/>
      <c r="FF38" s="227"/>
      <c r="FG38" s="227"/>
      <c r="FH38" s="227"/>
      <c r="FI38" s="227"/>
      <c r="FJ38" s="227"/>
      <c r="FK38" s="227"/>
      <c r="FL38" s="227"/>
      <c r="FM38" s="227"/>
      <c r="FN38" s="227"/>
      <c r="FO38" s="227"/>
      <c r="FP38" s="227"/>
      <c r="FQ38" s="227"/>
      <c r="FR38" s="227"/>
      <c r="FS38" s="227"/>
      <c r="FT38" s="227"/>
      <c r="FU38" s="227"/>
      <c r="FV38" s="227"/>
      <c r="FW38" s="227"/>
      <c r="FX38" s="227"/>
      <c r="FY38" s="227"/>
      <c r="FZ38" s="227"/>
      <c r="GA38" s="227"/>
      <c r="GB38" s="227"/>
      <c r="GC38" s="227"/>
      <c r="GD38" s="227"/>
      <c r="GE38" s="227"/>
      <c r="GF38" s="227"/>
      <c r="GG38" s="227"/>
      <c r="GH38" s="227"/>
      <c r="GI38" s="227"/>
      <c r="GJ38" s="227"/>
      <c r="GK38" s="227"/>
      <c r="GL38" s="227"/>
      <c r="GM38" s="227"/>
      <c r="GN38" s="227"/>
      <c r="GO38" s="227"/>
      <c r="GP38" s="227"/>
      <c r="GQ38" s="227"/>
      <c r="GR38" s="227"/>
      <c r="GS38" s="227"/>
      <c r="GT38" s="227"/>
      <c r="GU38" s="227"/>
      <c r="GV38" s="227"/>
      <c r="GW38" s="227"/>
      <c r="GX38" s="227"/>
      <c r="GY38" s="227"/>
      <c r="GZ38" s="227"/>
      <c r="HA38" s="227"/>
      <c r="HB38" s="227"/>
      <c r="HC38" s="227"/>
      <c r="HD38" s="227"/>
      <c r="HE38" s="227"/>
      <c r="HF38" s="227"/>
      <c r="HG38" s="227"/>
      <c r="HH38" s="227"/>
      <c r="HI38" s="227"/>
      <c r="HJ38" s="227"/>
      <c r="HK38" s="227"/>
      <c r="HL38" s="227"/>
      <c r="HM38" s="227"/>
      <c r="HN38" s="227"/>
      <c r="HO38" s="227"/>
      <c r="HP38" s="227"/>
      <c r="HQ38" s="227"/>
      <c r="HR38" s="227"/>
      <c r="HS38" s="227"/>
      <c r="HT38" s="227"/>
      <c r="HU38" s="227"/>
      <c r="HV38" s="227"/>
      <c r="HW38" s="227"/>
      <c r="HX38" s="227"/>
      <c r="HY38" s="227"/>
      <c r="HZ38" s="227"/>
      <c r="IA38" s="227"/>
      <c r="IB38" s="227"/>
      <c r="IC38" s="227"/>
      <c r="ID38" s="227"/>
      <c r="IE38" s="227"/>
      <c r="IF38" s="227"/>
      <c r="IG38" s="227"/>
      <c r="IH38" s="227"/>
      <c r="II38" s="227"/>
      <c r="IJ38" s="227"/>
      <c r="IK38" s="227"/>
      <c r="IL38" s="227"/>
      <c r="IM38" s="227"/>
      <c r="IN38" s="227"/>
      <c r="IO38" s="227"/>
      <c r="IP38" s="227"/>
      <c r="IQ38" s="227"/>
      <c r="IR38" s="227"/>
      <c r="IS38" s="227"/>
      <c r="IT38" s="227"/>
      <c r="IU38" s="227"/>
      <c r="IV38" s="227"/>
      <c r="IW38" s="227"/>
    </row>
    <row r="39" spans="1:257" s="131" customFormat="1" ht="14.85" customHeight="1" x14ac:dyDescent="0.25">
      <c r="A39" s="227"/>
      <c r="B39" s="246" t="s">
        <v>191</v>
      </c>
      <c r="C39" s="42">
        <v>54893</v>
      </c>
      <c r="D39" s="42">
        <v>52857</v>
      </c>
      <c r="E39" s="42">
        <v>2021</v>
      </c>
      <c r="F39" s="42">
        <v>26</v>
      </c>
      <c r="G39" s="44">
        <v>5504</v>
      </c>
      <c r="H39" s="44">
        <v>1152</v>
      </c>
      <c r="I39" s="44">
        <v>2602</v>
      </c>
      <c r="J39" s="44">
        <v>66</v>
      </c>
      <c r="K39" s="44">
        <v>2574</v>
      </c>
      <c r="L39" s="44">
        <v>775</v>
      </c>
      <c r="M39" s="44">
        <v>41409</v>
      </c>
      <c r="N39" s="44">
        <v>742</v>
      </c>
      <c r="O39" s="44">
        <v>28</v>
      </c>
      <c r="P39" s="44">
        <v>15</v>
      </c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  <c r="CL39" s="227"/>
      <c r="CM39" s="227"/>
      <c r="CN39" s="227"/>
      <c r="CO39" s="227"/>
      <c r="CP39" s="227"/>
      <c r="CQ39" s="227"/>
      <c r="CR39" s="227"/>
      <c r="CS39" s="227"/>
      <c r="CT39" s="227"/>
      <c r="CU39" s="227"/>
      <c r="CV39" s="227"/>
      <c r="CW39" s="227"/>
      <c r="CX39" s="227"/>
      <c r="CY39" s="227"/>
      <c r="CZ39" s="227"/>
      <c r="DA39" s="227"/>
      <c r="DB39" s="227"/>
      <c r="DC39" s="227"/>
      <c r="DD39" s="227"/>
      <c r="DE39" s="227"/>
      <c r="DF39" s="227"/>
      <c r="DG39" s="227"/>
      <c r="DH39" s="227"/>
      <c r="DI39" s="227"/>
      <c r="DJ39" s="227"/>
      <c r="DK39" s="227"/>
      <c r="DL39" s="227"/>
      <c r="DM39" s="227"/>
      <c r="DN39" s="227"/>
      <c r="DO39" s="227"/>
      <c r="DP39" s="227"/>
      <c r="DQ39" s="227"/>
      <c r="DR39" s="227"/>
      <c r="DS39" s="227"/>
      <c r="DT39" s="227"/>
      <c r="DU39" s="227"/>
      <c r="DV39" s="227"/>
      <c r="DW39" s="227"/>
      <c r="DX39" s="227"/>
      <c r="DY39" s="227"/>
      <c r="DZ39" s="227"/>
      <c r="EA39" s="227"/>
      <c r="EB39" s="227"/>
      <c r="EC39" s="227"/>
      <c r="ED39" s="227"/>
      <c r="EE39" s="227"/>
      <c r="EF39" s="227"/>
      <c r="EG39" s="227"/>
      <c r="EH39" s="227"/>
      <c r="EI39" s="227"/>
      <c r="EJ39" s="227"/>
      <c r="EK39" s="227"/>
      <c r="EL39" s="227"/>
      <c r="EM39" s="227"/>
      <c r="EN39" s="227"/>
      <c r="EO39" s="227"/>
      <c r="EP39" s="227"/>
      <c r="EQ39" s="227"/>
      <c r="ER39" s="227"/>
      <c r="ES39" s="227"/>
      <c r="ET39" s="227"/>
      <c r="EU39" s="227"/>
      <c r="EV39" s="227"/>
      <c r="EW39" s="227"/>
      <c r="EX39" s="227"/>
      <c r="EY39" s="227"/>
      <c r="EZ39" s="227"/>
      <c r="FA39" s="227"/>
      <c r="FB39" s="227"/>
      <c r="FC39" s="227"/>
      <c r="FD39" s="227"/>
      <c r="FE39" s="227"/>
      <c r="FF39" s="227"/>
      <c r="FG39" s="227"/>
      <c r="FH39" s="227"/>
      <c r="FI39" s="227"/>
      <c r="FJ39" s="227"/>
      <c r="FK39" s="227"/>
      <c r="FL39" s="227"/>
      <c r="FM39" s="227"/>
      <c r="FN39" s="227"/>
      <c r="FO39" s="227"/>
      <c r="FP39" s="227"/>
      <c r="FQ39" s="227"/>
      <c r="FR39" s="227"/>
      <c r="FS39" s="227"/>
      <c r="FT39" s="227"/>
      <c r="FU39" s="227"/>
      <c r="FV39" s="227"/>
      <c r="FW39" s="227"/>
      <c r="FX39" s="227"/>
      <c r="FY39" s="227"/>
      <c r="FZ39" s="227"/>
      <c r="GA39" s="227"/>
      <c r="GB39" s="227"/>
      <c r="GC39" s="227"/>
      <c r="GD39" s="227"/>
      <c r="GE39" s="227"/>
      <c r="GF39" s="227"/>
      <c r="GG39" s="227"/>
      <c r="GH39" s="227"/>
      <c r="GI39" s="227"/>
      <c r="GJ39" s="227"/>
      <c r="GK39" s="227"/>
      <c r="GL39" s="227"/>
      <c r="GM39" s="227"/>
      <c r="GN39" s="227"/>
      <c r="GO39" s="227"/>
      <c r="GP39" s="227"/>
      <c r="GQ39" s="227"/>
      <c r="GR39" s="227"/>
      <c r="GS39" s="227"/>
      <c r="GT39" s="227"/>
      <c r="GU39" s="227"/>
      <c r="GV39" s="227"/>
      <c r="GW39" s="227"/>
      <c r="GX39" s="227"/>
      <c r="GY39" s="227"/>
      <c r="GZ39" s="227"/>
      <c r="HA39" s="227"/>
      <c r="HB39" s="227"/>
      <c r="HC39" s="227"/>
      <c r="HD39" s="227"/>
      <c r="HE39" s="227"/>
      <c r="HF39" s="227"/>
      <c r="HG39" s="227"/>
      <c r="HH39" s="227"/>
      <c r="HI39" s="227"/>
      <c r="HJ39" s="227"/>
      <c r="HK39" s="227"/>
      <c r="HL39" s="227"/>
      <c r="HM39" s="227"/>
      <c r="HN39" s="227"/>
      <c r="HO39" s="227"/>
      <c r="HP39" s="227"/>
      <c r="HQ39" s="227"/>
      <c r="HR39" s="227"/>
      <c r="HS39" s="227"/>
      <c r="HT39" s="227"/>
      <c r="HU39" s="227"/>
      <c r="HV39" s="227"/>
      <c r="HW39" s="227"/>
      <c r="HX39" s="227"/>
      <c r="HY39" s="227"/>
      <c r="HZ39" s="227"/>
      <c r="IA39" s="227"/>
      <c r="IB39" s="227"/>
      <c r="IC39" s="227"/>
      <c r="ID39" s="227"/>
      <c r="IE39" s="227"/>
      <c r="IF39" s="227"/>
      <c r="IG39" s="227"/>
      <c r="IH39" s="227"/>
      <c r="II39" s="227"/>
      <c r="IJ39" s="227"/>
      <c r="IK39" s="227"/>
      <c r="IL39" s="227"/>
      <c r="IM39" s="227"/>
      <c r="IN39" s="227"/>
      <c r="IO39" s="227"/>
      <c r="IP39" s="227"/>
      <c r="IQ39" s="227"/>
      <c r="IR39" s="227"/>
      <c r="IS39" s="227"/>
      <c r="IT39" s="227"/>
      <c r="IU39" s="227"/>
      <c r="IV39" s="227"/>
      <c r="IW39" s="227"/>
    </row>
    <row r="40" spans="1:257" s="131" customFormat="1" ht="14.85" customHeight="1" x14ac:dyDescent="0.25">
      <c r="A40" s="227"/>
      <c r="B40" s="246" t="s">
        <v>192</v>
      </c>
      <c r="C40" s="42">
        <v>48239</v>
      </c>
      <c r="D40" s="42">
        <v>46359</v>
      </c>
      <c r="E40" s="42">
        <v>1864</v>
      </c>
      <c r="F40" s="42">
        <v>14</v>
      </c>
      <c r="G40" s="44">
        <v>4895</v>
      </c>
      <c r="H40" s="44">
        <v>1094</v>
      </c>
      <c r="I40" s="44">
        <v>2449</v>
      </c>
      <c r="J40" s="44">
        <v>60</v>
      </c>
      <c r="K40" s="44">
        <v>2265</v>
      </c>
      <c r="L40" s="44">
        <v>685</v>
      </c>
      <c r="M40" s="44">
        <v>36035</v>
      </c>
      <c r="N40" s="44">
        <v>701</v>
      </c>
      <c r="O40" s="44">
        <v>25</v>
      </c>
      <c r="P40" s="44">
        <v>16</v>
      </c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  <c r="CL40" s="227"/>
      <c r="CM40" s="227"/>
      <c r="CN40" s="227"/>
      <c r="CO40" s="227"/>
      <c r="CP40" s="227"/>
      <c r="CQ40" s="227"/>
      <c r="CR40" s="227"/>
      <c r="CS40" s="227"/>
      <c r="CT40" s="227"/>
      <c r="CU40" s="227"/>
      <c r="CV40" s="227"/>
      <c r="CW40" s="227"/>
      <c r="CX40" s="227"/>
      <c r="CY40" s="227"/>
      <c r="CZ40" s="227"/>
      <c r="DA40" s="227"/>
      <c r="DB40" s="227"/>
      <c r="DC40" s="227"/>
      <c r="DD40" s="227"/>
      <c r="DE40" s="227"/>
      <c r="DF40" s="227"/>
      <c r="DG40" s="227"/>
      <c r="DH40" s="227"/>
      <c r="DI40" s="227"/>
      <c r="DJ40" s="227"/>
      <c r="DK40" s="227"/>
      <c r="DL40" s="227"/>
      <c r="DM40" s="227"/>
      <c r="DN40" s="227"/>
      <c r="DO40" s="227"/>
      <c r="DP40" s="227"/>
      <c r="DQ40" s="227"/>
      <c r="DR40" s="227"/>
      <c r="DS40" s="227"/>
      <c r="DT40" s="227"/>
      <c r="DU40" s="227"/>
      <c r="DV40" s="227"/>
      <c r="DW40" s="227"/>
      <c r="DX40" s="227"/>
      <c r="DY40" s="227"/>
      <c r="DZ40" s="227"/>
      <c r="EA40" s="227"/>
      <c r="EB40" s="227"/>
      <c r="EC40" s="227"/>
      <c r="ED40" s="227"/>
      <c r="EE40" s="227"/>
      <c r="EF40" s="227"/>
      <c r="EG40" s="227"/>
      <c r="EH40" s="227"/>
      <c r="EI40" s="227"/>
      <c r="EJ40" s="227"/>
      <c r="EK40" s="227"/>
      <c r="EL40" s="227"/>
      <c r="EM40" s="227"/>
      <c r="EN40" s="227"/>
      <c r="EO40" s="227"/>
      <c r="EP40" s="227"/>
      <c r="EQ40" s="227"/>
      <c r="ER40" s="227"/>
      <c r="ES40" s="227"/>
      <c r="ET40" s="227"/>
      <c r="EU40" s="227"/>
      <c r="EV40" s="227"/>
      <c r="EW40" s="227"/>
      <c r="EX40" s="227"/>
      <c r="EY40" s="227"/>
      <c r="EZ40" s="227"/>
      <c r="FA40" s="227"/>
      <c r="FB40" s="227"/>
      <c r="FC40" s="227"/>
      <c r="FD40" s="227"/>
      <c r="FE40" s="227"/>
      <c r="FF40" s="227"/>
      <c r="FG40" s="227"/>
      <c r="FH40" s="227"/>
      <c r="FI40" s="227"/>
      <c r="FJ40" s="227"/>
      <c r="FK40" s="227"/>
      <c r="FL40" s="227"/>
      <c r="FM40" s="227"/>
      <c r="FN40" s="227"/>
      <c r="FO40" s="227"/>
      <c r="FP40" s="227"/>
      <c r="FQ40" s="227"/>
      <c r="FR40" s="227"/>
      <c r="FS40" s="227"/>
      <c r="FT40" s="227"/>
      <c r="FU40" s="227"/>
      <c r="FV40" s="227"/>
      <c r="FW40" s="227"/>
      <c r="FX40" s="227"/>
      <c r="FY40" s="227"/>
      <c r="FZ40" s="227"/>
      <c r="GA40" s="227"/>
      <c r="GB40" s="227"/>
      <c r="GC40" s="227"/>
      <c r="GD40" s="227"/>
      <c r="GE40" s="227"/>
      <c r="GF40" s="227"/>
      <c r="GG40" s="227"/>
      <c r="GH40" s="227"/>
      <c r="GI40" s="227"/>
      <c r="GJ40" s="227"/>
      <c r="GK40" s="227"/>
      <c r="GL40" s="227"/>
      <c r="GM40" s="227"/>
      <c r="GN40" s="227"/>
      <c r="GO40" s="227"/>
      <c r="GP40" s="227"/>
      <c r="GQ40" s="227"/>
      <c r="GR40" s="227"/>
      <c r="GS40" s="227"/>
      <c r="GT40" s="227"/>
      <c r="GU40" s="227"/>
      <c r="GV40" s="227"/>
      <c r="GW40" s="227"/>
      <c r="GX40" s="227"/>
      <c r="GY40" s="227"/>
      <c r="GZ40" s="227"/>
      <c r="HA40" s="227"/>
      <c r="HB40" s="227"/>
      <c r="HC40" s="227"/>
      <c r="HD40" s="227"/>
      <c r="HE40" s="227"/>
      <c r="HF40" s="227"/>
      <c r="HG40" s="227"/>
      <c r="HH40" s="227"/>
      <c r="HI40" s="227"/>
      <c r="HJ40" s="227"/>
      <c r="HK40" s="227"/>
      <c r="HL40" s="227"/>
      <c r="HM40" s="227"/>
      <c r="HN40" s="227"/>
      <c r="HO40" s="227"/>
      <c r="HP40" s="227"/>
      <c r="HQ40" s="227"/>
      <c r="HR40" s="227"/>
      <c r="HS40" s="227"/>
      <c r="HT40" s="227"/>
      <c r="HU40" s="227"/>
      <c r="HV40" s="227"/>
      <c r="HW40" s="227"/>
      <c r="HX40" s="227"/>
      <c r="HY40" s="227"/>
      <c r="HZ40" s="227"/>
      <c r="IA40" s="227"/>
      <c r="IB40" s="227"/>
      <c r="IC40" s="227"/>
      <c r="ID40" s="227"/>
      <c r="IE40" s="227"/>
      <c r="IF40" s="227"/>
      <c r="IG40" s="227"/>
      <c r="IH40" s="227"/>
      <c r="II40" s="227"/>
      <c r="IJ40" s="227"/>
      <c r="IK40" s="227"/>
      <c r="IL40" s="227"/>
      <c r="IM40" s="227"/>
      <c r="IN40" s="227"/>
      <c r="IO40" s="227"/>
      <c r="IP40" s="227"/>
      <c r="IQ40" s="227"/>
      <c r="IR40" s="227"/>
      <c r="IS40" s="227"/>
      <c r="IT40" s="227"/>
      <c r="IU40" s="227"/>
      <c r="IV40" s="227"/>
      <c r="IW40" s="227"/>
    </row>
    <row r="41" spans="1:257" s="131" customFormat="1" ht="23.1" customHeight="1" x14ac:dyDescent="0.25">
      <c r="A41" s="258" t="s">
        <v>246</v>
      </c>
      <c r="B41" s="245"/>
      <c r="C41" s="41">
        <v>181289</v>
      </c>
      <c r="D41" s="41">
        <v>174874</v>
      </c>
      <c r="E41" s="41">
        <v>6390</v>
      </c>
      <c r="F41" s="41">
        <v>450</v>
      </c>
      <c r="G41" s="43">
        <v>32407</v>
      </c>
      <c r="H41" s="43">
        <v>4355</v>
      </c>
      <c r="I41" s="43">
        <v>12169</v>
      </c>
      <c r="J41" s="43">
        <v>198</v>
      </c>
      <c r="K41" s="43">
        <v>6788</v>
      </c>
      <c r="L41" s="43">
        <v>1808</v>
      </c>
      <c r="M41" s="43">
        <v>121098</v>
      </c>
      <c r="N41" s="43">
        <v>1962</v>
      </c>
      <c r="O41" s="43">
        <v>29</v>
      </c>
      <c r="P41" s="43">
        <v>25</v>
      </c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227"/>
      <c r="AQ41" s="227"/>
      <c r="AR41" s="227"/>
      <c r="AS41" s="227"/>
      <c r="AT41" s="227"/>
      <c r="AU41" s="227"/>
      <c r="AV41" s="227"/>
      <c r="AW41" s="227"/>
      <c r="AX41" s="227"/>
      <c r="AY41" s="227"/>
      <c r="AZ41" s="227"/>
      <c r="BA41" s="227"/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7"/>
      <c r="BR41" s="227"/>
      <c r="BS41" s="227"/>
      <c r="BT41" s="227"/>
      <c r="BU41" s="227"/>
      <c r="BV41" s="227"/>
      <c r="BW41" s="227"/>
      <c r="BX41" s="227"/>
      <c r="BY41" s="227"/>
      <c r="BZ41" s="227"/>
      <c r="CA41" s="227"/>
      <c r="CB41" s="227"/>
      <c r="CC41" s="227"/>
      <c r="CD41" s="227"/>
      <c r="CE41" s="227"/>
      <c r="CF41" s="227"/>
      <c r="CG41" s="227"/>
      <c r="CH41" s="227"/>
      <c r="CI41" s="227"/>
      <c r="CJ41" s="227"/>
      <c r="CK41" s="227"/>
      <c r="CL41" s="227"/>
      <c r="CM41" s="227"/>
      <c r="CN41" s="227"/>
      <c r="CO41" s="227"/>
      <c r="CP41" s="227"/>
      <c r="CQ41" s="227"/>
      <c r="CR41" s="227"/>
      <c r="CS41" s="227"/>
      <c r="CT41" s="227"/>
      <c r="CU41" s="227"/>
      <c r="CV41" s="227"/>
      <c r="CW41" s="227"/>
      <c r="CX41" s="227"/>
      <c r="CY41" s="227"/>
      <c r="CZ41" s="227"/>
      <c r="DA41" s="227"/>
      <c r="DB41" s="227"/>
      <c r="DC41" s="227"/>
      <c r="DD41" s="227"/>
      <c r="DE41" s="227"/>
      <c r="DF41" s="227"/>
      <c r="DG41" s="227"/>
      <c r="DH41" s="227"/>
      <c r="DI41" s="227"/>
      <c r="DJ41" s="227"/>
      <c r="DK41" s="227"/>
      <c r="DL41" s="227"/>
      <c r="DM41" s="227"/>
      <c r="DN41" s="227"/>
      <c r="DO41" s="227"/>
      <c r="DP41" s="227"/>
      <c r="DQ41" s="227"/>
      <c r="DR41" s="227"/>
      <c r="DS41" s="227"/>
      <c r="DT41" s="227"/>
      <c r="DU41" s="227"/>
      <c r="DV41" s="227"/>
      <c r="DW41" s="227"/>
      <c r="DX41" s="227"/>
      <c r="DY41" s="227"/>
      <c r="DZ41" s="227"/>
      <c r="EA41" s="227"/>
      <c r="EB41" s="227"/>
      <c r="EC41" s="227"/>
      <c r="ED41" s="227"/>
      <c r="EE41" s="227"/>
      <c r="EF41" s="227"/>
      <c r="EG41" s="227"/>
      <c r="EH41" s="227"/>
      <c r="EI41" s="227"/>
      <c r="EJ41" s="227"/>
      <c r="EK41" s="227"/>
      <c r="EL41" s="227"/>
      <c r="EM41" s="227"/>
      <c r="EN41" s="227"/>
      <c r="EO41" s="227"/>
      <c r="EP41" s="227"/>
      <c r="EQ41" s="227"/>
      <c r="ER41" s="227"/>
      <c r="ES41" s="227"/>
      <c r="ET41" s="227"/>
      <c r="EU41" s="227"/>
      <c r="EV41" s="227"/>
      <c r="EW41" s="227"/>
      <c r="EX41" s="227"/>
      <c r="EY41" s="227"/>
      <c r="EZ41" s="227"/>
      <c r="FA41" s="227"/>
      <c r="FB41" s="227"/>
      <c r="FC41" s="227"/>
      <c r="FD41" s="227"/>
      <c r="FE41" s="227"/>
      <c r="FF41" s="227"/>
      <c r="FG41" s="227"/>
      <c r="FH41" s="227"/>
      <c r="FI41" s="227"/>
      <c r="FJ41" s="227"/>
      <c r="FK41" s="227"/>
      <c r="FL41" s="227"/>
      <c r="FM41" s="227"/>
      <c r="FN41" s="227"/>
      <c r="FO41" s="227"/>
      <c r="FP41" s="227"/>
      <c r="FQ41" s="227"/>
      <c r="FR41" s="227"/>
      <c r="FS41" s="227"/>
      <c r="FT41" s="227"/>
      <c r="FU41" s="227"/>
      <c r="FV41" s="227"/>
      <c r="FW41" s="227"/>
      <c r="FX41" s="227"/>
      <c r="FY41" s="227"/>
      <c r="FZ41" s="227"/>
      <c r="GA41" s="227"/>
      <c r="GB41" s="227"/>
      <c r="GC41" s="227"/>
      <c r="GD41" s="227"/>
      <c r="GE41" s="227"/>
      <c r="GF41" s="227"/>
      <c r="GG41" s="227"/>
      <c r="GH41" s="227"/>
      <c r="GI41" s="227"/>
      <c r="GJ41" s="227"/>
      <c r="GK41" s="227"/>
      <c r="GL41" s="227"/>
      <c r="GM41" s="227"/>
      <c r="GN41" s="227"/>
      <c r="GO41" s="227"/>
      <c r="GP41" s="227"/>
      <c r="GQ41" s="227"/>
      <c r="GR41" s="227"/>
      <c r="GS41" s="227"/>
      <c r="GT41" s="227"/>
      <c r="GU41" s="227"/>
      <c r="GV41" s="227"/>
      <c r="GW41" s="227"/>
      <c r="GX41" s="227"/>
      <c r="GY41" s="227"/>
      <c r="GZ41" s="227"/>
      <c r="HA41" s="227"/>
      <c r="HB41" s="227"/>
      <c r="HC41" s="227"/>
      <c r="HD41" s="227"/>
      <c r="HE41" s="227"/>
      <c r="HF41" s="227"/>
      <c r="HG41" s="227"/>
      <c r="HH41" s="227"/>
      <c r="HI41" s="227"/>
      <c r="HJ41" s="227"/>
      <c r="HK41" s="227"/>
      <c r="HL41" s="227"/>
      <c r="HM41" s="227"/>
      <c r="HN41" s="227"/>
      <c r="HO41" s="227"/>
      <c r="HP41" s="227"/>
      <c r="HQ41" s="227"/>
      <c r="HR41" s="227"/>
      <c r="HS41" s="227"/>
      <c r="HT41" s="227"/>
      <c r="HU41" s="227"/>
      <c r="HV41" s="227"/>
      <c r="HW41" s="227"/>
      <c r="HX41" s="227"/>
      <c r="HY41" s="227"/>
      <c r="HZ41" s="227"/>
      <c r="IA41" s="227"/>
      <c r="IB41" s="227"/>
      <c r="IC41" s="227"/>
      <c r="ID41" s="227"/>
      <c r="IE41" s="227"/>
      <c r="IF41" s="227"/>
      <c r="IG41" s="227"/>
      <c r="IH41" s="227"/>
      <c r="II41" s="227"/>
      <c r="IJ41" s="227"/>
      <c r="IK41" s="227"/>
      <c r="IL41" s="227"/>
      <c r="IM41" s="227"/>
      <c r="IN41" s="227"/>
      <c r="IO41" s="227"/>
      <c r="IP41" s="227"/>
      <c r="IQ41" s="227"/>
      <c r="IR41" s="227"/>
      <c r="IS41" s="227"/>
      <c r="IT41" s="227"/>
      <c r="IU41" s="227"/>
      <c r="IV41" s="227"/>
      <c r="IW41" s="227"/>
    </row>
    <row r="42" spans="1:257" s="131" customFormat="1" ht="14.85" customHeight="1" x14ac:dyDescent="0.25">
      <c r="A42" s="227"/>
      <c r="B42" s="246" t="s">
        <v>191</v>
      </c>
      <c r="C42" s="42">
        <v>94174</v>
      </c>
      <c r="D42" s="42">
        <v>90931</v>
      </c>
      <c r="E42" s="42">
        <v>3228</v>
      </c>
      <c r="F42" s="42">
        <v>251</v>
      </c>
      <c r="G42" s="44">
        <v>16658</v>
      </c>
      <c r="H42" s="44">
        <v>2218</v>
      </c>
      <c r="I42" s="44">
        <v>6293</v>
      </c>
      <c r="J42" s="44">
        <v>103</v>
      </c>
      <c r="K42" s="44">
        <v>3477</v>
      </c>
      <c r="L42" s="44">
        <v>894</v>
      </c>
      <c r="M42" s="44">
        <v>63209</v>
      </c>
      <c r="N42" s="44">
        <v>1043</v>
      </c>
      <c r="O42" s="44">
        <v>13</v>
      </c>
      <c r="P42" s="44">
        <v>15</v>
      </c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7"/>
      <c r="AT42" s="227"/>
      <c r="AU42" s="227"/>
      <c r="AV42" s="227"/>
      <c r="AW42" s="227"/>
      <c r="AX42" s="227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7"/>
      <c r="BN42" s="227"/>
      <c r="BO42" s="227"/>
      <c r="BP42" s="227"/>
      <c r="BQ42" s="227"/>
      <c r="BR42" s="227"/>
      <c r="BS42" s="227"/>
      <c r="BT42" s="227"/>
      <c r="BU42" s="227"/>
      <c r="BV42" s="227"/>
      <c r="BW42" s="227"/>
      <c r="BX42" s="227"/>
      <c r="BY42" s="227"/>
      <c r="BZ42" s="227"/>
      <c r="CA42" s="227"/>
      <c r="CB42" s="227"/>
      <c r="CC42" s="227"/>
      <c r="CD42" s="227"/>
      <c r="CE42" s="227"/>
      <c r="CF42" s="227"/>
      <c r="CG42" s="227"/>
      <c r="CH42" s="227"/>
      <c r="CI42" s="227"/>
      <c r="CJ42" s="227"/>
      <c r="CK42" s="227"/>
      <c r="CL42" s="227"/>
      <c r="CM42" s="227"/>
      <c r="CN42" s="227"/>
      <c r="CO42" s="227"/>
      <c r="CP42" s="227"/>
      <c r="CQ42" s="227"/>
      <c r="CR42" s="227"/>
      <c r="CS42" s="227"/>
      <c r="CT42" s="227"/>
      <c r="CU42" s="227"/>
      <c r="CV42" s="227"/>
      <c r="CW42" s="227"/>
      <c r="CX42" s="227"/>
      <c r="CY42" s="227"/>
      <c r="CZ42" s="227"/>
      <c r="DA42" s="227"/>
      <c r="DB42" s="227"/>
      <c r="DC42" s="227"/>
      <c r="DD42" s="227"/>
      <c r="DE42" s="227"/>
      <c r="DF42" s="227"/>
      <c r="DG42" s="227"/>
      <c r="DH42" s="227"/>
      <c r="DI42" s="227"/>
      <c r="DJ42" s="227"/>
      <c r="DK42" s="227"/>
      <c r="DL42" s="227"/>
      <c r="DM42" s="227"/>
      <c r="DN42" s="227"/>
      <c r="DO42" s="227"/>
      <c r="DP42" s="227"/>
      <c r="DQ42" s="227"/>
      <c r="DR42" s="227"/>
      <c r="DS42" s="227"/>
      <c r="DT42" s="227"/>
      <c r="DU42" s="227"/>
      <c r="DV42" s="227"/>
      <c r="DW42" s="227"/>
      <c r="DX42" s="227"/>
      <c r="DY42" s="227"/>
      <c r="DZ42" s="227"/>
      <c r="EA42" s="227"/>
      <c r="EB42" s="227"/>
      <c r="EC42" s="227"/>
      <c r="ED42" s="227"/>
      <c r="EE42" s="227"/>
      <c r="EF42" s="227"/>
      <c r="EG42" s="227"/>
      <c r="EH42" s="227"/>
      <c r="EI42" s="227"/>
      <c r="EJ42" s="227"/>
      <c r="EK42" s="227"/>
      <c r="EL42" s="227"/>
      <c r="EM42" s="227"/>
      <c r="EN42" s="227"/>
      <c r="EO42" s="227"/>
      <c r="EP42" s="227"/>
      <c r="EQ42" s="227"/>
      <c r="ER42" s="227"/>
      <c r="ES42" s="227"/>
      <c r="ET42" s="227"/>
      <c r="EU42" s="227"/>
      <c r="EV42" s="227"/>
      <c r="EW42" s="227"/>
      <c r="EX42" s="227"/>
      <c r="EY42" s="227"/>
      <c r="EZ42" s="227"/>
      <c r="FA42" s="227"/>
      <c r="FB42" s="227"/>
      <c r="FC42" s="227"/>
      <c r="FD42" s="227"/>
      <c r="FE42" s="227"/>
      <c r="FF42" s="227"/>
      <c r="FG42" s="227"/>
      <c r="FH42" s="227"/>
      <c r="FI42" s="227"/>
      <c r="FJ42" s="227"/>
      <c r="FK42" s="227"/>
      <c r="FL42" s="227"/>
      <c r="FM42" s="227"/>
      <c r="FN42" s="227"/>
      <c r="FO42" s="227"/>
      <c r="FP42" s="227"/>
      <c r="FQ42" s="227"/>
      <c r="FR42" s="227"/>
      <c r="FS42" s="227"/>
      <c r="FT42" s="227"/>
      <c r="FU42" s="227"/>
      <c r="FV42" s="227"/>
      <c r="FW42" s="227"/>
      <c r="FX42" s="227"/>
      <c r="FY42" s="227"/>
      <c r="FZ42" s="227"/>
      <c r="GA42" s="227"/>
      <c r="GB42" s="227"/>
      <c r="GC42" s="227"/>
      <c r="GD42" s="227"/>
      <c r="GE42" s="227"/>
      <c r="GF42" s="227"/>
      <c r="GG42" s="227"/>
      <c r="GH42" s="227"/>
      <c r="GI42" s="227"/>
      <c r="GJ42" s="227"/>
      <c r="GK42" s="227"/>
      <c r="GL42" s="227"/>
      <c r="GM42" s="227"/>
      <c r="GN42" s="227"/>
      <c r="GO42" s="227"/>
      <c r="GP42" s="227"/>
      <c r="GQ42" s="227"/>
      <c r="GR42" s="227"/>
      <c r="GS42" s="227"/>
      <c r="GT42" s="227"/>
      <c r="GU42" s="227"/>
      <c r="GV42" s="227"/>
      <c r="GW42" s="227"/>
      <c r="GX42" s="227"/>
      <c r="GY42" s="227"/>
      <c r="GZ42" s="227"/>
      <c r="HA42" s="227"/>
      <c r="HB42" s="227"/>
      <c r="HC42" s="227"/>
      <c r="HD42" s="227"/>
      <c r="HE42" s="227"/>
      <c r="HF42" s="227"/>
      <c r="HG42" s="227"/>
      <c r="HH42" s="227"/>
      <c r="HI42" s="227"/>
      <c r="HJ42" s="227"/>
      <c r="HK42" s="227"/>
      <c r="HL42" s="227"/>
      <c r="HM42" s="227"/>
      <c r="HN42" s="227"/>
      <c r="HO42" s="227"/>
      <c r="HP42" s="227"/>
      <c r="HQ42" s="227"/>
      <c r="HR42" s="227"/>
      <c r="HS42" s="227"/>
      <c r="HT42" s="227"/>
      <c r="HU42" s="227"/>
      <c r="HV42" s="227"/>
      <c r="HW42" s="227"/>
      <c r="HX42" s="227"/>
      <c r="HY42" s="227"/>
      <c r="HZ42" s="227"/>
      <c r="IA42" s="227"/>
      <c r="IB42" s="227"/>
      <c r="IC42" s="227"/>
      <c r="ID42" s="227"/>
      <c r="IE42" s="227"/>
      <c r="IF42" s="227"/>
      <c r="IG42" s="227"/>
      <c r="IH42" s="227"/>
      <c r="II42" s="227"/>
      <c r="IJ42" s="227"/>
      <c r="IK42" s="227"/>
      <c r="IL42" s="227"/>
      <c r="IM42" s="227"/>
      <c r="IN42" s="227"/>
      <c r="IO42" s="227"/>
      <c r="IP42" s="227"/>
      <c r="IQ42" s="227"/>
      <c r="IR42" s="227"/>
      <c r="IS42" s="227"/>
      <c r="IT42" s="227"/>
      <c r="IU42" s="227"/>
      <c r="IV42" s="227"/>
      <c r="IW42" s="227"/>
    </row>
    <row r="43" spans="1:257" s="131" customFormat="1" ht="14.85" customHeight="1" x14ac:dyDescent="0.25">
      <c r="A43" s="227"/>
      <c r="B43" s="246" t="s">
        <v>192</v>
      </c>
      <c r="C43" s="42">
        <v>87115</v>
      </c>
      <c r="D43" s="42">
        <v>83943</v>
      </c>
      <c r="E43" s="42">
        <v>3162</v>
      </c>
      <c r="F43" s="42">
        <v>199</v>
      </c>
      <c r="G43" s="44">
        <v>15749</v>
      </c>
      <c r="H43" s="44">
        <v>2137</v>
      </c>
      <c r="I43" s="44">
        <v>5876</v>
      </c>
      <c r="J43" s="44">
        <v>95</v>
      </c>
      <c r="K43" s="44">
        <v>3311</v>
      </c>
      <c r="L43" s="44">
        <v>914</v>
      </c>
      <c r="M43" s="44">
        <v>57889</v>
      </c>
      <c r="N43" s="44">
        <v>919</v>
      </c>
      <c r="O43" s="44">
        <v>16</v>
      </c>
      <c r="P43" s="44">
        <v>10</v>
      </c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227"/>
      <c r="AQ43" s="227"/>
      <c r="AR43" s="227"/>
      <c r="AS43" s="227"/>
      <c r="AT43" s="227"/>
      <c r="AU43" s="227"/>
      <c r="AV43" s="227"/>
      <c r="AW43" s="227"/>
      <c r="AX43" s="227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7"/>
      <c r="BN43" s="227"/>
      <c r="BO43" s="227"/>
      <c r="BP43" s="227"/>
      <c r="BQ43" s="227"/>
      <c r="BR43" s="227"/>
      <c r="BS43" s="227"/>
      <c r="BT43" s="227"/>
      <c r="BU43" s="227"/>
      <c r="BV43" s="227"/>
      <c r="BW43" s="227"/>
      <c r="BX43" s="227"/>
      <c r="BY43" s="227"/>
      <c r="BZ43" s="227"/>
      <c r="CA43" s="227"/>
      <c r="CB43" s="227"/>
      <c r="CC43" s="227"/>
      <c r="CD43" s="227"/>
      <c r="CE43" s="227"/>
      <c r="CF43" s="227"/>
      <c r="CG43" s="227"/>
      <c r="CH43" s="227"/>
      <c r="CI43" s="227"/>
      <c r="CJ43" s="227"/>
      <c r="CK43" s="227"/>
      <c r="CL43" s="227"/>
      <c r="CM43" s="227"/>
      <c r="CN43" s="227"/>
      <c r="CO43" s="227"/>
      <c r="CP43" s="227"/>
      <c r="CQ43" s="227"/>
      <c r="CR43" s="227"/>
      <c r="CS43" s="227"/>
      <c r="CT43" s="227"/>
      <c r="CU43" s="227"/>
      <c r="CV43" s="227"/>
      <c r="CW43" s="227"/>
      <c r="CX43" s="227"/>
      <c r="CY43" s="227"/>
      <c r="CZ43" s="227"/>
      <c r="DA43" s="227"/>
      <c r="DB43" s="227"/>
      <c r="DC43" s="227"/>
      <c r="DD43" s="227"/>
      <c r="DE43" s="227"/>
      <c r="DF43" s="227"/>
      <c r="DG43" s="227"/>
      <c r="DH43" s="227"/>
      <c r="DI43" s="227"/>
      <c r="DJ43" s="227"/>
      <c r="DK43" s="227"/>
      <c r="DL43" s="227"/>
      <c r="DM43" s="227"/>
      <c r="DN43" s="227"/>
      <c r="DO43" s="227"/>
      <c r="DP43" s="227"/>
      <c r="DQ43" s="227"/>
      <c r="DR43" s="227"/>
      <c r="DS43" s="227"/>
      <c r="DT43" s="227"/>
      <c r="DU43" s="227"/>
      <c r="DV43" s="227"/>
      <c r="DW43" s="227"/>
      <c r="DX43" s="227"/>
      <c r="DY43" s="227"/>
      <c r="DZ43" s="227"/>
      <c r="EA43" s="227"/>
      <c r="EB43" s="227"/>
      <c r="EC43" s="227"/>
      <c r="ED43" s="227"/>
      <c r="EE43" s="227"/>
      <c r="EF43" s="227"/>
      <c r="EG43" s="227"/>
      <c r="EH43" s="227"/>
      <c r="EI43" s="227"/>
      <c r="EJ43" s="227"/>
      <c r="EK43" s="227"/>
      <c r="EL43" s="227"/>
      <c r="EM43" s="227"/>
      <c r="EN43" s="227"/>
      <c r="EO43" s="227"/>
      <c r="EP43" s="227"/>
      <c r="EQ43" s="227"/>
      <c r="ER43" s="227"/>
      <c r="ES43" s="227"/>
      <c r="ET43" s="227"/>
      <c r="EU43" s="227"/>
      <c r="EV43" s="227"/>
      <c r="EW43" s="227"/>
      <c r="EX43" s="227"/>
      <c r="EY43" s="227"/>
      <c r="EZ43" s="227"/>
      <c r="FA43" s="227"/>
      <c r="FB43" s="227"/>
      <c r="FC43" s="227"/>
      <c r="FD43" s="227"/>
      <c r="FE43" s="227"/>
      <c r="FF43" s="227"/>
      <c r="FG43" s="227"/>
      <c r="FH43" s="227"/>
      <c r="FI43" s="227"/>
      <c r="FJ43" s="227"/>
      <c r="FK43" s="227"/>
      <c r="FL43" s="227"/>
      <c r="FM43" s="227"/>
      <c r="FN43" s="227"/>
      <c r="FO43" s="227"/>
      <c r="FP43" s="227"/>
      <c r="FQ43" s="227"/>
      <c r="FR43" s="227"/>
      <c r="FS43" s="227"/>
      <c r="FT43" s="227"/>
      <c r="FU43" s="227"/>
      <c r="FV43" s="227"/>
      <c r="FW43" s="227"/>
      <c r="FX43" s="227"/>
      <c r="FY43" s="227"/>
      <c r="FZ43" s="227"/>
      <c r="GA43" s="227"/>
      <c r="GB43" s="227"/>
      <c r="GC43" s="227"/>
      <c r="GD43" s="227"/>
      <c r="GE43" s="227"/>
      <c r="GF43" s="227"/>
      <c r="GG43" s="227"/>
      <c r="GH43" s="227"/>
      <c r="GI43" s="227"/>
      <c r="GJ43" s="227"/>
      <c r="GK43" s="227"/>
      <c r="GL43" s="227"/>
      <c r="GM43" s="227"/>
      <c r="GN43" s="227"/>
      <c r="GO43" s="227"/>
      <c r="GP43" s="227"/>
      <c r="GQ43" s="227"/>
      <c r="GR43" s="227"/>
      <c r="GS43" s="227"/>
      <c r="GT43" s="227"/>
      <c r="GU43" s="227"/>
      <c r="GV43" s="227"/>
      <c r="GW43" s="227"/>
      <c r="GX43" s="227"/>
      <c r="GY43" s="227"/>
      <c r="GZ43" s="227"/>
      <c r="HA43" s="227"/>
      <c r="HB43" s="227"/>
      <c r="HC43" s="227"/>
      <c r="HD43" s="227"/>
      <c r="HE43" s="227"/>
      <c r="HF43" s="227"/>
      <c r="HG43" s="227"/>
      <c r="HH43" s="227"/>
      <c r="HI43" s="227"/>
      <c r="HJ43" s="227"/>
      <c r="HK43" s="227"/>
      <c r="HL43" s="227"/>
      <c r="HM43" s="227"/>
      <c r="HN43" s="227"/>
      <c r="HO43" s="227"/>
      <c r="HP43" s="227"/>
      <c r="HQ43" s="227"/>
      <c r="HR43" s="227"/>
      <c r="HS43" s="227"/>
      <c r="HT43" s="227"/>
      <c r="HU43" s="227"/>
      <c r="HV43" s="227"/>
      <c r="HW43" s="227"/>
      <c r="HX43" s="227"/>
      <c r="HY43" s="227"/>
      <c r="HZ43" s="227"/>
      <c r="IA43" s="227"/>
      <c r="IB43" s="227"/>
      <c r="IC43" s="227"/>
      <c r="ID43" s="227"/>
      <c r="IE43" s="227"/>
      <c r="IF43" s="227"/>
      <c r="IG43" s="227"/>
      <c r="IH43" s="227"/>
      <c r="II43" s="227"/>
      <c r="IJ43" s="227"/>
      <c r="IK43" s="227"/>
      <c r="IL43" s="227"/>
      <c r="IM43" s="227"/>
      <c r="IN43" s="227"/>
      <c r="IO43" s="227"/>
      <c r="IP43" s="227"/>
      <c r="IQ43" s="227"/>
      <c r="IR43" s="227"/>
      <c r="IS43" s="227"/>
      <c r="IT43" s="227"/>
      <c r="IU43" s="227"/>
      <c r="IV43" s="227"/>
      <c r="IW43" s="227"/>
    </row>
    <row r="44" spans="1:257" s="131" customFormat="1" ht="23.1" customHeight="1" x14ac:dyDescent="0.25">
      <c r="A44" s="258" t="s">
        <v>247</v>
      </c>
      <c r="B44" s="245"/>
      <c r="C44" s="41">
        <v>178272</v>
      </c>
      <c r="D44" s="41">
        <v>172864</v>
      </c>
      <c r="E44" s="41">
        <v>5389</v>
      </c>
      <c r="F44" s="41">
        <v>545</v>
      </c>
      <c r="G44" s="43">
        <v>35181</v>
      </c>
      <c r="H44" s="43">
        <v>3791</v>
      </c>
      <c r="I44" s="43">
        <v>12708</v>
      </c>
      <c r="J44" s="43">
        <v>159</v>
      </c>
      <c r="K44" s="43">
        <v>5865</v>
      </c>
      <c r="L44" s="43">
        <v>1412</v>
      </c>
      <c r="M44" s="43">
        <v>117285</v>
      </c>
      <c r="N44" s="43">
        <v>1280</v>
      </c>
      <c r="O44" s="43">
        <v>27</v>
      </c>
      <c r="P44" s="43">
        <v>19</v>
      </c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  <c r="CL44" s="227"/>
      <c r="CM44" s="227"/>
      <c r="CN44" s="227"/>
      <c r="CO44" s="227"/>
      <c r="CP44" s="227"/>
      <c r="CQ44" s="227"/>
      <c r="CR44" s="227"/>
      <c r="CS44" s="227"/>
      <c r="CT44" s="227"/>
      <c r="CU44" s="227"/>
      <c r="CV44" s="227"/>
      <c r="CW44" s="227"/>
      <c r="CX44" s="227"/>
      <c r="CY44" s="227"/>
      <c r="CZ44" s="227"/>
      <c r="DA44" s="227"/>
      <c r="DB44" s="227"/>
      <c r="DC44" s="227"/>
      <c r="DD44" s="227"/>
      <c r="DE44" s="227"/>
      <c r="DF44" s="227"/>
      <c r="DG44" s="227"/>
      <c r="DH44" s="227"/>
      <c r="DI44" s="227"/>
      <c r="DJ44" s="227"/>
      <c r="DK44" s="227"/>
      <c r="DL44" s="227"/>
      <c r="DM44" s="227"/>
      <c r="DN44" s="227"/>
      <c r="DO44" s="227"/>
      <c r="DP44" s="227"/>
      <c r="DQ44" s="227"/>
      <c r="DR44" s="227"/>
      <c r="DS44" s="227"/>
      <c r="DT44" s="227"/>
      <c r="DU44" s="227"/>
      <c r="DV44" s="227"/>
      <c r="DW44" s="227"/>
      <c r="DX44" s="227"/>
      <c r="DY44" s="227"/>
      <c r="DZ44" s="227"/>
      <c r="EA44" s="227"/>
      <c r="EB44" s="227"/>
      <c r="EC44" s="227"/>
      <c r="ED44" s="227"/>
      <c r="EE44" s="227"/>
      <c r="EF44" s="227"/>
      <c r="EG44" s="227"/>
      <c r="EH44" s="227"/>
      <c r="EI44" s="227"/>
      <c r="EJ44" s="227"/>
      <c r="EK44" s="227"/>
      <c r="EL44" s="227"/>
      <c r="EM44" s="227"/>
      <c r="EN44" s="227"/>
      <c r="EO44" s="227"/>
      <c r="EP44" s="227"/>
      <c r="EQ44" s="227"/>
      <c r="ER44" s="227"/>
      <c r="ES44" s="227"/>
      <c r="ET44" s="227"/>
      <c r="EU44" s="227"/>
      <c r="EV44" s="227"/>
      <c r="EW44" s="227"/>
      <c r="EX44" s="227"/>
      <c r="EY44" s="227"/>
      <c r="EZ44" s="227"/>
      <c r="FA44" s="227"/>
      <c r="FB44" s="227"/>
      <c r="FC44" s="227"/>
      <c r="FD44" s="227"/>
      <c r="FE44" s="227"/>
      <c r="FF44" s="227"/>
      <c r="FG44" s="227"/>
      <c r="FH44" s="227"/>
      <c r="FI44" s="227"/>
      <c r="FJ44" s="227"/>
      <c r="FK44" s="227"/>
      <c r="FL44" s="227"/>
      <c r="FM44" s="227"/>
      <c r="FN44" s="227"/>
      <c r="FO44" s="227"/>
      <c r="FP44" s="227"/>
      <c r="FQ44" s="227"/>
      <c r="FR44" s="227"/>
      <c r="FS44" s="227"/>
      <c r="FT44" s="227"/>
      <c r="FU44" s="227"/>
      <c r="FV44" s="227"/>
      <c r="FW44" s="227"/>
      <c r="FX44" s="227"/>
      <c r="FY44" s="227"/>
      <c r="FZ44" s="227"/>
      <c r="GA44" s="227"/>
      <c r="GB44" s="227"/>
      <c r="GC44" s="227"/>
      <c r="GD44" s="227"/>
      <c r="GE44" s="227"/>
      <c r="GF44" s="227"/>
      <c r="GG44" s="227"/>
      <c r="GH44" s="227"/>
      <c r="GI44" s="227"/>
      <c r="GJ44" s="227"/>
      <c r="GK44" s="227"/>
      <c r="GL44" s="227"/>
      <c r="GM44" s="227"/>
      <c r="GN44" s="227"/>
      <c r="GO44" s="227"/>
      <c r="GP44" s="227"/>
      <c r="GQ44" s="227"/>
      <c r="GR44" s="227"/>
      <c r="GS44" s="227"/>
      <c r="GT44" s="227"/>
      <c r="GU44" s="227"/>
      <c r="GV44" s="227"/>
      <c r="GW44" s="227"/>
      <c r="GX44" s="227"/>
      <c r="GY44" s="227"/>
      <c r="GZ44" s="227"/>
      <c r="HA44" s="227"/>
      <c r="HB44" s="227"/>
      <c r="HC44" s="227"/>
      <c r="HD44" s="227"/>
      <c r="HE44" s="227"/>
      <c r="HF44" s="227"/>
      <c r="HG44" s="227"/>
      <c r="HH44" s="227"/>
      <c r="HI44" s="227"/>
      <c r="HJ44" s="227"/>
      <c r="HK44" s="227"/>
      <c r="HL44" s="227"/>
      <c r="HM44" s="227"/>
      <c r="HN44" s="227"/>
      <c r="HO44" s="227"/>
      <c r="HP44" s="227"/>
      <c r="HQ44" s="227"/>
      <c r="HR44" s="227"/>
      <c r="HS44" s="227"/>
      <c r="HT44" s="227"/>
      <c r="HU44" s="227"/>
      <c r="HV44" s="227"/>
      <c r="HW44" s="227"/>
      <c r="HX44" s="227"/>
      <c r="HY44" s="227"/>
      <c r="HZ44" s="227"/>
      <c r="IA44" s="227"/>
      <c r="IB44" s="227"/>
      <c r="IC44" s="227"/>
      <c r="ID44" s="227"/>
      <c r="IE44" s="227"/>
      <c r="IF44" s="227"/>
      <c r="IG44" s="227"/>
      <c r="IH44" s="227"/>
      <c r="II44" s="227"/>
      <c r="IJ44" s="227"/>
      <c r="IK44" s="227"/>
      <c r="IL44" s="227"/>
      <c r="IM44" s="227"/>
      <c r="IN44" s="227"/>
      <c r="IO44" s="227"/>
      <c r="IP44" s="227"/>
      <c r="IQ44" s="227"/>
      <c r="IR44" s="227"/>
      <c r="IS44" s="227"/>
      <c r="IT44" s="227"/>
      <c r="IU44" s="227"/>
      <c r="IV44" s="227"/>
      <c r="IW44" s="227"/>
    </row>
    <row r="45" spans="1:257" s="131" customFormat="1" ht="14.85" customHeight="1" x14ac:dyDescent="0.25">
      <c r="A45" s="227"/>
      <c r="B45" s="246" t="s">
        <v>191</v>
      </c>
      <c r="C45" s="42">
        <v>92550</v>
      </c>
      <c r="D45" s="42">
        <v>89798</v>
      </c>
      <c r="E45" s="42">
        <v>2744</v>
      </c>
      <c r="F45" s="42">
        <v>259</v>
      </c>
      <c r="G45" s="44">
        <v>17951</v>
      </c>
      <c r="H45" s="44">
        <v>1947</v>
      </c>
      <c r="I45" s="44">
        <v>6606</v>
      </c>
      <c r="J45" s="44">
        <v>77</v>
      </c>
      <c r="K45" s="44">
        <v>2995</v>
      </c>
      <c r="L45" s="44">
        <v>710</v>
      </c>
      <c r="M45" s="44">
        <v>61329</v>
      </c>
      <c r="N45" s="44">
        <v>658</v>
      </c>
      <c r="O45" s="44">
        <v>10</v>
      </c>
      <c r="P45" s="44">
        <v>8</v>
      </c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227"/>
      <c r="AQ45" s="227"/>
      <c r="AR45" s="227"/>
      <c r="AS45" s="227"/>
      <c r="AT45" s="227"/>
      <c r="AU45" s="227"/>
      <c r="AV45" s="227"/>
      <c r="AW45" s="227"/>
      <c r="AX45" s="227"/>
      <c r="AY45" s="227"/>
      <c r="AZ45" s="227"/>
      <c r="BA45" s="227"/>
      <c r="BB45" s="227"/>
      <c r="BC45" s="227"/>
      <c r="BD45" s="227"/>
      <c r="BE45" s="227"/>
      <c r="BF45" s="227"/>
      <c r="BG45" s="227"/>
      <c r="BH45" s="227"/>
      <c r="BI45" s="227"/>
      <c r="BJ45" s="227"/>
      <c r="BK45" s="227"/>
      <c r="BL45" s="227"/>
      <c r="BM45" s="227"/>
      <c r="BN45" s="227"/>
      <c r="BO45" s="227"/>
      <c r="BP45" s="227"/>
      <c r="BQ45" s="227"/>
      <c r="BR45" s="227"/>
      <c r="BS45" s="227"/>
      <c r="BT45" s="227"/>
      <c r="BU45" s="227"/>
      <c r="BV45" s="227"/>
      <c r="BW45" s="227"/>
      <c r="BX45" s="227"/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  <c r="CL45" s="227"/>
      <c r="CM45" s="227"/>
      <c r="CN45" s="227"/>
      <c r="CO45" s="227"/>
      <c r="CP45" s="227"/>
      <c r="CQ45" s="227"/>
      <c r="CR45" s="227"/>
      <c r="CS45" s="227"/>
      <c r="CT45" s="227"/>
      <c r="CU45" s="227"/>
      <c r="CV45" s="227"/>
      <c r="CW45" s="227"/>
      <c r="CX45" s="227"/>
      <c r="CY45" s="227"/>
      <c r="CZ45" s="227"/>
      <c r="DA45" s="227"/>
      <c r="DB45" s="227"/>
      <c r="DC45" s="227"/>
      <c r="DD45" s="227"/>
      <c r="DE45" s="227"/>
      <c r="DF45" s="227"/>
      <c r="DG45" s="227"/>
      <c r="DH45" s="227"/>
      <c r="DI45" s="227"/>
      <c r="DJ45" s="227"/>
      <c r="DK45" s="227"/>
      <c r="DL45" s="227"/>
      <c r="DM45" s="227"/>
      <c r="DN45" s="227"/>
      <c r="DO45" s="227"/>
      <c r="DP45" s="227"/>
      <c r="DQ45" s="227"/>
      <c r="DR45" s="227"/>
      <c r="DS45" s="227"/>
      <c r="DT45" s="227"/>
      <c r="DU45" s="227"/>
      <c r="DV45" s="227"/>
      <c r="DW45" s="227"/>
      <c r="DX45" s="227"/>
      <c r="DY45" s="227"/>
      <c r="DZ45" s="227"/>
      <c r="EA45" s="227"/>
      <c r="EB45" s="227"/>
      <c r="EC45" s="227"/>
      <c r="ED45" s="227"/>
      <c r="EE45" s="227"/>
      <c r="EF45" s="227"/>
      <c r="EG45" s="227"/>
      <c r="EH45" s="227"/>
      <c r="EI45" s="227"/>
      <c r="EJ45" s="227"/>
      <c r="EK45" s="227"/>
      <c r="EL45" s="227"/>
      <c r="EM45" s="227"/>
      <c r="EN45" s="227"/>
      <c r="EO45" s="227"/>
      <c r="EP45" s="227"/>
      <c r="EQ45" s="227"/>
      <c r="ER45" s="227"/>
      <c r="ES45" s="227"/>
      <c r="ET45" s="227"/>
      <c r="EU45" s="227"/>
      <c r="EV45" s="227"/>
      <c r="EW45" s="227"/>
      <c r="EX45" s="227"/>
      <c r="EY45" s="227"/>
      <c r="EZ45" s="227"/>
      <c r="FA45" s="227"/>
      <c r="FB45" s="227"/>
      <c r="FC45" s="227"/>
      <c r="FD45" s="227"/>
      <c r="FE45" s="227"/>
      <c r="FF45" s="227"/>
      <c r="FG45" s="227"/>
      <c r="FH45" s="227"/>
      <c r="FI45" s="227"/>
      <c r="FJ45" s="227"/>
      <c r="FK45" s="227"/>
      <c r="FL45" s="227"/>
      <c r="FM45" s="227"/>
      <c r="FN45" s="227"/>
      <c r="FO45" s="227"/>
      <c r="FP45" s="227"/>
      <c r="FQ45" s="227"/>
      <c r="FR45" s="227"/>
      <c r="FS45" s="227"/>
      <c r="FT45" s="227"/>
      <c r="FU45" s="227"/>
      <c r="FV45" s="227"/>
      <c r="FW45" s="227"/>
      <c r="FX45" s="227"/>
      <c r="FY45" s="227"/>
      <c r="FZ45" s="227"/>
      <c r="GA45" s="227"/>
      <c r="GB45" s="227"/>
      <c r="GC45" s="227"/>
      <c r="GD45" s="227"/>
      <c r="GE45" s="227"/>
      <c r="GF45" s="227"/>
      <c r="GG45" s="227"/>
      <c r="GH45" s="227"/>
      <c r="GI45" s="227"/>
      <c r="GJ45" s="227"/>
      <c r="GK45" s="227"/>
      <c r="GL45" s="227"/>
      <c r="GM45" s="227"/>
      <c r="GN45" s="227"/>
      <c r="GO45" s="227"/>
      <c r="GP45" s="227"/>
      <c r="GQ45" s="227"/>
      <c r="GR45" s="227"/>
      <c r="GS45" s="227"/>
      <c r="GT45" s="227"/>
      <c r="GU45" s="227"/>
      <c r="GV45" s="227"/>
      <c r="GW45" s="227"/>
      <c r="GX45" s="227"/>
      <c r="GY45" s="227"/>
      <c r="GZ45" s="227"/>
      <c r="HA45" s="227"/>
      <c r="HB45" s="227"/>
      <c r="HC45" s="227"/>
      <c r="HD45" s="227"/>
      <c r="HE45" s="227"/>
      <c r="HF45" s="227"/>
      <c r="HG45" s="227"/>
      <c r="HH45" s="227"/>
      <c r="HI45" s="227"/>
      <c r="HJ45" s="227"/>
      <c r="HK45" s="227"/>
      <c r="HL45" s="227"/>
      <c r="HM45" s="227"/>
      <c r="HN45" s="227"/>
      <c r="HO45" s="227"/>
      <c r="HP45" s="227"/>
      <c r="HQ45" s="227"/>
      <c r="HR45" s="227"/>
      <c r="HS45" s="227"/>
      <c r="HT45" s="227"/>
      <c r="HU45" s="227"/>
      <c r="HV45" s="227"/>
      <c r="HW45" s="227"/>
      <c r="HX45" s="227"/>
      <c r="HY45" s="227"/>
      <c r="HZ45" s="227"/>
      <c r="IA45" s="227"/>
      <c r="IB45" s="227"/>
      <c r="IC45" s="227"/>
      <c r="ID45" s="227"/>
      <c r="IE45" s="227"/>
      <c r="IF45" s="227"/>
      <c r="IG45" s="227"/>
      <c r="IH45" s="227"/>
      <c r="II45" s="227"/>
      <c r="IJ45" s="227"/>
      <c r="IK45" s="227"/>
      <c r="IL45" s="227"/>
      <c r="IM45" s="227"/>
      <c r="IN45" s="227"/>
      <c r="IO45" s="227"/>
      <c r="IP45" s="227"/>
      <c r="IQ45" s="227"/>
      <c r="IR45" s="227"/>
      <c r="IS45" s="227"/>
      <c r="IT45" s="227"/>
      <c r="IU45" s="227"/>
      <c r="IV45" s="227"/>
      <c r="IW45" s="227"/>
    </row>
    <row r="46" spans="1:257" s="131" customFormat="1" ht="14.85" customHeight="1" x14ac:dyDescent="0.25">
      <c r="A46" s="227"/>
      <c r="B46" s="246" t="s">
        <v>192</v>
      </c>
      <c r="C46" s="42">
        <v>85722</v>
      </c>
      <c r="D46" s="42">
        <v>83066</v>
      </c>
      <c r="E46" s="42">
        <v>2645</v>
      </c>
      <c r="F46" s="42">
        <v>286</v>
      </c>
      <c r="G46" s="44">
        <v>17230</v>
      </c>
      <c r="H46" s="44">
        <v>1844</v>
      </c>
      <c r="I46" s="44">
        <v>6102</v>
      </c>
      <c r="J46" s="44">
        <v>82</v>
      </c>
      <c r="K46" s="44">
        <v>2870</v>
      </c>
      <c r="L46" s="44">
        <v>702</v>
      </c>
      <c r="M46" s="44">
        <v>55956</v>
      </c>
      <c r="N46" s="44">
        <v>622</v>
      </c>
      <c r="O46" s="44">
        <v>17</v>
      </c>
      <c r="P46" s="44">
        <v>11</v>
      </c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  <c r="CL46" s="227"/>
      <c r="CM46" s="227"/>
      <c r="CN46" s="227"/>
      <c r="CO46" s="227"/>
      <c r="CP46" s="227"/>
      <c r="CQ46" s="227"/>
      <c r="CR46" s="227"/>
      <c r="CS46" s="227"/>
      <c r="CT46" s="227"/>
      <c r="CU46" s="227"/>
      <c r="CV46" s="227"/>
      <c r="CW46" s="227"/>
      <c r="CX46" s="227"/>
      <c r="CY46" s="227"/>
      <c r="CZ46" s="227"/>
      <c r="DA46" s="227"/>
      <c r="DB46" s="227"/>
      <c r="DC46" s="227"/>
      <c r="DD46" s="227"/>
      <c r="DE46" s="227"/>
      <c r="DF46" s="227"/>
      <c r="DG46" s="227"/>
      <c r="DH46" s="227"/>
      <c r="DI46" s="227"/>
      <c r="DJ46" s="227"/>
      <c r="DK46" s="227"/>
      <c r="DL46" s="227"/>
      <c r="DM46" s="227"/>
      <c r="DN46" s="227"/>
      <c r="DO46" s="227"/>
      <c r="DP46" s="227"/>
      <c r="DQ46" s="227"/>
      <c r="DR46" s="227"/>
      <c r="DS46" s="227"/>
      <c r="DT46" s="227"/>
      <c r="DU46" s="227"/>
      <c r="DV46" s="227"/>
      <c r="DW46" s="227"/>
      <c r="DX46" s="227"/>
      <c r="DY46" s="227"/>
      <c r="DZ46" s="227"/>
      <c r="EA46" s="227"/>
      <c r="EB46" s="227"/>
      <c r="EC46" s="227"/>
      <c r="ED46" s="227"/>
      <c r="EE46" s="227"/>
      <c r="EF46" s="227"/>
      <c r="EG46" s="227"/>
      <c r="EH46" s="227"/>
      <c r="EI46" s="227"/>
      <c r="EJ46" s="227"/>
      <c r="EK46" s="227"/>
      <c r="EL46" s="227"/>
      <c r="EM46" s="227"/>
      <c r="EN46" s="227"/>
      <c r="EO46" s="227"/>
      <c r="EP46" s="227"/>
      <c r="EQ46" s="227"/>
      <c r="ER46" s="227"/>
      <c r="ES46" s="227"/>
      <c r="ET46" s="227"/>
      <c r="EU46" s="227"/>
      <c r="EV46" s="227"/>
      <c r="EW46" s="227"/>
      <c r="EX46" s="227"/>
      <c r="EY46" s="227"/>
      <c r="EZ46" s="227"/>
      <c r="FA46" s="227"/>
      <c r="FB46" s="227"/>
      <c r="FC46" s="227"/>
      <c r="FD46" s="227"/>
      <c r="FE46" s="227"/>
      <c r="FF46" s="227"/>
      <c r="FG46" s="227"/>
      <c r="FH46" s="227"/>
      <c r="FI46" s="227"/>
      <c r="FJ46" s="227"/>
      <c r="FK46" s="227"/>
      <c r="FL46" s="227"/>
      <c r="FM46" s="227"/>
      <c r="FN46" s="227"/>
      <c r="FO46" s="227"/>
      <c r="FP46" s="227"/>
      <c r="FQ46" s="227"/>
      <c r="FR46" s="227"/>
      <c r="FS46" s="227"/>
      <c r="FT46" s="227"/>
      <c r="FU46" s="227"/>
      <c r="FV46" s="227"/>
      <c r="FW46" s="227"/>
      <c r="FX46" s="227"/>
      <c r="FY46" s="227"/>
      <c r="FZ46" s="227"/>
      <c r="GA46" s="227"/>
      <c r="GB46" s="227"/>
      <c r="GC46" s="227"/>
      <c r="GD46" s="227"/>
      <c r="GE46" s="227"/>
      <c r="GF46" s="227"/>
      <c r="GG46" s="227"/>
      <c r="GH46" s="227"/>
      <c r="GI46" s="227"/>
      <c r="GJ46" s="227"/>
      <c r="GK46" s="227"/>
      <c r="GL46" s="227"/>
      <c r="GM46" s="227"/>
      <c r="GN46" s="227"/>
      <c r="GO46" s="227"/>
      <c r="GP46" s="227"/>
      <c r="GQ46" s="227"/>
      <c r="GR46" s="227"/>
      <c r="GS46" s="227"/>
      <c r="GT46" s="227"/>
      <c r="GU46" s="227"/>
      <c r="GV46" s="227"/>
      <c r="GW46" s="227"/>
      <c r="GX46" s="227"/>
      <c r="GY46" s="227"/>
      <c r="GZ46" s="227"/>
      <c r="HA46" s="227"/>
      <c r="HB46" s="227"/>
      <c r="HC46" s="227"/>
      <c r="HD46" s="227"/>
      <c r="HE46" s="227"/>
      <c r="HF46" s="227"/>
      <c r="HG46" s="227"/>
      <c r="HH46" s="227"/>
      <c r="HI46" s="227"/>
      <c r="HJ46" s="227"/>
      <c r="HK46" s="227"/>
      <c r="HL46" s="227"/>
      <c r="HM46" s="227"/>
      <c r="HN46" s="227"/>
      <c r="HO46" s="227"/>
      <c r="HP46" s="227"/>
      <c r="HQ46" s="227"/>
      <c r="HR46" s="227"/>
      <c r="HS46" s="227"/>
      <c r="HT46" s="227"/>
      <c r="HU46" s="227"/>
      <c r="HV46" s="227"/>
      <c r="HW46" s="227"/>
      <c r="HX46" s="227"/>
      <c r="HY46" s="227"/>
      <c r="HZ46" s="227"/>
      <c r="IA46" s="227"/>
      <c r="IB46" s="227"/>
      <c r="IC46" s="227"/>
      <c r="ID46" s="227"/>
      <c r="IE46" s="227"/>
      <c r="IF46" s="227"/>
      <c r="IG46" s="227"/>
      <c r="IH46" s="227"/>
      <c r="II46" s="227"/>
      <c r="IJ46" s="227"/>
      <c r="IK46" s="227"/>
      <c r="IL46" s="227"/>
      <c r="IM46" s="227"/>
      <c r="IN46" s="227"/>
      <c r="IO46" s="227"/>
      <c r="IP46" s="227"/>
      <c r="IQ46" s="227"/>
      <c r="IR46" s="227"/>
      <c r="IS46" s="227"/>
      <c r="IT46" s="227"/>
      <c r="IU46" s="227"/>
      <c r="IV46" s="227"/>
      <c r="IW46" s="227"/>
    </row>
    <row r="47" spans="1:257" s="131" customFormat="1" ht="23.1" customHeight="1" x14ac:dyDescent="0.25">
      <c r="A47" s="258" t="s">
        <v>295</v>
      </c>
      <c r="B47" s="245"/>
      <c r="C47" s="41">
        <v>207</v>
      </c>
      <c r="D47" s="41">
        <v>207</v>
      </c>
      <c r="E47" s="41">
        <v>0</v>
      </c>
      <c r="F47" s="41">
        <v>0</v>
      </c>
      <c r="G47" s="43">
        <v>50</v>
      </c>
      <c r="H47" s="43">
        <v>0</v>
      </c>
      <c r="I47" s="43">
        <v>13</v>
      </c>
      <c r="J47" s="43">
        <v>0</v>
      </c>
      <c r="K47" s="43">
        <v>0</v>
      </c>
      <c r="L47" s="43">
        <v>0</v>
      </c>
      <c r="M47" s="43">
        <v>143</v>
      </c>
      <c r="N47" s="43">
        <v>1</v>
      </c>
      <c r="O47" s="43">
        <v>0</v>
      </c>
      <c r="P47" s="43">
        <v>0</v>
      </c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  <c r="CL47" s="227"/>
      <c r="CM47" s="227"/>
      <c r="CN47" s="227"/>
      <c r="CO47" s="227"/>
      <c r="CP47" s="227"/>
      <c r="CQ47" s="227"/>
      <c r="CR47" s="227"/>
      <c r="CS47" s="227"/>
      <c r="CT47" s="227"/>
      <c r="CU47" s="227"/>
      <c r="CV47" s="227"/>
      <c r="CW47" s="227"/>
      <c r="CX47" s="227"/>
      <c r="CY47" s="227"/>
      <c r="CZ47" s="227"/>
      <c r="DA47" s="227"/>
      <c r="DB47" s="227"/>
      <c r="DC47" s="227"/>
      <c r="DD47" s="227"/>
      <c r="DE47" s="227"/>
      <c r="DF47" s="227"/>
      <c r="DG47" s="227"/>
      <c r="DH47" s="227"/>
      <c r="DI47" s="227"/>
      <c r="DJ47" s="227"/>
      <c r="DK47" s="227"/>
      <c r="DL47" s="227"/>
      <c r="DM47" s="227"/>
      <c r="DN47" s="227"/>
      <c r="DO47" s="227"/>
      <c r="DP47" s="227"/>
      <c r="DQ47" s="227"/>
      <c r="DR47" s="227"/>
      <c r="DS47" s="227"/>
      <c r="DT47" s="227"/>
      <c r="DU47" s="227"/>
      <c r="DV47" s="227"/>
      <c r="DW47" s="227"/>
      <c r="DX47" s="227"/>
      <c r="DY47" s="227"/>
      <c r="DZ47" s="227"/>
      <c r="EA47" s="227"/>
      <c r="EB47" s="227"/>
      <c r="EC47" s="227"/>
      <c r="ED47" s="227"/>
      <c r="EE47" s="227"/>
      <c r="EF47" s="227"/>
      <c r="EG47" s="227"/>
      <c r="EH47" s="227"/>
      <c r="EI47" s="227"/>
      <c r="EJ47" s="227"/>
      <c r="EK47" s="227"/>
      <c r="EL47" s="227"/>
      <c r="EM47" s="227"/>
      <c r="EN47" s="227"/>
      <c r="EO47" s="227"/>
      <c r="EP47" s="227"/>
      <c r="EQ47" s="227"/>
      <c r="ER47" s="227"/>
      <c r="ES47" s="227"/>
      <c r="ET47" s="227"/>
      <c r="EU47" s="227"/>
      <c r="EV47" s="227"/>
      <c r="EW47" s="227"/>
      <c r="EX47" s="227"/>
      <c r="EY47" s="227"/>
      <c r="EZ47" s="227"/>
      <c r="FA47" s="227"/>
      <c r="FB47" s="227"/>
      <c r="FC47" s="227"/>
      <c r="FD47" s="227"/>
      <c r="FE47" s="227"/>
      <c r="FF47" s="227"/>
      <c r="FG47" s="227"/>
      <c r="FH47" s="227"/>
      <c r="FI47" s="227"/>
      <c r="FJ47" s="227"/>
      <c r="FK47" s="227"/>
      <c r="FL47" s="227"/>
      <c r="FM47" s="227"/>
      <c r="FN47" s="227"/>
      <c r="FO47" s="227"/>
      <c r="FP47" s="227"/>
      <c r="FQ47" s="227"/>
      <c r="FR47" s="227"/>
      <c r="FS47" s="227"/>
      <c r="FT47" s="227"/>
      <c r="FU47" s="227"/>
      <c r="FV47" s="227"/>
      <c r="FW47" s="227"/>
      <c r="FX47" s="227"/>
      <c r="FY47" s="227"/>
      <c r="FZ47" s="227"/>
      <c r="GA47" s="227"/>
      <c r="GB47" s="227"/>
      <c r="GC47" s="227"/>
      <c r="GD47" s="227"/>
      <c r="GE47" s="227"/>
      <c r="GF47" s="227"/>
      <c r="GG47" s="227"/>
      <c r="GH47" s="227"/>
      <c r="GI47" s="227"/>
      <c r="GJ47" s="227"/>
      <c r="GK47" s="227"/>
      <c r="GL47" s="227"/>
      <c r="GM47" s="227"/>
      <c r="GN47" s="227"/>
      <c r="GO47" s="227"/>
      <c r="GP47" s="227"/>
      <c r="GQ47" s="227"/>
      <c r="GR47" s="227"/>
      <c r="GS47" s="227"/>
      <c r="GT47" s="227"/>
      <c r="GU47" s="227"/>
      <c r="GV47" s="227"/>
      <c r="GW47" s="227"/>
      <c r="GX47" s="227"/>
      <c r="GY47" s="227"/>
      <c r="GZ47" s="227"/>
      <c r="HA47" s="227"/>
      <c r="HB47" s="227"/>
      <c r="HC47" s="227"/>
      <c r="HD47" s="227"/>
      <c r="HE47" s="227"/>
      <c r="HF47" s="227"/>
      <c r="HG47" s="227"/>
      <c r="HH47" s="227"/>
      <c r="HI47" s="227"/>
      <c r="HJ47" s="227"/>
      <c r="HK47" s="227"/>
      <c r="HL47" s="227"/>
      <c r="HM47" s="227"/>
      <c r="HN47" s="227"/>
      <c r="HO47" s="227"/>
      <c r="HP47" s="227"/>
      <c r="HQ47" s="227"/>
      <c r="HR47" s="227"/>
      <c r="HS47" s="227"/>
      <c r="HT47" s="227"/>
      <c r="HU47" s="227"/>
      <c r="HV47" s="227"/>
      <c r="HW47" s="227"/>
      <c r="HX47" s="227"/>
      <c r="HY47" s="227"/>
      <c r="HZ47" s="227"/>
      <c r="IA47" s="227"/>
      <c r="IB47" s="227"/>
      <c r="IC47" s="227"/>
      <c r="ID47" s="227"/>
      <c r="IE47" s="227"/>
      <c r="IF47" s="227"/>
      <c r="IG47" s="227"/>
      <c r="IH47" s="227"/>
      <c r="II47" s="227"/>
      <c r="IJ47" s="227"/>
      <c r="IK47" s="227"/>
      <c r="IL47" s="227"/>
      <c r="IM47" s="227"/>
      <c r="IN47" s="227"/>
      <c r="IO47" s="227"/>
      <c r="IP47" s="227"/>
      <c r="IQ47" s="227"/>
      <c r="IR47" s="227"/>
      <c r="IS47" s="227"/>
      <c r="IT47" s="227"/>
      <c r="IU47" s="227"/>
      <c r="IV47" s="227"/>
      <c r="IW47" s="227"/>
    </row>
    <row r="48" spans="1:257" s="131" customFormat="1" ht="14.85" customHeight="1" x14ac:dyDescent="0.25">
      <c r="A48" s="227"/>
      <c r="B48" s="246" t="s">
        <v>191</v>
      </c>
      <c r="C48" s="42">
        <v>137</v>
      </c>
      <c r="D48" s="42">
        <v>137</v>
      </c>
      <c r="E48" s="42">
        <v>0</v>
      </c>
      <c r="F48" s="42">
        <v>0</v>
      </c>
      <c r="G48" s="44">
        <v>36</v>
      </c>
      <c r="H48" s="44">
        <v>0</v>
      </c>
      <c r="I48" s="44">
        <v>7</v>
      </c>
      <c r="J48" s="44">
        <v>0</v>
      </c>
      <c r="K48" s="44">
        <v>0</v>
      </c>
      <c r="L48" s="44">
        <v>0</v>
      </c>
      <c r="M48" s="44">
        <v>94</v>
      </c>
      <c r="N48" s="44">
        <v>0</v>
      </c>
      <c r="O48" s="44">
        <v>0</v>
      </c>
      <c r="P48" s="44">
        <v>0</v>
      </c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7"/>
      <c r="AT48" s="227"/>
      <c r="AU48" s="227"/>
      <c r="AV48" s="227"/>
      <c r="AW48" s="227"/>
      <c r="AX48" s="227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27"/>
      <c r="BN48" s="227"/>
      <c r="BO48" s="227"/>
      <c r="BP48" s="227"/>
      <c r="BQ48" s="227"/>
      <c r="BR48" s="227"/>
      <c r="BS48" s="227"/>
      <c r="BT48" s="227"/>
      <c r="BU48" s="227"/>
      <c r="BV48" s="227"/>
      <c r="BW48" s="227"/>
      <c r="BX48" s="227"/>
      <c r="BY48" s="227"/>
      <c r="BZ48" s="227"/>
      <c r="CA48" s="227"/>
      <c r="CB48" s="227"/>
      <c r="CC48" s="227"/>
      <c r="CD48" s="227"/>
      <c r="CE48" s="227"/>
      <c r="CF48" s="227"/>
      <c r="CG48" s="227"/>
      <c r="CH48" s="227"/>
      <c r="CI48" s="227"/>
      <c r="CJ48" s="227"/>
      <c r="CK48" s="227"/>
      <c r="CL48" s="227"/>
      <c r="CM48" s="227"/>
      <c r="CN48" s="227"/>
      <c r="CO48" s="227"/>
      <c r="CP48" s="227"/>
      <c r="CQ48" s="227"/>
      <c r="CR48" s="227"/>
      <c r="CS48" s="227"/>
      <c r="CT48" s="227"/>
      <c r="CU48" s="227"/>
      <c r="CV48" s="227"/>
      <c r="CW48" s="227"/>
      <c r="CX48" s="227"/>
      <c r="CY48" s="227"/>
      <c r="CZ48" s="227"/>
      <c r="DA48" s="227"/>
      <c r="DB48" s="227"/>
      <c r="DC48" s="227"/>
      <c r="DD48" s="227"/>
      <c r="DE48" s="227"/>
      <c r="DF48" s="227"/>
      <c r="DG48" s="227"/>
      <c r="DH48" s="227"/>
      <c r="DI48" s="227"/>
      <c r="DJ48" s="227"/>
      <c r="DK48" s="227"/>
      <c r="DL48" s="227"/>
      <c r="DM48" s="227"/>
      <c r="DN48" s="227"/>
      <c r="DO48" s="227"/>
      <c r="DP48" s="227"/>
      <c r="DQ48" s="227"/>
      <c r="DR48" s="227"/>
      <c r="DS48" s="227"/>
      <c r="DT48" s="227"/>
      <c r="DU48" s="227"/>
      <c r="DV48" s="227"/>
      <c r="DW48" s="227"/>
      <c r="DX48" s="227"/>
      <c r="DY48" s="227"/>
      <c r="DZ48" s="227"/>
      <c r="EA48" s="227"/>
      <c r="EB48" s="227"/>
      <c r="EC48" s="227"/>
      <c r="ED48" s="227"/>
      <c r="EE48" s="227"/>
      <c r="EF48" s="227"/>
      <c r="EG48" s="227"/>
      <c r="EH48" s="227"/>
      <c r="EI48" s="227"/>
      <c r="EJ48" s="227"/>
      <c r="EK48" s="227"/>
      <c r="EL48" s="227"/>
      <c r="EM48" s="227"/>
      <c r="EN48" s="227"/>
      <c r="EO48" s="227"/>
      <c r="EP48" s="227"/>
      <c r="EQ48" s="227"/>
      <c r="ER48" s="227"/>
      <c r="ES48" s="227"/>
      <c r="ET48" s="227"/>
      <c r="EU48" s="227"/>
      <c r="EV48" s="227"/>
      <c r="EW48" s="227"/>
      <c r="EX48" s="227"/>
      <c r="EY48" s="227"/>
      <c r="EZ48" s="227"/>
      <c r="FA48" s="227"/>
      <c r="FB48" s="227"/>
      <c r="FC48" s="227"/>
      <c r="FD48" s="227"/>
      <c r="FE48" s="227"/>
      <c r="FF48" s="227"/>
      <c r="FG48" s="227"/>
      <c r="FH48" s="227"/>
      <c r="FI48" s="227"/>
      <c r="FJ48" s="227"/>
      <c r="FK48" s="227"/>
      <c r="FL48" s="227"/>
      <c r="FM48" s="227"/>
      <c r="FN48" s="227"/>
      <c r="FO48" s="227"/>
      <c r="FP48" s="227"/>
      <c r="FQ48" s="227"/>
      <c r="FR48" s="227"/>
      <c r="FS48" s="227"/>
      <c r="FT48" s="227"/>
      <c r="FU48" s="227"/>
      <c r="FV48" s="227"/>
      <c r="FW48" s="227"/>
      <c r="FX48" s="227"/>
      <c r="FY48" s="227"/>
      <c r="FZ48" s="227"/>
      <c r="GA48" s="227"/>
      <c r="GB48" s="227"/>
      <c r="GC48" s="227"/>
      <c r="GD48" s="227"/>
      <c r="GE48" s="227"/>
      <c r="GF48" s="227"/>
      <c r="GG48" s="227"/>
      <c r="GH48" s="227"/>
      <c r="GI48" s="227"/>
      <c r="GJ48" s="227"/>
      <c r="GK48" s="227"/>
      <c r="GL48" s="227"/>
      <c r="GM48" s="227"/>
      <c r="GN48" s="227"/>
      <c r="GO48" s="227"/>
      <c r="GP48" s="227"/>
      <c r="GQ48" s="227"/>
      <c r="GR48" s="227"/>
      <c r="GS48" s="227"/>
      <c r="GT48" s="227"/>
      <c r="GU48" s="227"/>
      <c r="GV48" s="227"/>
      <c r="GW48" s="227"/>
      <c r="GX48" s="227"/>
      <c r="GY48" s="227"/>
      <c r="GZ48" s="227"/>
      <c r="HA48" s="227"/>
      <c r="HB48" s="227"/>
      <c r="HC48" s="227"/>
      <c r="HD48" s="227"/>
      <c r="HE48" s="227"/>
      <c r="HF48" s="227"/>
      <c r="HG48" s="227"/>
      <c r="HH48" s="227"/>
      <c r="HI48" s="227"/>
      <c r="HJ48" s="227"/>
      <c r="HK48" s="227"/>
      <c r="HL48" s="227"/>
      <c r="HM48" s="227"/>
      <c r="HN48" s="227"/>
      <c r="HO48" s="227"/>
      <c r="HP48" s="227"/>
      <c r="HQ48" s="227"/>
      <c r="HR48" s="227"/>
      <c r="HS48" s="227"/>
      <c r="HT48" s="227"/>
      <c r="HU48" s="227"/>
      <c r="HV48" s="227"/>
      <c r="HW48" s="227"/>
      <c r="HX48" s="227"/>
      <c r="HY48" s="227"/>
      <c r="HZ48" s="227"/>
      <c r="IA48" s="227"/>
      <c r="IB48" s="227"/>
      <c r="IC48" s="227"/>
      <c r="ID48" s="227"/>
      <c r="IE48" s="227"/>
      <c r="IF48" s="227"/>
      <c r="IG48" s="227"/>
      <c r="IH48" s="227"/>
      <c r="II48" s="227"/>
      <c r="IJ48" s="227"/>
      <c r="IK48" s="227"/>
      <c r="IL48" s="227"/>
      <c r="IM48" s="227"/>
      <c r="IN48" s="227"/>
      <c r="IO48" s="227"/>
      <c r="IP48" s="227"/>
      <c r="IQ48" s="227"/>
      <c r="IR48" s="227"/>
      <c r="IS48" s="227"/>
      <c r="IT48" s="227"/>
      <c r="IU48" s="227"/>
      <c r="IV48" s="227"/>
      <c r="IW48" s="227"/>
    </row>
    <row r="49" spans="1:257" s="131" customFormat="1" ht="14.85" customHeight="1" x14ac:dyDescent="0.25">
      <c r="A49" s="307"/>
      <c r="B49" s="308" t="s">
        <v>192</v>
      </c>
      <c r="C49" s="45">
        <v>70</v>
      </c>
      <c r="D49" s="45">
        <v>70</v>
      </c>
      <c r="E49" s="45">
        <v>0</v>
      </c>
      <c r="F49" s="45">
        <v>0</v>
      </c>
      <c r="G49" s="46">
        <v>14</v>
      </c>
      <c r="H49" s="46">
        <v>0</v>
      </c>
      <c r="I49" s="46">
        <v>6</v>
      </c>
      <c r="J49" s="46">
        <v>0</v>
      </c>
      <c r="K49" s="46">
        <v>0</v>
      </c>
      <c r="L49" s="46">
        <v>0</v>
      </c>
      <c r="M49" s="46">
        <v>49</v>
      </c>
      <c r="N49" s="46">
        <v>1</v>
      </c>
      <c r="O49" s="46">
        <v>0</v>
      </c>
      <c r="P49" s="46">
        <v>0</v>
      </c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/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  <c r="CL49" s="227"/>
      <c r="CM49" s="227"/>
      <c r="CN49" s="227"/>
      <c r="CO49" s="227"/>
      <c r="CP49" s="227"/>
      <c r="CQ49" s="227"/>
      <c r="CR49" s="227"/>
      <c r="CS49" s="227"/>
      <c r="CT49" s="227"/>
      <c r="CU49" s="227"/>
      <c r="CV49" s="227"/>
      <c r="CW49" s="227"/>
      <c r="CX49" s="227"/>
      <c r="CY49" s="227"/>
      <c r="CZ49" s="227"/>
      <c r="DA49" s="227"/>
      <c r="DB49" s="227"/>
      <c r="DC49" s="227"/>
      <c r="DD49" s="227"/>
      <c r="DE49" s="227"/>
      <c r="DF49" s="227"/>
      <c r="DG49" s="227"/>
      <c r="DH49" s="227"/>
      <c r="DI49" s="227"/>
      <c r="DJ49" s="227"/>
      <c r="DK49" s="227"/>
      <c r="DL49" s="227"/>
      <c r="DM49" s="227"/>
      <c r="DN49" s="227"/>
      <c r="DO49" s="227"/>
      <c r="DP49" s="227"/>
      <c r="DQ49" s="227"/>
      <c r="DR49" s="227"/>
      <c r="DS49" s="227"/>
      <c r="DT49" s="227"/>
      <c r="DU49" s="227"/>
      <c r="DV49" s="227"/>
      <c r="DW49" s="227"/>
      <c r="DX49" s="227"/>
      <c r="DY49" s="227"/>
      <c r="DZ49" s="227"/>
      <c r="EA49" s="227"/>
      <c r="EB49" s="227"/>
      <c r="EC49" s="227"/>
      <c r="ED49" s="227"/>
      <c r="EE49" s="227"/>
      <c r="EF49" s="227"/>
      <c r="EG49" s="227"/>
      <c r="EH49" s="227"/>
      <c r="EI49" s="227"/>
      <c r="EJ49" s="227"/>
      <c r="EK49" s="227"/>
      <c r="EL49" s="227"/>
      <c r="EM49" s="227"/>
      <c r="EN49" s="227"/>
      <c r="EO49" s="227"/>
      <c r="EP49" s="227"/>
      <c r="EQ49" s="227"/>
      <c r="ER49" s="227"/>
      <c r="ES49" s="227"/>
      <c r="ET49" s="227"/>
      <c r="EU49" s="227"/>
      <c r="EV49" s="227"/>
      <c r="EW49" s="227"/>
      <c r="EX49" s="227"/>
      <c r="EY49" s="227"/>
      <c r="EZ49" s="227"/>
      <c r="FA49" s="227"/>
      <c r="FB49" s="227"/>
      <c r="FC49" s="227"/>
      <c r="FD49" s="227"/>
      <c r="FE49" s="227"/>
      <c r="FF49" s="227"/>
      <c r="FG49" s="227"/>
      <c r="FH49" s="227"/>
      <c r="FI49" s="227"/>
      <c r="FJ49" s="227"/>
      <c r="FK49" s="227"/>
      <c r="FL49" s="227"/>
      <c r="FM49" s="227"/>
      <c r="FN49" s="227"/>
      <c r="FO49" s="227"/>
      <c r="FP49" s="227"/>
      <c r="FQ49" s="227"/>
      <c r="FR49" s="227"/>
      <c r="FS49" s="227"/>
      <c r="FT49" s="227"/>
      <c r="FU49" s="227"/>
      <c r="FV49" s="227"/>
      <c r="FW49" s="227"/>
      <c r="FX49" s="227"/>
      <c r="FY49" s="227"/>
      <c r="FZ49" s="227"/>
      <c r="GA49" s="227"/>
      <c r="GB49" s="227"/>
      <c r="GC49" s="227"/>
      <c r="GD49" s="227"/>
      <c r="GE49" s="227"/>
      <c r="GF49" s="227"/>
      <c r="GG49" s="227"/>
      <c r="GH49" s="227"/>
      <c r="GI49" s="227"/>
      <c r="GJ49" s="227"/>
      <c r="GK49" s="227"/>
      <c r="GL49" s="227"/>
      <c r="GM49" s="227"/>
      <c r="GN49" s="227"/>
      <c r="GO49" s="227"/>
      <c r="GP49" s="227"/>
      <c r="GQ49" s="227"/>
      <c r="GR49" s="227"/>
      <c r="GS49" s="227"/>
      <c r="GT49" s="227"/>
      <c r="GU49" s="227"/>
      <c r="GV49" s="227"/>
      <c r="GW49" s="227"/>
      <c r="GX49" s="227"/>
      <c r="GY49" s="227"/>
      <c r="GZ49" s="227"/>
      <c r="HA49" s="227"/>
      <c r="HB49" s="227"/>
      <c r="HC49" s="227"/>
      <c r="HD49" s="227"/>
      <c r="HE49" s="227"/>
      <c r="HF49" s="227"/>
      <c r="HG49" s="227"/>
      <c r="HH49" s="227"/>
      <c r="HI49" s="227"/>
      <c r="HJ49" s="227"/>
      <c r="HK49" s="227"/>
      <c r="HL49" s="227"/>
      <c r="HM49" s="227"/>
      <c r="HN49" s="227"/>
      <c r="HO49" s="227"/>
      <c r="HP49" s="227"/>
      <c r="HQ49" s="227"/>
      <c r="HR49" s="227"/>
      <c r="HS49" s="227"/>
      <c r="HT49" s="227"/>
      <c r="HU49" s="227"/>
      <c r="HV49" s="227"/>
      <c r="HW49" s="227"/>
      <c r="HX49" s="227"/>
      <c r="HY49" s="227"/>
      <c r="HZ49" s="227"/>
      <c r="IA49" s="227"/>
      <c r="IB49" s="227"/>
      <c r="IC49" s="227"/>
      <c r="ID49" s="227"/>
      <c r="IE49" s="227"/>
      <c r="IF49" s="227"/>
      <c r="IG49" s="227"/>
      <c r="IH49" s="227"/>
      <c r="II49" s="227"/>
      <c r="IJ49" s="227"/>
      <c r="IK49" s="227"/>
      <c r="IL49" s="227"/>
      <c r="IM49" s="227"/>
      <c r="IN49" s="227"/>
      <c r="IO49" s="227"/>
      <c r="IP49" s="227"/>
      <c r="IQ49" s="227"/>
      <c r="IR49" s="227"/>
      <c r="IS49" s="227"/>
      <c r="IT49" s="227"/>
      <c r="IU49" s="227"/>
      <c r="IV49" s="227"/>
      <c r="IW49" s="227"/>
    </row>
    <row r="50" spans="1:257" s="131" customFormat="1" ht="16.5" customHeight="1" x14ac:dyDescent="0.25">
      <c r="A50" s="268" t="s">
        <v>314</v>
      </c>
      <c r="B50" s="268"/>
      <c r="C50" s="268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  <c r="CL50" s="227"/>
      <c r="CM50" s="227"/>
      <c r="CN50" s="227"/>
      <c r="CO50" s="227"/>
      <c r="CP50" s="227"/>
      <c r="CQ50" s="227"/>
      <c r="CR50" s="227"/>
      <c r="CS50" s="227"/>
      <c r="CT50" s="227"/>
      <c r="CU50" s="227"/>
      <c r="CV50" s="227"/>
      <c r="CW50" s="227"/>
      <c r="CX50" s="227"/>
      <c r="CY50" s="227"/>
      <c r="CZ50" s="227"/>
      <c r="DA50" s="227"/>
      <c r="DB50" s="227"/>
      <c r="DC50" s="227"/>
      <c r="DD50" s="227"/>
      <c r="DE50" s="227"/>
      <c r="DF50" s="227"/>
      <c r="DG50" s="227"/>
      <c r="DH50" s="227"/>
      <c r="DI50" s="227"/>
      <c r="DJ50" s="227"/>
      <c r="DK50" s="227"/>
      <c r="DL50" s="227"/>
      <c r="DM50" s="227"/>
      <c r="DN50" s="227"/>
      <c r="DO50" s="227"/>
      <c r="DP50" s="227"/>
      <c r="DQ50" s="227"/>
      <c r="DR50" s="227"/>
      <c r="DS50" s="227"/>
      <c r="DT50" s="227"/>
      <c r="DU50" s="227"/>
      <c r="DV50" s="227"/>
      <c r="DW50" s="227"/>
      <c r="DX50" s="227"/>
      <c r="DY50" s="227"/>
      <c r="DZ50" s="227"/>
      <c r="EA50" s="227"/>
      <c r="EB50" s="227"/>
      <c r="EC50" s="227"/>
      <c r="ED50" s="227"/>
      <c r="EE50" s="227"/>
      <c r="EF50" s="227"/>
      <c r="EG50" s="227"/>
      <c r="EH50" s="227"/>
      <c r="EI50" s="227"/>
      <c r="EJ50" s="227"/>
      <c r="EK50" s="227"/>
      <c r="EL50" s="227"/>
      <c r="EM50" s="227"/>
      <c r="EN50" s="227"/>
      <c r="EO50" s="227"/>
      <c r="EP50" s="227"/>
      <c r="EQ50" s="227"/>
      <c r="ER50" s="227"/>
      <c r="ES50" s="227"/>
      <c r="ET50" s="227"/>
      <c r="EU50" s="227"/>
      <c r="EV50" s="227"/>
      <c r="EW50" s="227"/>
      <c r="EX50" s="227"/>
      <c r="EY50" s="227"/>
      <c r="EZ50" s="227"/>
      <c r="FA50" s="227"/>
      <c r="FB50" s="227"/>
      <c r="FC50" s="227"/>
      <c r="FD50" s="227"/>
      <c r="FE50" s="227"/>
      <c r="FF50" s="227"/>
      <c r="FG50" s="227"/>
      <c r="FH50" s="227"/>
      <c r="FI50" s="227"/>
      <c r="FJ50" s="227"/>
      <c r="FK50" s="227"/>
      <c r="FL50" s="227"/>
      <c r="FM50" s="227"/>
      <c r="FN50" s="227"/>
      <c r="FO50" s="227"/>
      <c r="FP50" s="227"/>
      <c r="FQ50" s="227"/>
      <c r="FR50" s="227"/>
      <c r="FS50" s="227"/>
      <c r="FT50" s="227"/>
      <c r="FU50" s="227"/>
      <c r="FV50" s="227"/>
      <c r="FW50" s="227"/>
      <c r="FX50" s="227"/>
      <c r="FY50" s="227"/>
      <c r="FZ50" s="227"/>
      <c r="GA50" s="227"/>
      <c r="GB50" s="227"/>
      <c r="GC50" s="227"/>
      <c r="GD50" s="227"/>
      <c r="GE50" s="227"/>
      <c r="GF50" s="227"/>
      <c r="GG50" s="227"/>
      <c r="GH50" s="227"/>
      <c r="GI50" s="227"/>
      <c r="GJ50" s="227"/>
      <c r="GK50" s="227"/>
      <c r="GL50" s="227"/>
      <c r="GM50" s="227"/>
      <c r="GN50" s="227"/>
      <c r="GO50" s="227"/>
      <c r="GP50" s="227"/>
      <c r="GQ50" s="227"/>
      <c r="GR50" s="227"/>
      <c r="GS50" s="227"/>
      <c r="GT50" s="227"/>
      <c r="GU50" s="227"/>
      <c r="GV50" s="227"/>
      <c r="GW50" s="227"/>
      <c r="GX50" s="227"/>
      <c r="GY50" s="227"/>
      <c r="GZ50" s="227"/>
      <c r="HA50" s="227"/>
      <c r="HB50" s="227"/>
      <c r="HC50" s="227"/>
      <c r="HD50" s="227"/>
      <c r="HE50" s="227"/>
      <c r="HF50" s="227"/>
      <c r="HG50" s="227"/>
      <c r="HH50" s="227"/>
      <c r="HI50" s="227"/>
      <c r="HJ50" s="227"/>
      <c r="HK50" s="227"/>
      <c r="HL50" s="227"/>
      <c r="HM50" s="227"/>
      <c r="HN50" s="227"/>
      <c r="HO50" s="227"/>
      <c r="HP50" s="227"/>
      <c r="HQ50" s="227"/>
      <c r="HR50" s="227"/>
      <c r="HS50" s="227"/>
      <c r="HT50" s="227"/>
      <c r="HU50" s="227"/>
      <c r="HV50" s="227"/>
      <c r="HW50" s="227"/>
      <c r="HX50" s="227"/>
      <c r="HY50" s="227"/>
      <c r="HZ50" s="227"/>
      <c r="IA50" s="227"/>
      <c r="IB50" s="227"/>
      <c r="IC50" s="227"/>
      <c r="ID50" s="227"/>
      <c r="IE50" s="227"/>
      <c r="IF50" s="227"/>
      <c r="IG50" s="227"/>
      <c r="IH50" s="227"/>
      <c r="II50" s="227"/>
      <c r="IJ50" s="227"/>
      <c r="IK50" s="227"/>
      <c r="IL50" s="227"/>
      <c r="IM50" s="227"/>
      <c r="IN50" s="227"/>
      <c r="IO50" s="227"/>
      <c r="IP50" s="227"/>
      <c r="IQ50" s="227"/>
      <c r="IR50" s="227"/>
      <c r="IS50" s="227"/>
      <c r="IT50" s="227"/>
      <c r="IU50" s="227"/>
      <c r="IV50" s="227"/>
      <c r="IW50" s="227"/>
    </row>
    <row r="51" spans="1:257" s="131" customFormat="1" ht="16.5" customHeight="1" x14ac:dyDescent="0.25">
      <c r="A51" s="268" t="s">
        <v>315</v>
      </c>
      <c r="B51" s="268"/>
      <c r="C51" s="268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  <c r="CL51" s="227"/>
      <c r="CM51" s="227"/>
      <c r="CN51" s="227"/>
      <c r="CO51" s="227"/>
      <c r="CP51" s="227"/>
      <c r="CQ51" s="227"/>
      <c r="CR51" s="227"/>
      <c r="CS51" s="227"/>
      <c r="CT51" s="227"/>
      <c r="CU51" s="227"/>
      <c r="CV51" s="227"/>
      <c r="CW51" s="227"/>
      <c r="CX51" s="227"/>
      <c r="CY51" s="227"/>
      <c r="CZ51" s="227"/>
      <c r="DA51" s="227"/>
      <c r="DB51" s="227"/>
      <c r="DC51" s="227"/>
      <c r="DD51" s="227"/>
      <c r="DE51" s="227"/>
      <c r="DF51" s="227"/>
      <c r="DG51" s="227"/>
      <c r="DH51" s="227"/>
      <c r="DI51" s="227"/>
      <c r="DJ51" s="227"/>
      <c r="DK51" s="227"/>
      <c r="DL51" s="227"/>
      <c r="DM51" s="227"/>
      <c r="DN51" s="227"/>
      <c r="DO51" s="227"/>
      <c r="DP51" s="227"/>
      <c r="DQ51" s="227"/>
      <c r="DR51" s="227"/>
      <c r="DS51" s="227"/>
      <c r="DT51" s="227"/>
      <c r="DU51" s="227"/>
      <c r="DV51" s="227"/>
      <c r="DW51" s="227"/>
      <c r="DX51" s="227"/>
      <c r="DY51" s="227"/>
      <c r="DZ51" s="227"/>
      <c r="EA51" s="227"/>
      <c r="EB51" s="227"/>
      <c r="EC51" s="227"/>
      <c r="ED51" s="227"/>
      <c r="EE51" s="227"/>
      <c r="EF51" s="227"/>
      <c r="EG51" s="227"/>
      <c r="EH51" s="227"/>
      <c r="EI51" s="227"/>
      <c r="EJ51" s="227"/>
      <c r="EK51" s="227"/>
      <c r="EL51" s="227"/>
      <c r="EM51" s="227"/>
      <c r="EN51" s="227"/>
      <c r="EO51" s="227"/>
      <c r="EP51" s="227"/>
      <c r="EQ51" s="227"/>
      <c r="ER51" s="227"/>
      <c r="ES51" s="227"/>
      <c r="ET51" s="227"/>
      <c r="EU51" s="227"/>
      <c r="EV51" s="227"/>
      <c r="EW51" s="227"/>
      <c r="EX51" s="227"/>
      <c r="EY51" s="227"/>
      <c r="EZ51" s="227"/>
      <c r="FA51" s="227"/>
      <c r="FB51" s="227"/>
      <c r="FC51" s="227"/>
      <c r="FD51" s="227"/>
      <c r="FE51" s="227"/>
      <c r="FF51" s="227"/>
      <c r="FG51" s="227"/>
      <c r="FH51" s="227"/>
      <c r="FI51" s="227"/>
      <c r="FJ51" s="227"/>
      <c r="FK51" s="227"/>
      <c r="FL51" s="227"/>
      <c r="FM51" s="227"/>
      <c r="FN51" s="227"/>
      <c r="FO51" s="227"/>
      <c r="FP51" s="227"/>
      <c r="FQ51" s="227"/>
      <c r="FR51" s="227"/>
      <c r="FS51" s="227"/>
      <c r="FT51" s="227"/>
      <c r="FU51" s="227"/>
      <c r="FV51" s="227"/>
      <c r="FW51" s="227"/>
      <c r="FX51" s="227"/>
      <c r="FY51" s="227"/>
      <c r="FZ51" s="227"/>
      <c r="GA51" s="227"/>
      <c r="GB51" s="227"/>
      <c r="GC51" s="227"/>
      <c r="GD51" s="227"/>
      <c r="GE51" s="227"/>
      <c r="GF51" s="227"/>
      <c r="GG51" s="227"/>
      <c r="GH51" s="227"/>
      <c r="GI51" s="227"/>
      <c r="GJ51" s="227"/>
      <c r="GK51" s="227"/>
      <c r="GL51" s="227"/>
      <c r="GM51" s="227"/>
      <c r="GN51" s="227"/>
      <c r="GO51" s="227"/>
      <c r="GP51" s="227"/>
      <c r="GQ51" s="227"/>
      <c r="GR51" s="227"/>
      <c r="GS51" s="227"/>
      <c r="GT51" s="227"/>
      <c r="GU51" s="227"/>
      <c r="GV51" s="227"/>
      <c r="GW51" s="227"/>
      <c r="GX51" s="227"/>
      <c r="GY51" s="227"/>
      <c r="GZ51" s="227"/>
      <c r="HA51" s="227"/>
      <c r="HB51" s="227"/>
      <c r="HC51" s="227"/>
      <c r="HD51" s="227"/>
      <c r="HE51" s="227"/>
      <c r="HF51" s="227"/>
      <c r="HG51" s="227"/>
      <c r="HH51" s="227"/>
      <c r="HI51" s="227"/>
      <c r="HJ51" s="227"/>
      <c r="HK51" s="227"/>
      <c r="HL51" s="227"/>
      <c r="HM51" s="227"/>
      <c r="HN51" s="227"/>
      <c r="HO51" s="227"/>
      <c r="HP51" s="227"/>
      <c r="HQ51" s="227"/>
      <c r="HR51" s="227"/>
      <c r="HS51" s="227"/>
      <c r="HT51" s="227"/>
      <c r="HU51" s="227"/>
      <c r="HV51" s="227"/>
      <c r="HW51" s="227"/>
      <c r="HX51" s="227"/>
      <c r="HY51" s="227"/>
      <c r="HZ51" s="227"/>
      <c r="IA51" s="227"/>
      <c r="IB51" s="227"/>
      <c r="IC51" s="227"/>
      <c r="ID51" s="227"/>
      <c r="IE51" s="227"/>
      <c r="IF51" s="227"/>
      <c r="IG51" s="227"/>
      <c r="IH51" s="227"/>
      <c r="II51" s="227"/>
      <c r="IJ51" s="227"/>
      <c r="IK51" s="227"/>
      <c r="IL51" s="227"/>
      <c r="IM51" s="227"/>
      <c r="IN51" s="227"/>
      <c r="IO51" s="227"/>
      <c r="IP51" s="227"/>
      <c r="IQ51" s="227"/>
      <c r="IR51" s="227"/>
      <c r="IS51" s="227"/>
      <c r="IT51" s="227"/>
      <c r="IU51" s="227"/>
      <c r="IV51" s="227"/>
      <c r="IW51" s="227"/>
    </row>
    <row r="52" spans="1:257" s="131" customFormat="1" ht="16.5" customHeight="1" x14ac:dyDescent="0.25">
      <c r="A52" s="268" t="s">
        <v>305</v>
      </c>
      <c r="B52" s="268"/>
      <c r="C52" s="268"/>
      <c r="D52" s="227"/>
      <c r="E52" s="227"/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7"/>
      <c r="AS52" s="227"/>
      <c r="AT52" s="227"/>
      <c r="AU52" s="227"/>
      <c r="AV52" s="227"/>
      <c r="AW52" s="227"/>
      <c r="AX52" s="227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  <c r="CL52" s="227"/>
      <c r="CM52" s="227"/>
      <c r="CN52" s="227"/>
      <c r="CO52" s="227"/>
      <c r="CP52" s="227"/>
      <c r="CQ52" s="227"/>
      <c r="CR52" s="227"/>
      <c r="CS52" s="227"/>
      <c r="CT52" s="227"/>
      <c r="CU52" s="227"/>
      <c r="CV52" s="227"/>
      <c r="CW52" s="227"/>
      <c r="CX52" s="227"/>
      <c r="CY52" s="227"/>
      <c r="CZ52" s="227"/>
      <c r="DA52" s="227"/>
      <c r="DB52" s="227"/>
      <c r="DC52" s="227"/>
      <c r="DD52" s="227"/>
      <c r="DE52" s="227"/>
      <c r="DF52" s="227"/>
      <c r="DG52" s="227"/>
      <c r="DH52" s="227"/>
      <c r="DI52" s="227"/>
      <c r="DJ52" s="227"/>
      <c r="DK52" s="227"/>
      <c r="DL52" s="227"/>
      <c r="DM52" s="227"/>
      <c r="DN52" s="227"/>
      <c r="DO52" s="227"/>
      <c r="DP52" s="227"/>
      <c r="DQ52" s="227"/>
      <c r="DR52" s="227"/>
      <c r="DS52" s="227"/>
      <c r="DT52" s="227"/>
      <c r="DU52" s="227"/>
      <c r="DV52" s="227"/>
      <c r="DW52" s="227"/>
      <c r="DX52" s="227"/>
      <c r="DY52" s="227"/>
      <c r="DZ52" s="227"/>
      <c r="EA52" s="227"/>
      <c r="EB52" s="227"/>
      <c r="EC52" s="227"/>
      <c r="ED52" s="227"/>
      <c r="EE52" s="227"/>
      <c r="EF52" s="227"/>
      <c r="EG52" s="227"/>
      <c r="EH52" s="227"/>
      <c r="EI52" s="227"/>
      <c r="EJ52" s="227"/>
      <c r="EK52" s="227"/>
      <c r="EL52" s="227"/>
      <c r="EM52" s="227"/>
      <c r="EN52" s="227"/>
      <c r="EO52" s="227"/>
      <c r="EP52" s="227"/>
      <c r="EQ52" s="227"/>
      <c r="ER52" s="227"/>
      <c r="ES52" s="227"/>
      <c r="ET52" s="227"/>
      <c r="EU52" s="227"/>
      <c r="EV52" s="227"/>
      <c r="EW52" s="227"/>
      <c r="EX52" s="227"/>
      <c r="EY52" s="227"/>
      <c r="EZ52" s="227"/>
      <c r="FA52" s="227"/>
      <c r="FB52" s="227"/>
      <c r="FC52" s="227"/>
      <c r="FD52" s="227"/>
      <c r="FE52" s="227"/>
      <c r="FF52" s="227"/>
      <c r="FG52" s="227"/>
      <c r="FH52" s="227"/>
      <c r="FI52" s="227"/>
      <c r="FJ52" s="227"/>
      <c r="FK52" s="227"/>
      <c r="FL52" s="227"/>
      <c r="FM52" s="227"/>
      <c r="FN52" s="227"/>
      <c r="FO52" s="227"/>
      <c r="FP52" s="227"/>
      <c r="FQ52" s="227"/>
      <c r="FR52" s="227"/>
      <c r="FS52" s="227"/>
      <c r="FT52" s="227"/>
      <c r="FU52" s="227"/>
      <c r="FV52" s="227"/>
      <c r="FW52" s="227"/>
      <c r="FX52" s="227"/>
      <c r="FY52" s="227"/>
      <c r="FZ52" s="227"/>
      <c r="GA52" s="227"/>
      <c r="GB52" s="227"/>
      <c r="GC52" s="227"/>
      <c r="GD52" s="227"/>
      <c r="GE52" s="227"/>
      <c r="GF52" s="227"/>
      <c r="GG52" s="227"/>
      <c r="GH52" s="227"/>
      <c r="GI52" s="227"/>
      <c r="GJ52" s="227"/>
      <c r="GK52" s="227"/>
      <c r="GL52" s="227"/>
      <c r="GM52" s="227"/>
      <c r="GN52" s="227"/>
      <c r="GO52" s="227"/>
      <c r="GP52" s="227"/>
      <c r="GQ52" s="227"/>
      <c r="GR52" s="227"/>
      <c r="GS52" s="227"/>
      <c r="GT52" s="227"/>
      <c r="GU52" s="227"/>
      <c r="GV52" s="227"/>
      <c r="GW52" s="227"/>
      <c r="GX52" s="227"/>
      <c r="GY52" s="227"/>
      <c r="GZ52" s="227"/>
      <c r="HA52" s="227"/>
      <c r="HB52" s="227"/>
      <c r="HC52" s="227"/>
      <c r="HD52" s="227"/>
      <c r="HE52" s="227"/>
      <c r="HF52" s="227"/>
      <c r="HG52" s="227"/>
      <c r="HH52" s="227"/>
      <c r="HI52" s="227"/>
      <c r="HJ52" s="227"/>
      <c r="HK52" s="227"/>
      <c r="HL52" s="227"/>
      <c r="HM52" s="227"/>
      <c r="HN52" s="227"/>
      <c r="HO52" s="227"/>
      <c r="HP52" s="227"/>
      <c r="HQ52" s="227"/>
      <c r="HR52" s="227"/>
      <c r="HS52" s="227"/>
      <c r="HT52" s="227"/>
      <c r="HU52" s="227"/>
      <c r="HV52" s="227"/>
      <c r="HW52" s="227"/>
      <c r="HX52" s="227"/>
      <c r="HY52" s="227"/>
      <c r="HZ52" s="227"/>
      <c r="IA52" s="227"/>
      <c r="IB52" s="227"/>
      <c r="IC52" s="227"/>
      <c r="ID52" s="227"/>
      <c r="IE52" s="227"/>
      <c r="IF52" s="227"/>
      <c r="IG52" s="227"/>
      <c r="IH52" s="227"/>
      <c r="II52" s="227"/>
      <c r="IJ52" s="227"/>
      <c r="IK52" s="227"/>
      <c r="IL52" s="227"/>
      <c r="IM52" s="227"/>
      <c r="IN52" s="227"/>
      <c r="IO52" s="227"/>
      <c r="IP52" s="227"/>
      <c r="IQ52" s="227"/>
      <c r="IR52" s="227"/>
      <c r="IS52" s="227"/>
      <c r="IT52" s="227"/>
      <c r="IU52" s="227"/>
      <c r="IV52" s="227"/>
      <c r="IW52" s="227"/>
    </row>
    <row r="53" spans="1:257" s="131" customFormat="1" ht="16.5" customHeight="1" x14ac:dyDescent="0.25">
      <c r="A53" s="268" t="s">
        <v>299</v>
      </c>
      <c r="B53" s="268"/>
      <c r="C53" s="268"/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  <c r="AY53" s="227"/>
      <c r="AZ53" s="227"/>
      <c r="BA53" s="227"/>
      <c r="BB53" s="227"/>
      <c r="BC53" s="227"/>
      <c r="BD53" s="227"/>
      <c r="BE53" s="227"/>
      <c r="BF53" s="227"/>
      <c r="BG53" s="227"/>
      <c r="BH53" s="227"/>
      <c r="BI53" s="227"/>
      <c r="BJ53" s="227"/>
      <c r="BK53" s="227"/>
      <c r="BL53" s="227"/>
      <c r="BM53" s="227"/>
      <c r="BN53" s="227"/>
      <c r="BO53" s="227"/>
      <c r="BP53" s="227"/>
      <c r="BQ53" s="227"/>
      <c r="BR53" s="227"/>
      <c r="BS53" s="227"/>
      <c r="BT53" s="227"/>
      <c r="BU53" s="227"/>
      <c r="BV53" s="227"/>
      <c r="BW53" s="227"/>
      <c r="BX53" s="227"/>
      <c r="BY53" s="227"/>
      <c r="BZ53" s="227"/>
      <c r="CA53" s="227"/>
      <c r="CB53" s="227"/>
      <c r="CC53" s="227"/>
      <c r="CD53" s="227"/>
      <c r="CE53" s="227"/>
      <c r="CF53" s="227"/>
      <c r="CG53" s="227"/>
      <c r="CH53" s="227"/>
      <c r="CI53" s="227"/>
      <c r="CJ53" s="227"/>
      <c r="CK53" s="227"/>
      <c r="CL53" s="227"/>
      <c r="CM53" s="227"/>
      <c r="CN53" s="227"/>
      <c r="CO53" s="227"/>
      <c r="CP53" s="227"/>
      <c r="CQ53" s="227"/>
      <c r="CR53" s="227"/>
      <c r="CS53" s="227"/>
      <c r="CT53" s="227"/>
      <c r="CU53" s="227"/>
      <c r="CV53" s="227"/>
      <c r="CW53" s="227"/>
      <c r="CX53" s="227"/>
      <c r="CY53" s="227"/>
      <c r="CZ53" s="227"/>
      <c r="DA53" s="227"/>
      <c r="DB53" s="227"/>
      <c r="DC53" s="227"/>
      <c r="DD53" s="227"/>
      <c r="DE53" s="227"/>
      <c r="DF53" s="227"/>
      <c r="DG53" s="227"/>
      <c r="DH53" s="227"/>
      <c r="DI53" s="227"/>
      <c r="DJ53" s="227"/>
      <c r="DK53" s="227"/>
      <c r="DL53" s="227"/>
      <c r="DM53" s="227"/>
      <c r="DN53" s="227"/>
      <c r="DO53" s="227"/>
      <c r="DP53" s="227"/>
      <c r="DQ53" s="227"/>
      <c r="DR53" s="227"/>
      <c r="DS53" s="227"/>
      <c r="DT53" s="227"/>
      <c r="DU53" s="227"/>
      <c r="DV53" s="227"/>
      <c r="DW53" s="227"/>
      <c r="DX53" s="227"/>
      <c r="DY53" s="227"/>
      <c r="DZ53" s="227"/>
      <c r="EA53" s="227"/>
      <c r="EB53" s="227"/>
      <c r="EC53" s="227"/>
      <c r="ED53" s="227"/>
      <c r="EE53" s="227"/>
      <c r="EF53" s="227"/>
      <c r="EG53" s="227"/>
      <c r="EH53" s="227"/>
      <c r="EI53" s="227"/>
      <c r="EJ53" s="227"/>
      <c r="EK53" s="227"/>
      <c r="EL53" s="227"/>
      <c r="EM53" s="227"/>
      <c r="EN53" s="227"/>
      <c r="EO53" s="227"/>
      <c r="EP53" s="227"/>
      <c r="EQ53" s="227"/>
      <c r="ER53" s="227"/>
      <c r="ES53" s="227"/>
      <c r="ET53" s="227"/>
      <c r="EU53" s="227"/>
      <c r="EV53" s="227"/>
      <c r="EW53" s="227"/>
      <c r="EX53" s="227"/>
      <c r="EY53" s="227"/>
      <c r="EZ53" s="227"/>
      <c r="FA53" s="227"/>
      <c r="FB53" s="227"/>
      <c r="FC53" s="227"/>
      <c r="FD53" s="227"/>
      <c r="FE53" s="227"/>
      <c r="FF53" s="227"/>
      <c r="FG53" s="227"/>
      <c r="FH53" s="227"/>
      <c r="FI53" s="227"/>
      <c r="FJ53" s="227"/>
      <c r="FK53" s="227"/>
      <c r="FL53" s="227"/>
      <c r="FM53" s="227"/>
      <c r="FN53" s="227"/>
      <c r="FO53" s="227"/>
      <c r="FP53" s="227"/>
      <c r="FQ53" s="227"/>
      <c r="FR53" s="227"/>
      <c r="FS53" s="227"/>
      <c r="FT53" s="227"/>
      <c r="FU53" s="227"/>
      <c r="FV53" s="227"/>
      <c r="FW53" s="227"/>
      <c r="FX53" s="227"/>
      <c r="FY53" s="227"/>
      <c r="FZ53" s="227"/>
      <c r="GA53" s="227"/>
      <c r="GB53" s="227"/>
      <c r="GC53" s="227"/>
      <c r="GD53" s="227"/>
      <c r="GE53" s="227"/>
      <c r="GF53" s="227"/>
      <c r="GG53" s="227"/>
      <c r="GH53" s="227"/>
      <c r="GI53" s="227"/>
      <c r="GJ53" s="227"/>
      <c r="GK53" s="227"/>
      <c r="GL53" s="227"/>
      <c r="GM53" s="227"/>
      <c r="GN53" s="227"/>
      <c r="GO53" s="227"/>
      <c r="GP53" s="227"/>
      <c r="GQ53" s="227"/>
      <c r="GR53" s="227"/>
      <c r="GS53" s="227"/>
      <c r="GT53" s="227"/>
      <c r="GU53" s="227"/>
      <c r="GV53" s="227"/>
      <c r="GW53" s="227"/>
      <c r="GX53" s="227"/>
      <c r="GY53" s="227"/>
      <c r="GZ53" s="227"/>
      <c r="HA53" s="227"/>
      <c r="HB53" s="227"/>
      <c r="HC53" s="227"/>
      <c r="HD53" s="227"/>
      <c r="HE53" s="227"/>
      <c r="HF53" s="227"/>
      <c r="HG53" s="227"/>
      <c r="HH53" s="227"/>
      <c r="HI53" s="227"/>
      <c r="HJ53" s="227"/>
      <c r="HK53" s="227"/>
      <c r="HL53" s="227"/>
      <c r="HM53" s="227"/>
      <c r="HN53" s="227"/>
      <c r="HO53" s="227"/>
      <c r="HP53" s="227"/>
      <c r="HQ53" s="227"/>
      <c r="HR53" s="227"/>
      <c r="HS53" s="227"/>
      <c r="HT53" s="227"/>
      <c r="HU53" s="227"/>
      <c r="HV53" s="227"/>
      <c r="HW53" s="227"/>
      <c r="HX53" s="227"/>
      <c r="HY53" s="227"/>
      <c r="HZ53" s="227"/>
      <c r="IA53" s="227"/>
      <c r="IB53" s="227"/>
      <c r="IC53" s="227"/>
      <c r="ID53" s="227"/>
      <c r="IE53" s="227"/>
      <c r="IF53" s="227"/>
      <c r="IG53" s="227"/>
      <c r="IH53" s="227"/>
      <c r="II53" s="227"/>
      <c r="IJ53" s="227"/>
      <c r="IK53" s="227"/>
      <c r="IL53" s="227"/>
      <c r="IM53" s="227"/>
      <c r="IN53" s="227"/>
      <c r="IO53" s="227"/>
      <c r="IP53" s="227"/>
      <c r="IQ53" s="227"/>
      <c r="IR53" s="227"/>
      <c r="IS53" s="227"/>
      <c r="IT53" s="227"/>
      <c r="IU53" s="227"/>
      <c r="IV53" s="227"/>
      <c r="IW53" s="227"/>
    </row>
    <row r="54" spans="1:257" s="131" customFormat="1" ht="16.5" customHeight="1" x14ac:dyDescent="0.25">
      <c r="A54" s="268" t="s">
        <v>316</v>
      </c>
      <c r="B54" s="268"/>
      <c r="C54" s="268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/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  <c r="CL54" s="227"/>
      <c r="CM54" s="227"/>
      <c r="CN54" s="227"/>
      <c r="CO54" s="227"/>
      <c r="CP54" s="227"/>
      <c r="CQ54" s="227"/>
      <c r="CR54" s="227"/>
      <c r="CS54" s="227"/>
      <c r="CT54" s="227"/>
      <c r="CU54" s="227"/>
      <c r="CV54" s="227"/>
      <c r="CW54" s="227"/>
      <c r="CX54" s="227"/>
      <c r="CY54" s="227"/>
      <c r="CZ54" s="227"/>
      <c r="DA54" s="227"/>
      <c r="DB54" s="227"/>
      <c r="DC54" s="227"/>
      <c r="DD54" s="227"/>
      <c r="DE54" s="227"/>
      <c r="DF54" s="227"/>
      <c r="DG54" s="227"/>
      <c r="DH54" s="227"/>
      <c r="DI54" s="227"/>
      <c r="DJ54" s="227"/>
      <c r="DK54" s="227"/>
      <c r="DL54" s="227"/>
      <c r="DM54" s="227"/>
      <c r="DN54" s="227"/>
      <c r="DO54" s="227"/>
      <c r="DP54" s="227"/>
      <c r="DQ54" s="227"/>
      <c r="DR54" s="227"/>
      <c r="DS54" s="227"/>
      <c r="DT54" s="227"/>
      <c r="DU54" s="227"/>
      <c r="DV54" s="227"/>
      <c r="DW54" s="227"/>
      <c r="DX54" s="227"/>
      <c r="DY54" s="227"/>
      <c r="DZ54" s="227"/>
      <c r="EA54" s="227"/>
      <c r="EB54" s="227"/>
      <c r="EC54" s="227"/>
      <c r="ED54" s="227"/>
      <c r="EE54" s="227"/>
      <c r="EF54" s="227"/>
      <c r="EG54" s="227"/>
      <c r="EH54" s="227"/>
      <c r="EI54" s="227"/>
      <c r="EJ54" s="227"/>
      <c r="EK54" s="227"/>
      <c r="EL54" s="227"/>
      <c r="EM54" s="227"/>
      <c r="EN54" s="227"/>
      <c r="EO54" s="227"/>
      <c r="EP54" s="227"/>
      <c r="EQ54" s="227"/>
      <c r="ER54" s="227"/>
      <c r="ES54" s="227"/>
      <c r="ET54" s="227"/>
      <c r="EU54" s="227"/>
      <c r="EV54" s="227"/>
      <c r="EW54" s="227"/>
      <c r="EX54" s="227"/>
      <c r="EY54" s="227"/>
      <c r="EZ54" s="227"/>
      <c r="FA54" s="227"/>
      <c r="FB54" s="227"/>
      <c r="FC54" s="227"/>
      <c r="FD54" s="227"/>
      <c r="FE54" s="227"/>
      <c r="FF54" s="227"/>
      <c r="FG54" s="227"/>
      <c r="FH54" s="227"/>
      <c r="FI54" s="227"/>
      <c r="FJ54" s="227"/>
      <c r="FK54" s="227"/>
      <c r="FL54" s="227"/>
      <c r="FM54" s="227"/>
      <c r="FN54" s="227"/>
      <c r="FO54" s="227"/>
      <c r="FP54" s="227"/>
      <c r="FQ54" s="227"/>
      <c r="FR54" s="227"/>
      <c r="FS54" s="227"/>
      <c r="FT54" s="227"/>
      <c r="FU54" s="227"/>
      <c r="FV54" s="227"/>
      <c r="FW54" s="227"/>
      <c r="FX54" s="227"/>
      <c r="FY54" s="227"/>
      <c r="FZ54" s="227"/>
      <c r="GA54" s="227"/>
      <c r="GB54" s="227"/>
      <c r="GC54" s="227"/>
      <c r="GD54" s="227"/>
      <c r="GE54" s="227"/>
      <c r="GF54" s="227"/>
      <c r="GG54" s="227"/>
      <c r="GH54" s="227"/>
      <c r="GI54" s="227"/>
      <c r="GJ54" s="227"/>
      <c r="GK54" s="227"/>
      <c r="GL54" s="227"/>
      <c r="GM54" s="227"/>
      <c r="GN54" s="227"/>
      <c r="GO54" s="227"/>
      <c r="GP54" s="227"/>
      <c r="GQ54" s="227"/>
      <c r="GR54" s="227"/>
      <c r="GS54" s="227"/>
      <c r="GT54" s="227"/>
      <c r="GU54" s="227"/>
      <c r="GV54" s="227"/>
      <c r="GW54" s="227"/>
      <c r="GX54" s="227"/>
      <c r="GY54" s="227"/>
      <c r="GZ54" s="227"/>
      <c r="HA54" s="227"/>
      <c r="HB54" s="227"/>
      <c r="HC54" s="227"/>
      <c r="HD54" s="227"/>
      <c r="HE54" s="227"/>
      <c r="HF54" s="227"/>
      <c r="HG54" s="227"/>
      <c r="HH54" s="227"/>
      <c r="HI54" s="227"/>
      <c r="HJ54" s="227"/>
      <c r="HK54" s="227"/>
      <c r="HL54" s="227"/>
      <c r="HM54" s="227"/>
      <c r="HN54" s="227"/>
      <c r="HO54" s="227"/>
      <c r="HP54" s="227"/>
      <c r="HQ54" s="227"/>
      <c r="HR54" s="227"/>
      <c r="HS54" s="227"/>
      <c r="HT54" s="227"/>
      <c r="HU54" s="227"/>
      <c r="HV54" s="227"/>
      <c r="HW54" s="227"/>
      <c r="HX54" s="227"/>
      <c r="HY54" s="227"/>
      <c r="HZ54" s="227"/>
      <c r="IA54" s="227"/>
      <c r="IB54" s="227"/>
      <c r="IC54" s="227"/>
      <c r="ID54" s="227"/>
      <c r="IE54" s="227"/>
      <c r="IF54" s="227"/>
      <c r="IG54" s="227"/>
      <c r="IH54" s="227"/>
      <c r="II54" s="227"/>
      <c r="IJ54" s="227"/>
      <c r="IK54" s="227"/>
      <c r="IL54" s="227"/>
      <c r="IM54" s="227"/>
      <c r="IN54" s="227"/>
      <c r="IO54" s="227"/>
      <c r="IP54" s="227"/>
      <c r="IQ54" s="227"/>
      <c r="IR54" s="227"/>
      <c r="IS54" s="227"/>
      <c r="IT54" s="227"/>
      <c r="IU54" s="227"/>
      <c r="IV54" s="227"/>
      <c r="IW54" s="227"/>
    </row>
    <row r="55" spans="1:257" s="131" customFormat="1" ht="16.5" customHeight="1" x14ac:dyDescent="0.25">
      <c r="A55" s="268" t="s">
        <v>317</v>
      </c>
      <c r="B55" s="268"/>
      <c r="C55" s="268"/>
      <c r="D55" s="227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/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  <c r="CL55" s="227"/>
      <c r="CM55" s="227"/>
      <c r="CN55" s="227"/>
      <c r="CO55" s="227"/>
      <c r="CP55" s="227"/>
      <c r="CQ55" s="227"/>
      <c r="CR55" s="227"/>
      <c r="CS55" s="227"/>
      <c r="CT55" s="227"/>
      <c r="CU55" s="227"/>
      <c r="CV55" s="227"/>
      <c r="CW55" s="227"/>
      <c r="CX55" s="227"/>
      <c r="CY55" s="227"/>
      <c r="CZ55" s="227"/>
      <c r="DA55" s="227"/>
      <c r="DB55" s="227"/>
      <c r="DC55" s="227"/>
      <c r="DD55" s="227"/>
      <c r="DE55" s="227"/>
      <c r="DF55" s="227"/>
      <c r="DG55" s="227"/>
      <c r="DH55" s="227"/>
      <c r="DI55" s="227"/>
      <c r="DJ55" s="227"/>
      <c r="DK55" s="227"/>
      <c r="DL55" s="227"/>
      <c r="DM55" s="227"/>
      <c r="DN55" s="227"/>
      <c r="DO55" s="227"/>
      <c r="DP55" s="227"/>
      <c r="DQ55" s="227"/>
      <c r="DR55" s="227"/>
      <c r="DS55" s="227"/>
      <c r="DT55" s="227"/>
      <c r="DU55" s="227"/>
      <c r="DV55" s="227"/>
      <c r="DW55" s="227"/>
      <c r="DX55" s="227"/>
      <c r="DY55" s="227"/>
      <c r="DZ55" s="227"/>
      <c r="EA55" s="227"/>
      <c r="EB55" s="227"/>
      <c r="EC55" s="227"/>
      <c r="ED55" s="227"/>
      <c r="EE55" s="227"/>
      <c r="EF55" s="227"/>
      <c r="EG55" s="227"/>
      <c r="EH55" s="227"/>
      <c r="EI55" s="227"/>
      <c r="EJ55" s="227"/>
      <c r="EK55" s="227"/>
      <c r="EL55" s="227"/>
      <c r="EM55" s="227"/>
      <c r="EN55" s="227"/>
      <c r="EO55" s="227"/>
      <c r="EP55" s="227"/>
      <c r="EQ55" s="227"/>
      <c r="ER55" s="227"/>
      <c r="ES55" s="227"/>
      <c r="ET55" s="227"/>
      <c r="EU55" s="227"/>
      <c r="EV55" s="227"/>
      <c r="EW55" s="227"/>
      <c r="EX55" s="227"/>
      <c r="EY55" s="227"/>
      <c r="EZ55" s="227"/>
      <c r="FA55" s="227"/>
      <c r="FB55" s="227"/>
      <c r="FC55" s="227"/>
      <c r="FD55" s="227"/>
      <c r="FE55" s="227"/>
      <c r="FF55" s="227"/>
      <c r="FG55" s="227"/>
      <c r="FH55" s="227"/>
      <c r="FI55" s="227"/>
      <c r="FJ55" s="227"/>
      <c r="FK55" s="227"/>
      <c r="FL55" s="227"/>
      <c r="FM55" s="227"/>
      <c r="FN55" s="227"/>
      <c r="FO55" s="227"/>
      <c r="FP55" s="227"/>
      <c r="FQ55" s="227"/>
      <c r="FR55" s="227"/>
      <c r="FS55" s="227"/>
      <c r="FT55" s="227"/>
      <c r="FU55" s="227"/>
      <c r="FV55" s="227"/>
      <c r="FW55" s="227"/>
      <c r="FX55" s="227"/>
      <c r="FY55" s="227"/>
      <c r="FZ55" s="227"/>
      <c r="GA55" s="227"/>
      <c r="GB55" s="227"/>
      <c r="GC55" s="227"/>
      <c r="GD55" s="227"/>
      <c r="GE55" s="227"/>
      <c r="GF55" s="227"/>
      <c r="GG55" s="227"/>
      <c r="GH55" s="227"/>
      <c r="GI55" s="227"/>
      <c r="GJ55" s="227"/>
      <c r="GK55" s="227"/>
      <c r="GL55" s="227"/>
      <c r="GM55" s="227"/>
      <c r="GN55" s="227"/>
      <c r="GO55" s="227"/>
      <c r="GP55" s="227"/>
      <c r="GQ55" s="227"/>
      <c r="GR55" s="227"/>
      <c r="GS55" s="227"/>
      <c r="GT55" s="227"/>
      <c r="GU55" s="227"/>
      <c r="GV55" s="227"/>
      <c r="GW55" s="227"/>
      <c r="GX55" s="227"/>
      <c r="GY55" s="227"/>
      <c r="GZ55" s="227"/>
      <c r="HA55" s="227"/>
      <c r="HB55" s="227"/>
      <c r="HC55" s="227"/>
      <c r="HD55" s="227"/>
      <c r="HE55" s="227"/>
      <c r="HF55" s="227"/>
      <c r="HG55" s="227"/>
      <c r="HH55" s="227"/>
      <c r="HI55" s="227"/>
      <c r="HJ55" s="227"/>
      <c r="HK55" s="227"/>
      <c r="HL55" s="227"/>
      <c r="HM55" s="227"/>
      <c r="HN55" s="227"/>
      <c r="HO55" s="227"/>
      <c r="HP55" s="227"/>
      <c r="HQ55" s="227"/>
      <c r="HR55" s="227"/>
      <c r="HS55" s="227"/>
      <c r="HT55" s="227"/>
      <c r="HU55" s="227"/>
      <c r="HV55" s="227"/>
      <c r="HW55" s="227"/>
      <c r="HX55" s="227"/>
      <c r="HY55" s="227"/>
      <c r="HZ55" s="227"/>
      <c r="IA55" s="227"/>
      <c r="IB55" s="227"/>
      <c r="IC55" s="227"/>
      <c r="ID55" s="227"/>
      <c r="IE55" s="227"/>
      <c r="IF55" s="227"/>
      <c r="IG55" s="227"/>
      <c r="IH55" s="227"/>
      <c r="II55" s="227"/>
      <c r="IJ55" s="227"/>
      <c r="IK55" s="227"/>
      <c r="IL55" s="227"/>
      <c r="IM55" s="227"/>
      <c r="IN55" s="227"/>
      <c r="IO55" s="227"/>
      <c r="IP55" s="227"/>
      <c r="IQ55" s="227"/>
      <c r="IR55" s="227"/>
      <c r="IS55" s="227"/>
      <c r="IT55" s="227"/>
      <c r="IU55" s="227"/>
      <c r="IV55" s="227"/>
      <c r="IW55" s="227"/>
    </row>
  </sheetData>
  <mergeCells count="19">
    <mergeCell ref="P5:P7"/>
    <mergeCell ref="G6:G7"/>
    <mergeCell ref="H6:H7"/>
    <mergeCell ref="I6:I7"/>
    <mergeCell ref="J6:J7"/>
    <mergeCell ref="K6:K7"/>
    <mergeCell ref="L6:L7"/>
    <mergeCell ref="M6:N6"/>
    <mergeCell ref="O6:O7"/>
    <mergeCell ref="A1:P1"/>
    <mergeCell ref="A2:P2"/>
    <mergeCell ref="L4:P4"/>
    <mergeCell ref="A5:B7"/>
    <mergeCell ref="C5:E5"/>
    <mergeCell ref="F5:F7"/>
    <mergeCell ref="G5:H5"/>
    <mergeCell ref="I5:J5"/>
    <mergeCell ref="K5:L5"/>
    <mergeCell ref="M5:O5"/>
  </mergeCells>
  <phoneticPr fontId="23" type="noConversion"/>
  <printOptions horizontalCentered="1"/>
  <pageMargins left="0.23622047244094502" right="0.27559055118110198" top="0.49173228346456699" bottom="0.53149606299212593" header="0.19645669291338602" footer="0.23622047244094502"/>
  <pageSetup paperSize="0" fitToWidth="0" fitToHeight="0" pageOrder="overThenDown" orientation="landscape" horizontalDpi="0" verticalDpi="0" copies="0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55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8.125" style="227" customWidth="1"/>
    <col min="2" max="2" width="5.875" style="227" customWidth="1"/>
    <col min="3" max="3" width="9.5" style="227" customWidth="1"/>
    <col min="4" max="5" width="10" style="227" customWidth="1"/>
    <col min="6" max="6" width="13.25" style="227" customWidth="1"/>
    <col min="7" max="7" width="11.875" style="227" customWidth="1"/>
    <col min="8" max="13" width="10" style="227" customWidth="1"/>
    <col min="14" max="14" width="11.375" style="227" customWidth="1"/>
    <col min="15" max="15" width="10" style="227" customWidth="1"/>
    <col min="16" max="16" width="10.625" style="227" customWidth="1"/>
    <col min="17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294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50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27"/>
      <c r="B3" s="227"/>
      <c r="C3" s="227"/>
      <c r="D3" s="227"/>
      <c r="E3" s="227"/>
      <c r="F3" s="227"/>
      <c r="G3" s="306">
        <v>106</v>
      </c>
      <c r="H3" s="231" t="str">
        <f>"SY"&amp;G3+1911&amp;"-"&amp;G3+1912</f>
        <v>SY2017-2018</v>
      </c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24.95" customHeight="1" x14ac:dyDescent="0.25">
      <c r="A4" s="227"/>
      <c r="B4" s="227"/>
      <c r="C4" s="227"/>
      <c r="D4" s="227"/>
      <c r="E4" s="227"/>
      <c r="F4" s="228"/>
      <c r="G4" s="227"/>
      <c r="H4" s="229"/>
      <c r="I4" s="229"/>
      <c r="J4" s="229"/>
      <c r="K4" s="229"/>
      <c r="L4" s="230" t="s">
        <v>133</v>
      </c>
      <c r="M4" s="230"/>
      <c r="N4" s="230"/>
      <c r="O4" s="230"/>
      <c r="P4" s="230"/>
      <c r="Q4" s="231"/>
      <c r="R4" s="231"/>
      <c r="S4" s="231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44.1" customHeight="1" x14ac:dyDescent="0.25">
      <c r="A5" s="232"/>
      <c r="B5" s="232"/>
      <c r="C5" s="233" t="s">
        <v>176</v>
      </c>
      <c r="D5" s="233"/>
      <c r="E5" s="233"/>
      <c r="F5" s="233" t="s">
        <v>177</v>
      </c>
      <c r="G5" s="233" t="s">
        <v>178</v>
      </c>
      <c r="H5" s="233"/>
      <c r="I5" s="233" t="s">
        <v>179</v>
      </c>
      <c r="J5" s="233"/>
      <c r="K5" s="233" t="s">
        <v>205</v>
      </c>
      <c r="L5" s="233"/>
      <c r="M5" s="233" t="s">
        <v>206</v>
      </c>
      <c r="N5" s="233"/>
      <c r="O5" s="233"/>
      <c r="P5" s="234" t="s">
        <v>207</v>
      </c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33.6" customHeight="1" x14ac:dyDescent="0.25">
      <c r="A6" s="232"/>
      <c r="B6" s="232"/>
      <c r="C6" s="235"/>
      <c r="D6" s="236"/>
      <c r="E6" s="236"/>
      <c r="F6" s="233"/>
      <c r="G6" s="233" t="s">
        <v>183</v>
      </c>
      <c r="H6" s="233" t="s">
        <v>184</v>
      </c>
      <c r="I6" s="233" t="s">
        <v>183</v>
      </c>
      <c r="J6" s="233" t="s">
        <v>184</v>
      </c>
      <c r="K6" s="233" t="s">
        <v>183</v>
      </c>
      <c r="L6" s="233" t="s">
        <v>184</v>
      </c>
      <c r="M6" s="233" t="s">
        <v>183</v>
      </c>
      <c r="N6" s="233"/>
      <c r="O6" s="233" t="s">
        <v>184</v>
      </c>
      <c r="P6" s="234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69.75" customHeight="1" x14ac:dyDescent="0.25">
      <c r="A7" s="232"/>
      <c r="B7" s="232"/>
      <c r="C7" s="238"/>
      <c r="D7" s="239" t="s">
        <v>183</v>
      </c>
      <c r="E7" s="239" t="s">
        <v>184</v>
      </c>
      <c r="F7" s="233"/>
      <c r="G7" s="233"/>
      <c r="H7" s="233"/>
      <c r="I7" s="233"/>
      <c r="J7" s="233"/>
      <c r="K7" s="233"/>
      <c r="L7" s="233"/>
      <c r="M7" s="239" t="s">
        <v>185</v>
      </c>
      <c r="N7" s="239" t="s">
        <v>210</v>
      </c>
      <c r="O7" s="233"/>
      <c r="P7" s="234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40" t="s">
        <v>187</v>
      </c>
      <c r="B8" s="241"/>
      <c r="C8" s="40">
        <v>6323</v>
      </c>
      <c r="D8" s="40">
        <v>6323</v>
      </c>
      <c r="E8" s="56">
        <v>398</v>
      </c>
      <c r="F8" s="41">
        <v>10</v>
      </c>
      <c r="G8" s="41">
        <v>1114</v>
      </c>
      <c r="H8" s="56">
        <v>199</v>
      </c>
      <c r="I8" s="41">
        <v>771</v>
      </c>
      <c r="J8" s="56">
        <v>22</v>
      </c>
      <c r="K8" s="41">
        <v>146</v>
      </c>
      <c r="L8" s="56">
        <v>169</v>
      </c>
      <c r="M8" s="41">
        <v>4205</v>
      </c>
      <c r="N8" s="41">
        <v>77</v>
      </c>
      <c r="O8" s="56">
        <v>8</v>
      </c>
      <c r="P8" s="56">
        <v>8</v>
      </c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14.85" customHeight="1" x14ac:dyDescent="0.25">
      <c r="A9" s="242" t="s">
        <v>188</v>
      </c>
      <c r="B9" s="243"/>
      <c r="C9" s="42">
        <v>6253</v>
      </c>
      <c r="D9" s="42">
        <v>6253</v>
      </c>
      <c r="E9" s="57">
        <v>396</v>
      </c>
      <c r="F9" s="42">
        <v>10</v>
      </c>
      <c r="G9" s="42">
        <v>1113</v>
      </c>
      <c r="H9" s="57">
        <v>198</v>
      </c>
      <c r="I9" s="42">
        <v>771</v>
      </c>
      <c r="J9" s="57">
        <v>22</v>
      </c>
      <c r="K9" s="42">
        <v>146</v>
      </c>
      <c r="L9" s="57">
        <v>168</v>
      </c>
      <c r="M9" s="42">
        <v>4136</v>
      </c>
      <c r="N9" s="42">
        <v>77</v>
      </c>
      <c r="O9" s="57">
        <v>8</v>
      </c>
      <c r="P9" s="57">
        <v>8</v>
      </c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14.85" customHeight="1" x14ac:dyDescent="0.25">
      <c r="A10" s="242" t="s">
        <v>189</v>
      </c>
      <c r="B10" s="243"/>
      <c r="C10" s="42">
        <v>70</v>
      </c>
      <c r="D10" s="42">
        <v>70</v>
      </c>
      <c r="E10" s="57">
        <v>2</v>
      </c>
      <c r="F10" s="42">
        <v>0</v>
      </c>
      <c r="G10" s="42">
        <v>1</v>
      </c>
      <c r="H10" s="57">
        <v>1</v>
      </c>
      <c r="I10" s="42">
        <v>0</v>
      </c>
      <c r="J10" s="57">
        <v>0</v>
      </c>
      <c r="K10" s="42">
        <v>0</v>
      </c>
      <c r="L10" s="57">
        <v>1</v>
      </c>
      <c r="M10" s="42">
        <v>69</v>
      </c>
      <c r="N10" s="42">
        <v>0</v>
      </c>
      <c r="O10" s="57">
        <v>0</v>
      </c>
      <c r="P10" s="57">
        <v>0</v>
      </c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44" t="s">
        <v>190</v>
      </c>
      <c r="B11" s="245"/>
      <c r="C11" s="41">
        <v>49083</v>
      </c>
      <c r="D11" s="41">
        <v>47814</v>
      </c>
      <c r="E11" s="41">
        <v>1251</v>
      </c>
      <c r="F11" s="41">
        <v>91</v>
      </c>
      <c r="G11" s="41">
        <v>7493</v>
      </c>
      <c r="H11" s="41">
        <v>756</v>
      </c>
      <c r="I11" s="41">
        <v>3272</v>
      </c>
      <c r="J11" s="41">
        <v>53</v>
      </c>
      <c r="K11" s="41">
        <v>1676</v>
      </c>
      <c r="L11" s="41">
        <v>409</v>
      </c>
      <c r="M11" s="41">
        <v>34580</v>
      </c>
      <c r="N11" s="41">
        <v>702</v>
      </c>
      <c r="O11" s="41">
        <v>33</v>
      </c>
      <c r="P11" s="41">
        <v>18</v>
      </c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14.85" customHeight="1" x14ac:dyDescent="0.25">
      <c r="A12" s="244" t="s">
        <v>51</v>
      </c>
      <c r="B12" s="246" t="s">
        <v>191</v>
      </c>
      <c r="C12" s="42">
        <v>703</v>
      </c>
      <c r="D12" s="42">
        <v>697</v>
      </c>
      <c r="E12" s="42">
        <v>6</v>
      </c>
      <c r="F12" s="42">
        <v>1</v>
      </c>
      <c r="G12" s="42">
        <v>139</v>
      </c>
      <c r="H12" s="42">
        <v>3</v>
      </c>
      <c r="I12" s="42">
        <v>69</v>
      </c>
      <c r="J12" s="42">
        <v>1</v>
      </c>
      <c r="K12" s="42">
        <v>32</v>
      </c>
      <c r="L12" s="42">
        <v>2</v>
      </c>
      <c r="M12" s="42">
        <v>447</v>
      </c>
      <c r="N12" s="42">
        <v>9</v>
      </c>
      <c r="O12" s="42">
        <v>0</v>
      </c>
      <c r="P12" s="42">
        <v>0</v>
      </c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14.85" customHeight="1" x14ac:dyDescent="0.25">
      <c r="A13" s="227"/>
      <c r="B13" s="246" t="s">
        <v>192</v>
      </c>
      <c r="C13" s="42">
        <v>48380</v>
      </c>
      <c r="D13" s="42">
        <v>47117</v>
      </c>
      <c r="E13" s="42">
        <v>1245</v>
      </c>
      <c r="F13" s="42">
        <v>90</v>
      </c>
      <c r="G13" s="42">
        <v>7354</v>
      </c>
      <c r="H13" s="42">
        <v>753</v>
      </c>
      <c r="I13" s="42">
        <v>3203</v>
      </c>
      <c r="J13" s="42">
        <v>52</v>
      </c>
      <c r="K13" s="42">
        <v>1644</v>
      </c>
      <c r="L13" s="42">
        <v>407</v>
      </c>
      <c r="M13" s="42">
        <v>34133</v>
      </c>
      <c r="N13" s="42">
        <v>693</v>
      </c>
      <c r="O13" s="42">
        <v>33</v>
      </c>
      <c r="P13" s="42">
        <v>18</v>
      </c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47" t="s">
        <v>193</v>
      </c>
      <c r="B14" s="245"/>
      <c r="C14" s="41">
        <v>4216</v>
      </c>
      <c r="D14" s="41">
        <v>4215</v>
      </c>
      <c r="E14" s="41">
        <v>1</v>
      </c>
      <c r="F14" s="41">
        <v>0</v>
      </c>
      <c r="G14" s="43">
        <v>97</v>
      </c>
      <c r="H14" s="43">
        <v>0</v>
      </c>
      <c r="I14" s="43">
        <v>10</v>
      </c>
      <c r="J14" s="43">
        <v>0</v>
      </c>
      <c r="K14" s="43">
        <v>96</v>
      </c>
      <c r="L14" s="43">
        <v>1</v>
      </c>
      <c r="M14" s="43">
        <v>3935</v>
      </c>
      <c r="N14" s="43">
        <v>77</v>
      </c>
      <c r="O14" s="43">
        <v>0</v>
      </c>
      <c r="P14" s="43">
        <v>0</v>
      </c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14.85" customHeight="1" x14ac:dyDescent="0.25">
      <c r="A15" s="227"/>
      <c r="B15" s="246" t="s">
        <v>191</v>
      </c>
      <c r="C15" s="42">
        <v>227</v>
      </c>
      <c r="D15" s="42">
        <v>227</v>
      </c>
      <c r="E15" s="42">
        <v>0</v>
      </c>
      <c r="F15" s="42">
        <v>0</v>
      </c>
      <c r="G15" s="44">
        <v>22</v>
      </c>
      <c r="H15" s="44">
        <v>0</v>
      </c>
      <c r="I15" s="44">
        <v>1</v>
      </c>
      <c r="J15" s="44">
        <v>0</v>
      </c>
      <c r="K15" s="44">
        <v>27</v>
      </c>
      <c r="L15" s="44">
        <v>0</v>
      </c>
      <c r="M15" s="44">
        <v>175</v>
      </c>
      <c r="N15" s="44">
        <v>2</v>
      </c>
      <c r="O15" s="44">
        <v>0</v>
      </c>
      <c r="P15" s="44">
        <v>0</v>
      </c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14.85" customHeight="1" x14ac:dyDescent="0.25">
      <c r="A16" s="227"/>
      <c r="B16" s="246" t="s">
        <v>192</v>
      </c>
      <c r="C16" s="42">
        <v>3989</v>
      </c>
      <c r="D16" s="42">
        <v>3988</v>
      </c>
      <c r="E16" s="42">
        <v>1</v>
      </c>
      <c r="F16" s="42">
        <v>0</v>
      </c>
      <c r="G16" s="44">
        <v>75</v>
      </c>
      <c r="H16" s="44">
        <v>0</v>
      </c>
      <c r="I16" s="44">
        <v>9</v>
      </c>
      <c r="J16" s="44">
        <v>0</v>
      </c>
      <c r="K16" s="44">
        <v>69</v>
      </c>
      <c r="L16" s="44">
        <v>1</v>
      </c>
      <c r="M16" s="44">
        <v>3760</v>
      </c>
      <c r="N16" s="44">
        <v>75</v>
      </c>
      <c r="O16" s="44">
        <v>0</v>
      </c>
      <c r="P16" s="44">
        <v>0</v>
      </c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47" t="s">
        <v>194</v>
      </c>
      <c r="B17" s="245"/>
      <c r="C17" s="41">
        <v>12853</v>
      </c>
      <c r="D17" s="41">
        <v>12710</v>
      </c>
      <c r="E17" s="41">
        <v>141</v>
      </c>
      <c r="F17" s="41">
        <v>81</v>
      </c>
      <c r="G17" s="43">
        <v>5150</v>
      </c>
      <c r="H17" s="43">
        <v>98</v>
      </c>
      <c r="I17" s="43">
        <v>2134</v>
      </c>
      <c r="J17" s="43">
        <v>38</v>
      </c>
      <c r="K17" s="43">
        <v>2</v>
      </c>
      <c r="L17" s="43">
        <v>0</v>
      </c>
      <c r="M17" s="43">
        <v>5207</v>
      </c>
      <c r="N17" s="43">
        <v>136</v>
      </c>
      <c r="O17" s="43">
        <v>5</v>
      </c>
      <c r="P17" s="43">
        <v>2</v>
      </c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14.85" customHeight="1" x14ac:dyDescent="0.25">
      <c r="A18" s="227"/>
      <c r="B18" s="246" t="s">
        <v>191</v>
      </c>
      <c r="C18" s="42">
        <v>214</v>
      </c>
      <c r="D18" s="42">
        <v>213</v>
      </c>
      <c r="E18" s="42">
        <v>1</v>
      </c>
      <c r="F18" s="42">
        <v>1</v>
      </c>
      <c r="G18" s="44">
        <v>99</v>
      </c>
      <c r="H18" s="44">
        <v>0</v>
      </c>
      <c r="I18" s="44">
        <v>47</v>
      </c>
      <c r="J18" s="44">
        <v>1</v>
      </c>
      <c r="K18" s="44">
        <v>0</v>
      </c>
      <c r="L18" s="44">
        <v>0</v>
      </c>
      <c r="M18" s="44">
        <v>62</v>
      </c>
      <c r="N18" s="44">
        <v>4</v>
      </c>
      <c r="O18" s="44">
        <v>0</v>
      </c>
      <c r="P18" s="44">
        <v>0</v>
      </c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14.85" customHeight="1" x14ac:dyDescent="0.25">
      <c r="A19" s="227"/>
      <c r="B19" s="246" t="s">
        <v>192</v>
      </c>
      <c r="C19" s="42">
        <v>12639</v>
      </c>
      <c r="D19" s="42">
        <v>12497</v>
      </c>
      <c r="E19" s="42">
        <v>140</v>
      </c>
      <c r="F19" s="42">
        <v>80</v>
      </c>
      <c r="G19" s="44">
        <v>5051</v>
      </c>
      <c r="H19" s="44">
        <v>98</v>
      </c>
      <c r="I19" s="44">
        <v>2087</v>
      </c>
      <c r="J19" s="44">
        <v>37</v>
      </c>
      <c r="K19" s="44">
        <v>2</v>
      </c>
      <c r="L19" s="44">
        <v>0</v>
      </c>
      <c r="M19" s="44">
        <v>5145</v>
      </c>
      <c r="N19" s="44">
        <v>132</v>
      </c>
      <c r="O19" s="44">
        <v>5</v>
      </c>
      <c r="P19" s="44">
        <v>2</v>
      </c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47" t="s">
        <v>208</v>
      </c>
      <c r="B20" s="245"/>
      <c r="C20" s="42">
        <v>28666</v>
      </c>
      <c r="D20" s="42">
        <v>27581</v>
      </c>
      <c r="E20" s="42">
        <v>1071</v>
      </c>
      <c r="F20" s="42">
        <v>10</v>
      </c>
      <c r="G20" s="43">
        <v>2225</v>
      </c>
      <c r="H20" s="43">
        <v>645</v>
      </c>
      <c r="I20" s="43">
        <v>1126</v>
      </c>
      <c r="J20" s="43">
        <v>15</v>
      </c>
      <c r="K20" s="43">
        <v>1452</v>
      </c>
      <c r="L20" s="43">
        <v>385</v>
      </c>
      <c r="M20" s="43">
        <v>22287</v>
      </c>
      <c r="N20" s="43">
        <v>481</v>
      </c>
      <c r="O20" s="43">
        <v>26</v>
      </c>
      <c r="P20" s="43">
        <v>14</v>
      </c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14.85" customHeight="1" x14ac:dyDescent="0.25">
      <c r="A21" s="244" t="s">
        <v>52</v>
      </c>
      <c r="B21" s="246" t="s">
        <v>191</v>
      </c>
      <c r="C21" s="42">
        <v>259</v>
      </c>
      <c r="D21" s="42">
        <v>254</v>
      </c>
      <c r="E21" s="42">
        <v>5</v>
      </c>
      <c r="F21" s="42">
        <v>0</v>
      </c>
      <c r="G21" s="44">
        <v>18</v>
      </c>
      <c r="H21" s="44">
        <v>3</v>
      </c>
      <c r="I21" s="44">
        <v>21</v>
      </c>
      <c r="J21" s="44">
        <v>0</v>
      </c>
      <c r="K21" s="44">
        <v>5</v>
      </c>
      <c r="L21" s="44">
        <v>2</v>
      </c>
      <c r="M21" s="44">
        <v>207</v>
      </c>
      <c r="N21" s="44">
        <v>3</v>
      </c>
      <c r="O21" s="44">
        <v>0</v>
      </c>
      <c r="P21" s="44">
        <v>0</v>
      </c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14.85" customHeight="1" x14ac:dyDescent="0.25">
      <c r="A22" s="227"/>
      <c r="B22" s="246" t="s">
        <v>192</v>
      </c>
      <c r="C22" s="42">
        <v>28407</v>
      </c>
      <c r="D22" s="42">
        <v>27327</v>
      </c>
      <c r="E22" s="42">
        <v>1066</v>
      </c>
      <c r="F22" s="42">
        <v>10</v>
      </c>
      <c r="G22" s="44">
        <v>2207</v>
      </c>
      <c r="H22" s="44">
        <v>642</v>
      </c>
      <c r="I22" s="44">
        <v>1105</v>
      </c>
      <c r="J22" s="44">
        <v>15</v>
      </c>
      <c r="K22" s="44">
        <v>1447</v>
      </c>
      <c r="L22" s="44">
        <v>383</v>
      </c>
      <c r="M22" s="44">
        <v>22080</v>
      </c>
      <c r="N22" s="44">
        <v>478</v>
      </c>
      <c r="O22" s="44">
        <v>26</v>
      </c>
      <c r="P22" s="44">
        <v>14</v>
      </c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47" t="s">
        <v>196</v>
      </c>
      <c r="B23" s="245"/>
      <c r="C23" s="42">
        <v>3348</v>
      </c>
      <c r="D23" s="42">
        <v>3308</v>
      </c>
      <c r="E23" s="42">
        <v>38</v>
      </c>
      <c r="F23" s="42">
        <v>0</v>
      </c>
      <c r="G23" s="41">
        <v>21</v>
      </c>
      <c r="H23" s="41">
        <v>13</v>
      </c>
      <c r="I23" s="41">
        <v>2</v>
      </c>
      <c r="J23" s="41">
        <v>0</v>
      </c>
      <c r="K23" s="41">
        <v>126</v>
      </c>
      <c r="L23" s="41">
        <v>23</v>
      </c>
      <c r="M23" s="41">
        <v>3151</v>
      </c>
      <c r="N23" s="41">
        <v>8</v>
      </c>
      <c r="O23" s="41">
        <v>2</v>
      </c>
      <c r="P23" s="41">
        <v>2</v>
      </c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14.85" customHeight="1" x14ac:dyDescent="0.25">
      <c r="A24" s="244" t="s">
        <v>53</v>
      </c>
      <c r="B24" s="246" t="s">
        <v>191</v>
      </c>
      <c r="C24" s="42">
        <v>3</v>
      </c>
      <c r="D24" s="42">
        <v>3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3</v>
      </c>
      <c r="N24" s="42">
        <v>0</v>
      </c>
      <c r="O24" s="42">
        <v>0</v>
      </c>
      <c r="P24" s="42">
        <v>0</v>
      </c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14.85" customHeight="1" x14ac:dyDescent="0.25">
      <c r="A25" s="227"/>
      <c r="B25" s="246" t="s">
        <v>192</v>
      </c>
      <c r="C25" s="42">
        <v>3345</v>
      </c>
      <c r="D25" s="42">
        <v>3305</v>
      </c>
      <c r="E25" s="42">
        <v>38</v>
      </c>
      <c r="F25" s="42">
        <v>0</v>
      </c>
      <c r="G25" s="42">
        <v>21</v>
      </c>
      <c r="H25" s="42">
        <v>13</v>
      </c>
      <c r="I25" s="42">
        <v>2</v>
      </c>
      <c r="J25" s="42">
        <v>0</v>
      </c>
      <c r="K25" s="42">
        <v>126</v>
      </c>
      <c r="L25" s="42">
        <v>23</v>
      </c>
      <c r="M25" s="42">
        <v>3148</v>
      </c>
      <c r="N25" s="42">
        <v>8</v>
      </c>
      <c r="O25" s="42">
        <v>2</v>
      </c>
      <c r="P25" s="42">
        <v>2</v>
      </c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14.85" customHeight="1" x14ac:dyDescent="0.25">
      <c r="A26" s="244" t="s">
        <v>197</v>
      </c>
      <c r="B26" s="245"/>
      <c r="C26" s="41">
        <v>6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1">
        <v>6</v>
      </c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14.85" customHeight="1" x14ac:dyDescent="0.25">
      <c r="A27" s="244"/>
      <c r="B27" s="246" t="s">
        <v>191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14.85" customHeight="1" x14ac:dyDescent="0.25">
      <c r="A28" s="227"/>
      <c r="B28" s="246" t="s">
        <v>192</v>
      </c>
      <c r="C28" s="42">
        <v>6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6</v>
      </c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40" t="s">
        <v>198</v>
      </c>
      <c r="B29" s="245"/>
      <c r="C29" s="41">
        <v>16321</v>
      </c>
      <c r="D29" s="41">
        <v>15944</v>
      </c>
      <c r="E29" s="41">
        <v>375</v>
      </c>
      <c r="F29" s="41">
        <v>16</v>
      </c>
      <c r="G29" s="41">
        <v>1811</v>
      </c>
      <c r="H29" s="41">
        <v>232</v>
      </c>
      <c r="I29" s="41">
        <v>912</v>
      </c>
      <c r="J29" s="41">
        <v>17</v>
      </c>
      <c r="K29" s="41">
        <v>866</v>
      </c>
      <c r="L29" s="41">
        <v>121</v>
      </c>
      <c r="M29" s="41">
        <v>12091</v>
      </c>
      <c r="N29" s="41">
        <v>248</v>
      </c>
      <c r="O29" s="41">
        <v>5</v>
      </c>
      <c r="P29" s="41">
        <v>2</v>
      </c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14.85" customHeight="1" x14ac:dyDescent="0.25">
      <c r="A30" s="227"/>
      <c r="B30" s="246" t="s">
        <v>191</v>
      </c>
      <c r="C30" s="42">
        <v>4318</v>
      </c>
      <c r="D30" s="42">
        <v>4291</v>
      </c>
      <c r="E30" s="42">
        <v>27</v>
      </c>
      <c r="F30" s="42">
        <v>1</v>
      </c>
      <c r="G30" s="44">
        <v>135</v>
      </c>
      <c r="H30" s="44">
        <v>7</v>
      </c>
      <c r="I30" s="44">
        <v>46</v>
      </c>
      <c r="J30" s="44">
        <v>0</v>
      </c>
      <c r="K30" s="44">
        <v>252</v>
      </c>
      <c r="L30" s="44">
        <v>18</v>
      </c>
      <c r="M30" s="44">
        <v>3840</v>
      </c>
      <c r="N30" s="44">
        <v>17</v>
      </c>
      <c r="O30" s="44">
        <v>2</v>
      </c>
      <c r="P30" s="44">
        <v>0</v>
      </c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4.85" customHeight="1" x14ac:dyDescent="0.25">
      <c r="A31" s="227"/>
      <c r="B31" s="246" t="s">
        <v>192</v>
      </c>
      <c r="C31" s="42">
        <v>12003</v>
      </c>
      <c r="D31" s="42">
        <v>11653</v>
      </c>
      <c r="E31" s="42">
        <v>348</v>
      </c>
      <c r="F31" s="42">
        <v>15</v>
      </c>
      <c r="G31" s="44">
        <v>1676</v>
      </c>
      <c r="H31" s="44">
        <v>225</v>
      </c>
      <c r="I31" s="44">
        <v>866</v>
      </c>
      <c r="J31" s="44">
        <v>17</v>
      </c>
      <c r="K31" s="44">
        <v>614</v>
      </c>
      <c r="L31" s="44">
        <v>103</v>
      </c>
      <c r="M31" s="44">
        <v>8251</v>
      </c>
      <c r="N31" s="44">
        <v>231</v>
      </c>
      <c r="O31" s="44">
        <v>3</v>
      </c>
      <c r="P31" s="44">
        <v>2</v>
      </c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23.1" customHeight="1" x14ac:dyDescent="0.25">
      <c r="A32" s="240" t="s">
        <v>199</v>
      </c>
      <c r="B32" s="245"/>
      <c r="C32" s="41">
        <v>521904</v>
      </c>
      <c r="D32" s="41">
        <v>505655</v>
      </c>
      <c r="E32" s="41">
        <v>16073</v>
      </c>
      <c r="F32" s="41">
        <v>1029</v>
      </c>
      <c r="G32" s="43">
        <v>84265</v>
      </c>
      <c r="H32" s="43">
        <v>10267</v>
      </c>
      <c r="I32" s="43">
        <v>31838</v>
      </c>
      <c r="J32" s="43">
        <v>557</v>
      </c>
      <c r="K32" s="43">
        <v>19765</v>
      </c>
      <c r="L32" s="43">
        <v>4897</v>
      </c>
      <c r="M32" s="43">
        <v>360895</v>
      </c>
      <c r="N32" s="43">
        <v>7863</v>
      </c>
      <c r="O32" s="43">
        <v>352</v>
      </c>
      <c r="P32" s="43">
        <v>176</v>
      </c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4.85" customHeight="1" x14ac:dyDescent="0.25">
      <c r="A33" s="227"/>
      <c r="B33" s="246" t="s">
        <v>191</v>
      </c>
      <c r="C33" s="42">
        <v>272206</v>
      </c>
      <c r="D33" s="42">
        <v>263913</v>
      </c>
      <c r="E33" s="42">
        <v>8204</v>
      </c>
      <c r="F33" s="42">
        <v>559</v>
      </c>
      <c r="G33" s="44">
        <v>43114</v>
      </c>
      <c r="H33" s="44">
        <v>5206</v>
      </c>
      <c r="I33" s="44">
        <v>16305</v>
      </c>
      <c r="J33" s="44">
        <v>305</v>
      </c>
      <c r="K33" s="44">
        <v>10198</v>
      </c>
      <c r="L33" s="44">
        <v>2529</v>
      </c>
      <c r="M33" s="44">
        <v>189592</v>
      </c>
      <c r="N33" s="44">
        <v>4145</v>
      </c>
      <c r="O33" s="44">
        <v>164</v>
      </c>
      <c r="P33" s="44">
        <v>89</v>
      </c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4.85" customHeight="1" x14ac:dyDescent="0.25">
      <c r="A34" s="227"/>
      <c r="B34" s="246" t="s">
        <v>192</v>
      </c>
      <c r="C34" s="42">
        <v>249698</v>
      </c>
      <c r="D34" s="42">
        <v>241742</v>
      </c>
      <c r="E34" s="42">
        <v>7869</v>
      </c>
      <c r="F34" s="42">
        <v>470</v>
      </c>
      <c r="G34" s="44">
        <v>41151</v>
      </c>
      <c r="H34" s="44">
        <v>5061</v>
      </c>
      <c r="I34" s="44">
        <v>15533</v>
      </c>
      <c r="J34" s="44">
        <v>252</v>
      </c>
      <c r="K34" s="44">
        <v>9567</v>
      </c>
      <c r="L34" s="44">
        <v>2368</v>
      </c>
      <c r="M34" s="44">
        <v>171303</v>
      </c>
      <c r="N34" s="44">
        <v>3718</v>
      </c>
      <c r="O34" s="44">
        <v>188</v>
      </c>
      <c r="P34" s="44">
        <v>87</v>
      </c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  <row r="35" spans="1:257" s="131" customFormat="1" ht="23.1" customHeight="1" x14ac:dyDescent="0.25">
      <c r="A35" s="258" t="s">
        <v>223</v>
      </c>
      <c r="B35" s="245"/>
      <c r="C35" s="41">
        <v>35075</v>
      </c>
      <c r="D35" s="41">
        <v>34539</v>
      </c>
      <c r="E35" s="41">
        <v>484</v>
      </c>
      <c r="F35" s="41">
        <v>1</v>
      </c>
      <c r="G35" s="43">
        <v>1753</v>
      </c>
      <c r="H35" s="43">
        <v>140</v>
      </c>
      <c r="I35" s="43">
        <v>541</v>
      </c>
      <c r="J35" s="43">
        <v>23</v>
      </c>
      <c r="K35" s="43">
        <v>947</v>
      </c>
      <c r="L35" s="43">
        <v>282</v>
      </c>
      <c r="M35" s="43">
        <v>30610</v>
      </c>
      <c r="N35" s="43">
        <v>687</v>
      </c>
      <c r="O35" s="43">
        <v>39</v>
      </c>
      <c r="P35" s="43">
        <v>52</v>
      </c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227"/>
      <c r="BB35" s="227"/>
      <c r="BC35" s="227"/>
      <c r="BD35" s="227"/>
      <c r="BE35" s="227"/>
      <c r="BF35" s="227"/>
      <c r="BG35" s="227"/>
      <c r="BH35" s="227"/>
      <c r="BI35" s="227"/>
      <c r="BJ35" s="227"/>
      <c r="BK35" s="227"/>
      <c r="BL35" s="227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  <c r="CK35" s="227"/>
      <c r="CL35" s="227"/>
      <c r="CM35" s="227"/>
      <c r="CN35" s="227"/>
      <c r="CO35" s="227"/>
      <c r="CP35" s="227"/>
      <c r="CQ35" s="227"/>
      <c r="CR35" s="227"/>
      <c r="CS35" s="227"/>
      <c r="CT35" s="227"/>
      <c r="CU35" s="227"/>
      <c r="CV35" s="227"/>
      <c r="CW35" s="227"/>
      <c r="CX35" s="227"/>
      <c r="CY35" s="227"/>
      <c r="CZ35" s="227"/>
      <c r="DA35" s="227"/>
      <c r="DB35" s="227"/>
      <c r="DC35" s="227"/>
      <c r="DD35" s="227"/>
      <c r="DE35" s="227"/>
      <c r="DF35" s="227"/>
      <c r="DG35" s="227"/>
      <c r="DH35" s="227"/>
      <c r="DI35" s="227"/>
      <c r="DJ35" s="227"/>
      <c r="DK35" s="227"/>
      <c r="DL35" s="227"/>
      <c r="DM35" s="227"/>
      <c r="DN35" s="227"/>
      <c r="DO35" s="227"/>
      <c r="DP35" s="227"/>
      <c r="DQ35" s="227"/>
      <c r="DR35" s="227"/>
      <c r="DS35" s="227"/>
      <c r="DT35" s="227"/>
      <c r="DU35" s="227"/>
      <c r="DV35" s="227"/>
      <c r="DW35" s="227"/>
      <c r="DX35" s="227"/>
      <c r="DY35" s="227"/>
      <c r="DZ35" s="227"/>
      <c r="EA35" s="227"/>
      <c r="EB35" s="227"/>
      <c r="EC35" s="227"/>
      <c r="ED35" s="227"/>
      <c r="EE35" s="227"/>
      <c r="EF35" s="227"/>
      <c r="EG35" s="227"/>
      <c r="EH35" s="227"/>
      <c r="EI35" s="227"/>
      <c r="EJ35" s="227"/>
      <c r="EK35" s="227"/>
      <c r="EL35" s="227"/>
      <c r="EM35" s="227"/>
      <c r="EN35" s="227"/>
      <c r="EO35" s="227"/>
      <c r="EP35" s="227"/>
      <c r="EQ35" s="227"/>
      <c r="ER35" s="227"/>
      <c r="ES35" s="227"/>
      <c r="ET35" s="227"/>
      <c r="EU35" s="227"/>
      <c r="EV35" s="227"/>
      <c r="EW35" s="227"/>
      <c r="EX35" s="227"/>
      <c r="EY35" s="227"/>
      <c r="EZ35" s="227"/>
      <c r="FA35" s="227"/>
      <c r="FB35" s="227"/>
      <c r="FC35" s="227"/>
      <c r="FD35" s="227"/>
      <c r="FE35" s="227"/>
      <c r="FF35" s="227"/>
      <c r="FG35" s="227"/>
      <c r="FH35" s="227"/>
      <c r="FI35" s="227"/>
      <c r="FJ35" s="227"/>
      <c r="FK35" s="227"/>
      <c r="FL35" s="227"/>
      <c r="FM35" s="227"/>
      <c r="FN35" s="227"/>
      <c r="FO35" s="227"/>
      <c r="FP35" s="227"/>
      <c r="FQ35" s="227"/>
      <c r="FR35" s="227"/>
      <c r="FS35" s="227"/>
      <c r="FT35" s="227"/>
      <c r="FU35" s="227"/>
      <c r="FV35" s="227"/>
      <c r="FW35" s="227"/>
      <c r="FX35" s="227"/>
      <c r="FY35" s="227"/>
      <c r="FZ35" s="227"/>
      <c r="GA35" s="227"/>
      <c r="GB35" s="227"/>
      <c r="GC35" s="227"/>
      <c r="GD35" s="227"/>
      <c r="GE35" s="227"/>
      <c r="GF35" s="227"/>
      <c r="GG35" s="227"/>
      <c r="GH35" s="227"/>
      <c r="GI35" s="227"/>
      <c r="GJ35" s="227"/>
      <c r="GK35" s="227"/>
      <c r="GL35" s="227"/>
      <c r="GM35" s="227"/>
      <c r="GN35" s="227"/>
      <c r="GO35" s="227"/>
      <c r="GP35" s="227"/>
      <c r="GQ35" s="227"/>
      <c r="GR35" s="227"/>
      <c r="GS35" s="227"/>
      <c r="GT35" s="227"/>
      <c r="GU35" s="227"/>
      <c r="GV35" s="227"/>
      <c r="GW35" s="227"/>
      <c r="GX35" s="227"/>
      <c r="GY35" s="227"/>
      <c r="GZ35" s="227"/>
      <c r="HA35" s="227"/>
      <c r="HB35" s="227"/>
      <c r="HC35" s="227"/>
      <c r="HD35" s="227"/>
      <c r="HE35" s="227"/>
      <c r="HF35" s="227"/>
      <c r="HG35" s="227"/>
      <c r="HH35" s="227"/>
      <c r="HI35" s="227"/>
      <c r="HJ35" s="227"/>
      <c r="HK35" s="227"/>
      <c r="HL35" s="227"/>
      <c r="HM35" s="227"/>
      <c r="HN35" s="227"/>
      <c r="HO35" s="227"/>
      <c r="HP35" s="227"/>
      <c r="HQ35" s="227"/>
      <c r="HR35" s="227"/>
      <c r="HS35" s="227"/>
      <c r="HT35" s="227"/>
      <c r="HU35" s="227"/>
      <c r="HV35" s="227"/>
      <c r="HW35" s="227"/>
      <c r="HX35" s="227"/>
      <c r="HY35" s="227"/>
      <c r="HZ35" s="227"/>
      <c r="IA35" s="227"/>
      <c r="IB35" s="227"/>
      <c r="IC35" s="227"/>
      <c r="ID35" s="227"/>
      <c r="IE35" s="227"/>
      <c r="IF35" s="227"/>
      <c r="IG35" s="227"/>
      <c r="IH35" s="227"/>
      <c r="II35" s="227"/>
      <c r="IJ35" s="227"/>
      <c r="IK35" s="227"/>
      <c r="IL35" s="227"/>
      <c r="IM35" s="227"/>
      <c r="IN35" s="227"/>
      <c r="IO35" s="227"/>
      <c r="IP35" s="227"/>
      <c r="IQ35" s="227"/>
      <c r="IR35" s="227"/>
      <c r="IS35" s="227"/>
      <c r="IT35" s="227"/>
      <c r="IU35" s="227"/>
      <c r="IV35" s="227"/>
      <c r="IW35" s="227"/>
    </row>
    <row r="36" spans="1:257" s="131" customFormat="1" ht="14.85" customHeight="1" x14ac:dyDescent="0.25">
      <c r="A36" s="227"/>
      <c r="B36" s="246" t="s">
        <v>191</v>
      </c>
      <c r="C36" s="42">
        <v>18989</v>
      </c>
      <c r="D36" s="42">
        <v>18720</v>
      </c>
      <c r="E36" s="42">
        <v>243</v>
      </c>
      <c r="F36" s="42">
        <v>0</v>
      </c>
      <c r="G36" s="44">
        <v>916</v>
      </c>
      <c r="H36" s="44">
        <v>73</v>
      </c>
      <c r="I36" s="44">
        <v>281</v>
      </c>
      <c r="J36" s="44">
        <v>12</v>
      </c>
      <c r="K36" s="44">
        <v>508</v>
      </c>
      <c r="L36" s="44">
        <v>139</v>
      </c>
      <c r="M36" s="44">
        <v>16655</v>
      </c>
      <c r="N36" s="44">
        <v>360</v>
      </c>
      <c r="O36" s="44">
        <v>19</v>
      </c>
      <c r="P36" s="44">
        <v>26</v>
      </c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227"/>
      <c r="BB36" s="227"/>
      <c r="BC36" s="227"/>
      <c r="BD36" s="227"/>
      <c r="BE36" s="227"/>
      <c r="BF36" s="227"/>
      <c r="BG36" s="227"/>
      <c r="BH36" s="227"/>
      <c r="BI36" s="227"/>
      <c r="BJ36" s="227"/>
      <c r="BK36" s="227"/>
      <c r="BL36" s="227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  <c r="CK36" s="227"/>
      <c r="CL36" s="227"/>
      <c r="CM36" s="227"/>
      <c r="CN36" s="2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227"/>
      <c r="DS36" s="227"/>
      <c r="DT36" s="227"/>
      <c r="DU36" s="227"/>
      <c r="DV36" s="227"/>
      <c r="DW36" s="227"/>
      <c r="DX36" s="227"/>
      <c r="DY36" s="227"/>
      <c r="DZ36" s="227"/>
      <c r="EA36" s="227"/>
      <c r="EB36" s="227"/>
      <c r="EC36" s="227"/>
      <c r="ED36" s="227"/>
      <c r="EE36" s="227"/>
      <c r="EF36" s="227"/>
      <c r="EG36" s="227"/>
      <c r="EH36" s="227"/>
      <c r="EI36" s="227"/>
      <c r="EJ36" s="227"/>
      <c r="EK36" s="227"/>
      <c r="EL36" s="227"/>
      <c r="EM36" s="227"/>
      <c r="EN36" s="227"/>
      <c r="EO36" s="227"/>
      <c r="EP36" s="227"/>
      <c r="EQ36" s="227"/>
      <c r="ER36" s="227"/>
      <c r="ES36" s="227"/>
      <c r="ET36" s="227"/>
      <c r="EU36" s="227"/>
      <c r="EV36" s="227"/>
      <c r="EW36" s="227"/>
      <c r="EX36" s="227"/>
      <c r="EY36" s="227"/>
      <c r="EZ36" s="227"/>
      <c r="FA36" s="227"/>
      <c r="FB36" s="227"/>
      <c r="FC36" s="227"/>
      <c r="FD36" s="227"/>
      <c r="FE36" s="227"/>
      <c r="FF36" s="227"/>
      <c r="FG36" s="227"/>
      <c r="FH36" s="227"/>
      <c r="FI36" s="227"/>
      <c r="FJ36" s="227"/>
      <c r="FK36" s="227"/>
      <c r="FL36" s="227"/>
      <c r="FM36" s="227"/>
      <c r="FN36" s="227"/>
      <c r="FO36" s="227"/>
      <c r="FP36" s="227"/>
      <c r="FQ36" s="227"/>
      <c r="FR36" s="227"/>
      <c r="FS36" s="227"/>
      <c r="FT36" s="227"/>
      <c r="FU36" s="227"/>
      <c r="FV36" s="227"/>
      <c r="FW36" s="227"/>
      <c r="FX36" s="227"/>
      <c r="FY36" s="227"/>
      <c r="FZ36" s="227"/>
      <c r="GA36" s="227"/>
      <c r="GB36" s="227"/>
      <c r="GC36" s="227"/>
      <c r="GD36" s="227"/>
      <c r="GE36" s="227"/>
      <c r="GF36" s="227"/>
      <c r="GG36" s="227"/>
      <c r="GH36" s="227"/>
      <c r="GI36" s="227"/>
      <c r="GJ36" s="227"/>
      <c r="GK36" s="227"/>
      <c r="GL36" s="227"/>
      <c r="GM36" s="227"/>
      <c r="GN36" s="227"/>
      <c r="GO36" s="227"/>
      <c r="GP36" s="227"/>
      <c r="GQ36" s="227"/>
      <c r="GR36" s="227"/>
      <c r="GS36" s="227"/>
      <c r="GT36" s="227"/>
      <c r="GU36" s="227"/>
      <c r="GV36" s="227"/>
      <c r="GW36" s="227"/>
      <c r="GX36" s="227"/>
      <c r="GY36" s="227"/>
      <c r="GZ36" s="227"/>
      <c r="HA36" s="227"/>
      <c r="HB36" s="227"/>
      <c r="HC36" s="227"/>
      <c r="HD36" s="227"/>
      <c r="HE36" s="227"/>
      <c r="HF36" s="227"/>
      <c r="HG36" s="227"/>
      <c r="HH36" s="227"/>
      <c r="HI36" s="227"/>
      <c r="HJ36" s="227"/>
      <c r="HK36" s="227"/>
      <c r="HL36" s="227"/>
      <c r="HM36" s="227"/>
      <c r="HN36" s="227"/>
      <c r="HO36" s="227"/>
      <c r="HP36" s="227"/>
      <c r="HQ36" s="227"/>
      <c r="HR36" s="227"/>
      <c r="HS36" s="227"/>
      <c r="HT36" s="227"/>
      <c r="HU36" s="227"/>
      <c r="HV36" s="227"/>
      <c r="HW36" s="227"/>
      <c r="HX36" s="227"/>
      <c r="HY36" s="227"/>
      <c r="HZ36" s="227"/>
      <c r="IA36" s="227"/>
      <c r="IB36" s="227"/>
      <c r="IC36" s="227"/>
      <c r="ID36" s="227"/>
      <c r="IE36" s="227"/>
      <c r="IF36" s="227"/>
      <c r="IG36" s="227"/>
      <c r="IH36" s="227"/>
      <c r="II36" s="227"/>
      <c r="IJ36" s="227"/>
      <c r="IK36" s="227"/>
      <c r="IL36" s="227"/>
      <c r="IM36" s="227"/>
      <c r="IN36" s="227"/>
      <c r="IO36" s="227"/>
      <c r="IP36" s="227"/>
      <c r="IQ36" s="227"/>
      <c r="IR36" s="227"/>
      <c r="IS36" s="227"/>
      <c r="IT36" s="227"/>
      <c r="IU36" s="227"/>
      <c r="IV36" s="227"/>
      <c r="IW36" s="227"/>
    </row>
    <row r="37" spans="1:257" s="131" customFormat="1" ht="14.85" customHeight="1" x14ac:dyDescent="0.25">
      <c r="A37" s="227"/>
      <c r="B37" s="246" t="s">
        <v>192</v>
      </c>
      <c r="C37" s="42">
        <v>16086</v>
      </c>
      <c r="D37" s="42">
        <v>15819</v>
      </c>
      <c r="E37" s="42">
        <v>241</v>
      </c>
      <c r="F37" s="42">
        <v>1</v>
      </c>
      <c r="G37" s="44">
        <v>837</v>
      </c>
      <c r="H37" s="44">
        <v>67</v>
      </c>
      <c r="I37" s="44">
        <v>260</v>
      </c>
      <c r="J37" s="44">
        <v>11</v>
      </c>
      <c r="K37" s="44">
        <v>439</v>
      </c>
      <c r="L37" s="44">
        <v>143</v>
      </c>
      <c r="M37" s="44">
        <v>13955</v>
      </c>
      <c r="N37" s="44">
        <v>327</v>
      </c>
      <c r="O37" s="44">
        <v>20</v>
      </c>
      <c r="P37" s="44">
        <v>26</v>
      </c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227"/>
      <c r="AT37" s="227"/>
      <c r="AU37" s="227"/>
      <c r="AV37" s="227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27"/>
      <c r="BK37" s="227"/>
      <c r="BL37" s="227"/>
      <c r="BM37" s="227"/>
      <c r="BN37" s="227"/>
      <c r="BO37" s="227"/>
      <c r="BP37" s="227"/>
      <c r="BQ37" s="227"/>
      <c r="BR37" s="227"/>
      <c r="BS37" s="227"/>
      <c r="BT37" s="227"/>
      <c r="BU37" s="227"/>
      <c r="BV37" s="227"/>
      <c r="BW37" s="227"/>
      <c r="BX37" s="227"/>
      <c r="BY37" s="227"/>
      <c r="BZ37" s="227"/>
      <c r="CA37" s="227"/>
      <c r="CB37" s="227"/>
      <c r="CC37" s="227"/>
      <c r="CD37" s="227"/>
      <c r="CE37" s="227"/>
      <c r="CF37" s="227"/>
      <c r="CG37" s="227"/>
      <c r="CH37" s="227"/>
      <c r="CI37" s="227"/>
      <c r="CJ37" s="227"/>
      <c r="CK37" s="227"/>
      <c r="CL37" s="227"/>
      <c r="CM37" s="227"/>
      <c r="CN37" s="227"/>
      <c r="CO37" s="227"/>
      <c r="CP37" s="227"/>
      <c r="CQ37" s="227"/>
      <c r="CR37" s="227"/>
      <c r="CS37" s="227"/>
      <c r="CT37" s="227"/>
      <c r="CU37" s="227"/>
      <c r="CV37" s="227"/>
      <c r="CW37" s="227"/>
      <c r="CX37" s="227"/>
      <c r="CY37" s="227"/>
      <c r="CZ37" s="227"/>
      <c r="DA37" s="227"/>
      <c r="DB37" s="227"/>
      <c r="DC37" s="227"/>
      <c r="DD37" s="227"/>
      <c r="DE37" s="227"/>
      <c r="DF37" s="227"/>
      <c r="DG37" s="227"/>
      <c r="DH37" s="227"/>
      <c r="DI37" s="227"/>
      <c r="DJ37" s="227"/>
      <c r="DK37" s="227"/>
      <c r="DL37" s="227"/>
      <c r="DM37" s="227"/>
      <c r="DN37" s="227"/>
      <c r="DO37" s="227"/>
      <c r="DP37" s="227"/>
      <c r="DQ37" s="227"/>
      <c r="DR37" s="227"/>
      <c r="DS37" s="227"/>
      <c r="DT37" s="227"/>
      <c r="DU37" s="227"/>
      <c r="DV37" s="227"/>
      <c r="DW37" s="227"/>
      <c r="DX37" s="227"/>
      <c r="DY37" s="227"/>
      <c r="DZ37" s="227"/>
      <c r="EA37" s="227"/>
      <c r="EB37" s="227"/>
      <c r="EC37" s="227"/>
      <c r="ED37" s="227"/>
      <c r="EE37" s="227"/>
      <c r="EF37" s="227"/>
      <c r="EG37" s="227"/>
      <c r="EH37" s="227"/>
      <c r="EI37" s="227"/>
      <c r="EJ37" s="227"/>
      <c r="EK37" s="227"/>
      <c r="EL37" s="227"/>
      <c r="EM37" s="227"/>
      <c r="EN37" s="227"/>
      <c r="EO37" s="227"/>
      <c r="EP37" s="227"/>
      <c r="EQ37" s="227"/>
      <c r="ER37" s="227"/>
      <c r="ES37" s="227"/>
      <c r="ET37" s="227"/>
      <c r="EU37" s="227"/>
      <c r="EV37" s="227"/>
      <c r="EW37" s="227"/>
      <c r="EX37" s="227"/>
      <c r="EY37" s="227"/>
      <c r="EZ37" s="227"/>
      <c r="FA37" s="227"/>
      <c r="FB37" s="227"/>
      <c r="FC37" s="227"/>
      <c r="FD37" s="227"/>
      <c r="FE37" s="227"/>
      <c r="FF37" s="227"/>
      <c r="FG37" s="227"/>
      <c r="FH37" s="227"/>
      <c r="FI37" s="227"/>
      <c r="FJ37" s="227"/>
      <c r="FK37" s="227"/>
      <c r="FL37" s="227"/>
      <c r="FM37" s="227"/>
      <c r="FN37" s="227"/>
      <c r="FO37" s="227"/>
      <c r="FP37" s="227"/>
      <c r="FQ37" s="227"/>
      <c r="FR37" s="227"/>
      <c r="FS37" s="227"/>
      <c r="FT37" s="227"/>
      <c r="FU37" s="227"/>
      <c r="FV37" s="227"/>
      <c r="FW37" s="227"/>
      <c r="FX37" s="227"/>
      <c r="FY37" s="227"/>
      <c r="FZ37" s="227"/>
      <c r="GA37" s="227"/>
      <c r="GB37" s="227"/>
      <c r="GC37" s="227"/>
      <c r="GD37" s="227"/>
      <c r="GE37" s="227"/>
      <c r="GF37" s="227"/>
      <c r="GG37" s="227"/>
      <c r="GH37" s="227"/>
      <c r="GI37" s="227"/>
      <c r="GJ37" s="227"/>
      <c r="GK37" s="227"/>
      <c r="GL37" s="227"/>
      <c r="GM37" s="227"/>
      <c r="GN37" s="227"/>
      <c r="GO37" s="227"/>
      <c r="GP37" s="227"/>
      <c r="GQ37" s="227"/>
      <c r="GR37" s="227"/>
      <c r="GS37" s="227"/>
      <c r="GT37" s="227"/>
      <c r="GU37" s="227"/>
      <c r="GV37" s="227"/>
      <c r="GW37" s="227"/>
      <c r="GX37" s="227"/>
      <c r="GY37" s="227"/>
      <c r="GZ37" s="227"/>
      <c r="HA37" s="227"/>
      <c r="HB37" s="227"/>
      <c r="HC37" s="227"/>
      <c r="HD37" s="227"/>
      <c r="HE37" s="227"/>
      <c r="HF37" s="227"/>
      <c r="HG37" s="227"/>
      <c r="HH37" s="227"/>
      <c r="HI37" s="227"/>
      <c r="HJ37" s="227"/>
      <c r="HK37" s="227"/>
      <c r="HL37" s="227"/>
      <c r="HM37" s="227"/>
      <c r="HN37" s="227"/>
      <c r="HO37" s="227"/>
      <c r="HP37" s="227"/>
      <c r="HQ37" s="227"/>
      <c r="HR37" s="227"/>
      <c r="HS37" s="227"/>
      <c r="HT37" s="227"/>
      <c r="HU37" s="227"/>
      <c r="HV37" s="227"/>
      <c r="HW37" s="227"/>
      <c r="HX37" s="227"/>
      <c r="HY37" s="227"/>
      <c r="HZ37" s="227"/>
      <c r="IA37" s="227"/>
      <c r="IB37" s="227"/>
      <c r="IC37" s="227"/>
      <c r="ID37" s="227"/>
      <c r="IE37" s="227"/>
      <c r="IF37" s="227"/>
      <c r="IG37" s="227"/>
      <c r="IH37" s="227"/>
      <c r="II37" s="227"/>
      <c r="IJ37" s="227"/>
      <c r="IK37" s="227"/>
      <c r="IL37" s="227"/>
      <c r="IM37" s="227"/>
      <c r="IN37" s="227"/>
      <c r="IO37" s="227"/>
      <c r="IP37" s="227"/>
      <c r="IQ37" s="227"/>
      <c r="IR37" s="227"/>
      <c r="IS37" s="227"/>
      <c r="IT37" s="227"/>
      <c r="IU37" s="227"/>
      <c r="IV37" s="227"/>
      <c r="IW37" s="227"/>
    </row>
    <row r="38" spans="1:257" s="131" customFormat="1" ht="23.1" customHeight="1" x14ac:dyDescent="0.25">
      <c r="A38" s="258" t="s">
        <v>227</v>
      </c>
      <c r="B38" s="245"/>
      <c r="C38" s="41">
        <v>98982</v>
      </c>
      <c r="D38" s="41">
        <v>95342</v>
      </c>
      <c r="E38" s="41">
        <v>3573</v>
      </c>
      <c r="F38" s="41">
        <v>23</v>
      </c>
      <c r="G38" s="43">
        <v>8811</v>
      </c>
      <c r="H38" s="43">
        <v>1981</v>
      </c>
      <c r="I38" s="43">
        <v>4846</v>
      </c>
      <c r="J38" s="43">
        <v>163</v>
      </c>
      <c r="K38" s="43">
        <v>5073</v>
      </c>
      <c r="L38" s="43">
        <v>1364</v>
      </c>
      <c r="M38" s="43">
        <v>74693</v>
      </c>
      <c r="N38" s="43">
        <v>1896</v>
      </c>
      <c r="O38" s="43">
        <v>65</v>
      </c>
      <c r="P38" s="43">
        <v>67</v>
      </c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  <c r="CQ38" s="227"/>
      <c r="CR38" s="227"/>
      <c r="CS38" s="227"/>
      <c r="CT38" s="227"/>
      <c r="CU38" s="227"/>
      <c r="CV38" s="227"/>
      <c r="CW38" s="227"/>
      <c r="CX38" s="227"/>
      <c r="CY38" s="227"/>
      <c r="CZ38" s="227"/>
      <c r="DA38" s="227"/>
      <c r="DB38" s="227"/>
      <c r="DC38" s="227"/>
      <c r="DD38" s="227"/>
      <c r="DE38" s="227"/>
      <c r="DF38" s="227"/>
      <c r="DG38" s="227"/>
      <c r="DH38" s="227"/>
      <c r="DI38" s="227"/>
      <c r="DJ38" s="227"/>
      <c r="DK38" s="227"/>
      <c r="DL38" s="227"/>
      <c r="DM38" s="227"/>
      <c r="DN38" s="227"/>
      <c r="DO38" s="227"/>
      <c r="DP38" s="227"/>
      <c r="DQ38" s="227"/>
      <c r="DR38" s="227"/>
      <c r="DS38" s="227"/>
      <c r="DT38" s="227"/>
      <c r="DU38" s="227"/>
      <c r="DV38" s="227"/>
      <c r="DW38" s="227"/>
      <c r="DX38" s="227"/>
      <c r="DY38" s="227"/>
      <c r="DZ38" s="227"/>
      <c r="EA38" s="227"/>
      <c r="EB38" s="227"/>
      <c r="EC38" s="227"/>
      <c r="ED38" s="227"/>
      <c r="EE38" s="227"/>
      <c r="EF38" s="227"/>
      <c r="EG38" s="227"/>
      <c r="EH38" s="227"/>
      <c r="EI38" s="227"/>
      <c r="EJ38" s="227"/>
      <c r="EK38" s="227"/>
      <c r="EL38" s="227"/>
      <c r="EM38" s="227"/>
      <c r="EN38" s="227"/>
      <c r="EO38" s="227"/>
      <c r="EP38" s="227"/>
      <c r="EQ38" s="227"/>
      <c r="ER38" s="227"/>
      <c r="ES38" s="227"/>
      <c r="ET38" s="227"/>
      <c r="EU38" s="227"/>
      <c r="EV38" s="227"/>
      <c r="EW38" s="227"/>
      <c r="EX38" s="227"/>
      <c r="EY38" s="227"/>
      <c r="EZ38" s="227"/>
      <c r="FA38" s="227"/>
      <c r="FB38" s="227"/>
      <c r="FC38" s="227"/>
      <c r="FD38" s="227"/>
      <c r="FE38" s="227"/>
      <c r="FF38" s="227"/>
      <c r="FG38" s="227"/>
      <c r="FH38" s="227"/>
      <c r="FI38" s="227"/>
      <c r="FJ38" s="227"/>
      <c r="FK38" s="227"/>
      <c r="FL38" s="227"/>
      <c r="FM38" s="227"/>
      <c r="FN38" s="227"/>
      <c r="FO38" s="227"/>
      <c r="FP38" s="227"/>
      <c r="FQ38" s="227"/>
      <c r="FR38" s="227"/>
      <c r="FS38" s="227"/>
      <c r="FT38" s="227"/>
      <c r="FU38" s="227"/>
      <c r="FV38" s="227"/>
      <c r="FW38" s="227"/>
      <c r="FX38" s="227"/>
      <c r="FY38" s="227"/>
      <c r="FZ38" s="227"/>
      <c r="GA38" s="227"/>
      <c r="GB38" s="227"/>
      <c r="GC38" s="227"/>
      <c r="GD38" s="227"/>
      <c r="GE38" s="227"/>
      <c r="GF38" s="227"/>
      <c r="GG38" s="227"/>
      <c r="GH38" s="227"/>
      <c r="GI38" s="227"/>
      <c r="GJ38" s="227"/>
      <c r="GK38" s="227"/>
      <c r="GL38" s="227"/>
      <c r="GM38" s="227"/>
      <c r="GN38" s="227"/>
      <c r="GO38" s="227"/>
      <c r="GP38" s="227"/>
      <c r="GQ38" s="227"/>
      <c r="GR38" s="227"/>
      <c r="GS38" s="227"/>
      <c r="GT38" s="227"/>
      <c r="GU38" s="227"/>
      <c r="GV38" s="227"/>
      <c r="GW38" s="227"/>
      <c r="GX38" s="227"/>
      <c r="GY38" s="227"/>
      <c r="GZ38" s="227"/>
      <c r="HA38" s="227"/>
      <c r="HB38" s="227"/>
      <c r="HC38" s="227"/>
      <c r="HD38" s="227"/>
      <c r="HE38" s="227"/>
      <c r="HF38" s="227"/>
      <c r="HG38" s="227"/>
      <c r="HH38" s="227"/>
      <c r="HI38" s="227"/>
      <c r="HJ38" s="227"/>
      <c r="HK38" s="227"/>
      <c r="HL38" s="227"/>
      <c r="HM38" s="227"/>
      <c r="HN38" s="227"/>
      <c r="HO38" s="227"/>
      <c r="HP38" s="227"/>
      <c r="HQ38" s="227"/>
      <c r="HR38" s="227"/>
      <c r="HS38" s="227"/>
      <c r="HT38" s="227"/>
      <c r="HU38" s="227"/>
      <c r="HV38" s="227"/>
      <c r="HW38" s="227"/>
      <c r="HX38" s="227"/>
      <c r="HY38" s="227"/>
      <c r="HZ38" s="227"/>
      <c r="IA38" s="227"/>
      <c r="IB38" s="227"/>
      <c r="IC38" s="227"/>
      <c r="ID38" s="227"/>
      <c r="IE38" s="227"/>
      <c r="IF38" s="227"/>
      <c r="IG38" s="227"/>
      <c r="IH38" s="227"/>
      <c r="II38" s="227"/>
      <c r="IJ38" s="227"/>
      <c r="IK38" s="227"/>
      <c r="IL38" s="227"/>
      <c r="IM38" s="227"/>
      <c r="IN38" s="227"/>
      <c r="IO38" s="227"/>
      <c r="IP38" s="227"/>
      <c r="IQ38" s="227"/>
      <c r="IR38" s="227"/>
      <c r="IS38" s="227"/>
      <c r="IT38" s="227"/>
      <c r="IU38" s="227"/>
      <c r="IV38" s="227"/>
      <c r="IW38" s="227"/>
    </row>
    <row r="39" spans="1:257" s="131" customFormat="1" ht="14.85" customHeight="1" x14ac:dyDescent="0.25">
      <c r="A39" s="227"/>
      <c r="B39" s="246" t="s">
        <v>191</v>
      </c>
      <c r="C39" s="42">
        <v>52139</v>
      </c>
      <c r="D39" s="42">
        <v>50260</v>
      </c>
      <c r="E39" s="42">
        <v>1845</v>
      </c>
      <c r="F39" s="42">
        <v>17</v>
      </c>
      <c r="G39" s="44">
        <v>4490</v>
      </c>
      <c r="H39" s="44">
        <v>993</v>
      </c>
      <c r="I39" s="44">
        <v>2511</v>
      </c>
      <c r="J39" s="44">
        <v>89</v>
      </c>
      <c r="K39" s="44">
        <v>2620</v>
      </c>
      <c r="L39" s="44">
        <v>736</v>
      </c>
      <c r="M39" s="44">
        <v>39601</v>
      </c>
      <c r="N39" s="44">
        <v>1021</v>
      </c>
      <c r="O39" s="44">
        <v>27</v>
      </c>
      <c r="P39" s="44">
        <v>34</v>
      </c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  <c r="CL39" s="227"/>
      <c r="CM39" s="227"/>
      <c r="CN39" s="227"/>
      <c r="CO39" s="227"/>
      <c r="CP39" s="227"/>
      <c r="CQ39" s="227"/>
      <c r="CR39" s="227"/>
      <c r="CS39" s="227"/>
      <c r="CT39" s="227"/>
      <c r="CU39" s="227"/>
      <c r="CV39" s="227"/>
      <c r="CW39" s="227"/>
      <c r="CX39" s="227"/>
      <c r="CY39" s="227"/>
      <c r="CZ39" s="227"/>
      <c r="DA39" s="227"/>
      <c r="DB39" s="227"/>
      <c r="DC39" s="227"/>
      <c r="DD39" s="227"/>
      <c r="DE39" s="227"/>
      <c r="DF39" s="227"/>
      <c r="DG39" s="227"/>
      <c r="DH39" s="227"/>
      <c r="DI39" s="227"/>
      <c r="DJ39" s="227"/>
      <c r="DK39" s="227"/>
      <c r="DL39" s="227"/>
      <c r="DM39" s="227"/>
      <c r="DN39" s="227"/>
      <c r="DO39" s="227"/>
      <c r="DP39" s="227"/>
      <c r="DQ39" s="227"/>
      <c r="DR39" s="227"/>
      <c r="DS39" s="227"/>
      <c r="DT39" s="227"/>
      <c r="DU39" s="227"/>
      <c r="DV39" s="227"/>
      <c r="DW39" s="227"/>
      <c r="DX39" s="227"/>
      <c r="DY39" s="227"/>
      <c r="DZ39" s="227"/>
      <c r="EA39" s="227"/>
      <c r="EB39" s="227"/>
      <c r="EC39" s="227"/>
      <c r="ED39" s="227"/>
      <c r="EE39" s="227"/>
      <c r="EF39" s="227"/>
      <c r="EG39" s="227"/>
      <c r="EH39" s="227"/>
      <c r="EI39" s="227"/>
      <c r="EJ39" s="227"/>
      <c r="EK39" s="227"/>
      <c r="EL39" s="227"/>
      <c r="EM39" s="227"/>
      <c r="EN39" s="227"/>
      <c r="EO39" s="227"/>
      <c r="EP39" s="227"/>
      <c r="EQ39" s="227"/>
      <c r="ER39" s="227"/>
      <c r="ES39" s="227"/>
      <c r="ET39" s="227"/>
      <c r="EU39" s="227"/>
      <c r="EV39" s="227"/>
      <c r="EW39" s="227"/>
      <c r="EX39" s="227"/>
      <c r="EY39" s="227"/>
      <c r="EZ39" s="227"/>
      <c r="FA39" s="227"/>
      <c r="FB39" s="227"/>
      <c r="FC39" s="227"/>
      <c r="FD39" s="227"/>
      <c r="FE39" s="227"/>
      <c r="FF39" s="227"/>
      <c r="FG39" s="227"/>
      <c r="FH39" s="227"/>
      <c r="FI39" s="227"/>
      <c r="FJ39" s="227"/>
      <c r="FK39" s="227"/>
      <c r="FL39" s="227"/>
      <c r="FM39" s="227"/>
      <c r="FN39" s="227"/>
      <c r="FO39" s="227"/>
      <c r="FP39" s="227"/>
      <c r="FQ39" s="227"/>
      <c r="FR39" s="227"/>
      <c r="FS39" s="227"/>
      <c r="FT39" s="227"/>
      <c r="FU39" s="227"/>
      <c r="FV39" s="227"/>
      <c r="FW39" s="227"/>
      <c r="FX39" s="227"/>
      <c r="FY39" s="227"/>
      <c r="FZ39" s="227"/>
      <c r="GA39" s="227"/>
      <c r="GB39" s="227"/>
      <c r="GC39" s="227"/>
      <c r="GD39" s="227"/>
      <c r="GE39" s="227"/>
      <c r="GF39" s="227"/>
      <c r="GG39" s="227"/>
      <c r="GH39" s="227"/>
      <c r="GI39" s="227"/>
      <c r="GJ39" s="227"/>
      <c r="GK39" s="227"/>
      <c r="GL39" s="227"/>
      <c r="GM39" s="227"/>
      <c r="GN39" s="227"/>
      <c r="GO39" s="227"/>
      <c r="GP39" s="227"/>
      <c r="GQ39" s="227"/>
      <c r="GR39" s="227"/>
      <c r="GS39" s="227"/>
      <c r="GT39" s="227"/>
      <c r="GU39" s="227"/>
      <c r="GV39" s="227"/>
      <c r="GW39" s="227"/>
      <c r="GX39" s="227"/>
      <c r="GY39" s="227"/>
      <c r="GZ39" s="227"/>
      <c r="HA39" s="227"/>
      <c r="HB39" s="227"/>
      <c r="HC39" s="227"/>
      <c r="HD39" s="227"/>
      <c r="HE39" s="227"/>
      <c r="HF39" s="227"/>
      <c r="HG39" s="227"/>
      <c r="HH39" s="227"/>
      <c r="HI39" s="227"/>
      <c r="HJ39" s="227"/>
      <c r="HK39" s="227"/>
      <c r="HL39" s="227"/>
      <c r="HM39" s="227"/>
      <c r="HN39" s="227"/>
      <c r="HO39" s="227"/>
      <c r="HP39" s="227"/>
      <c r="HQ39" s="227"/>
      <c r="HR39" s="227"/>
      <c r="HS39" s="227"/>
      <c r="HT39" s="227"/>
      <c r="HU39" s="227"/>
      <c r="HV39" s="227"/>
      <c r="HW39" s="227"/>
      <c r="HX39" s="227"/>
      <c r="HY39" s="227"/>
      <c r="HZ39" s="227"/>
      <c r="IA39" s="227"/>
      <c r="IB39" s="227"/>
      <c r="IC39" s="227"/>
      <c r="ID39" s="227"/>
      <c r="IE39" s="227"/>
      <c r="IF39" s="227"/>
      <c r="IG39" s="227"/>
      <c r="IH39" s="227"/>
      <c r="II39" s="227"/>
      <c r="IJ39" s="227"/>
      <c r="IK39" s="227"/>
      <c r="IL39" s="227"/>
      <c r="IM39" s="227"/>
      <c r="IN39" s="227"/>
      <c r="IO39" s="227"/>
      <c r="IP39" s="227"/>
      <c r="IQ39" s="227"/>
      <c r="IR39" s="227"/>
      <c r="IS39" s="227"/>
      <c r="IT39" s="227"/>
      <c r="IU39" s="227"/>
      <c r="IV39" s="227"/>
      <c r="IW39" s="227"/>
    </row>
    <row r="40" spans="1:257" s="131" customFormat="1" ht="14.85" customHeight="1" x14ac:dyDescent="0.25">
      <c r="A40" s="227"/>
      <c r="B40" s="246" t="s">
        <v>192</v>
      </c>
      <c r="C40" s="42">
        <v>46843</v>
      </c>
      <c r="D40" s="42">
        <v>45082</v>
      </c>
      <c r="E40" s="42">
        <v>1728</v>
      </c>
      <c r="F40" s="42">
        <v>6</v>
      </c>
      <c r="G40" s="44">
        <v>4321</v>
      </c>
      <c r="H40" s="44">
        <v>988</v>
      </c>
      <c r="I40" s="44">
        <v>2335</v>
      </c>
      <c r="J40" s="44">
        <v>74</v>
      </c>
      <c r="K40" s="44">
        <v>2453</v>
      </c>
      <c r="L40" s="44">
        <v>628</v>
      </c>
      <c r="M40" s="44">
        <v>35092</v>
      </c>
      <c r="N40" s="44">
        <v>875</v>
      </c>
      <c r="O40" s="44">
        <v>38</v>
      </c>
      <c r="P40" s="44">
        <v>33</v>
      </c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  <c r="CL40" s="227"/>
      <c r="CM40" s="227"/>
      <c r="CN40" s="227"/>
      <c r="CO40" s="227"/>
      <c r="CP40" s="227"/>
      <c r="CQ40" s="227"/>
      <c r="CR40" s="227"/>
      <c r="CS40" s="227"/>
      <c r="CT40" s="227"/>
      <c r="CU40" s="227"/>
      <c r="CV40" s="227"/>
      <c r="CW40" s="227"/>
      <c r="CX40" s="227"/>
      <c r="CY40" s="227"/>
      <c r="CZ40" s="227"/>
      <c r="DA40" s="227"/>
      <c r="DB40" s="227"/>
      <c r="DC40" s="227"/>
      <c r="DD40" s="227"/>
      <c r="DE40" s="227"/>
      <c r="DF40" s="227"/>
      <c r="DG40" s="227"/>
      <c r="DH40" s="227"/>
      <c r="DI40" s="227"/>
      <c r="DJ40" s="227"/>
      <c r="DK40" s="227"/>
      <c r="DL40" s="227"/>
      <c r="DM40" s="227"/>
      <c r="DN40" s="227"/>
      <c r="DO40" s="227"/>
      <c r="DP40" s="227"/>
      <c r="DQ40" s="227"/>
      <c r="DR40" s="227"/>
      <c r="DS40" s="227"/>
      <c r="DT40" s="227"/>
      <c r="DU40" s="227"/>
      <c r="DV40" s="227"/>
      <c r="DW40" s="227"/>
      <c r="DX40" s="227"/>
      <c r="DY40" s="227"/>
      <c r="DZ40" s="227"/>
      <c r="EA40" s="227"/>
      <c r="EB40" s="227"/>
      <c r="EC40" s="227"/>
      <c r="ED40" s="227"/>
      <c r="EE40" s="227"/>
      <c r="EF40" s="227"/>
      <c r="EG40" s="227"/>
      <c r="EH40" s="227"/>
      <c r="EI40" s="227"/>
      <c r="EJ40" s="227"/>
      <c r="EK40" s="227"/>
      <c r="EL40" s="227"/>
      <c r="EM40" s="227"/>
      <c r="EN40" s="227"/>
      <c r="EO40" s="227"/>
      <c r="EP40" s="227"/>
      <c r="EQ40" s="227"/>
      <c r="ER40" s="227"/>
      <c r="ES40" s="227"/>
      <c r="ET40" s="227"/>
      <c r="EU40" s="227"/>
      <c r="EV40" s="227"/>
      <c r="EW40" s="227"/>
      <c r="EX40" s="227"/>
      <c r="EY40" s="227"/>
      <c r="EZ40" s="227"/>
      <c r="FA40" s="227"/>
      <c r="FB40" s="227"/>
      <c r="FC40" s="227"/>
      <c r="FD40" s="227"/>
      <c r="FE40" s="227"/>
      <c r="FF40" s="227"/>
      <c r="FG40" s="227"/>
      <c r="FH40" s="227"/>
      <c r="FI40" s="227"/>
      <c r="FJ40" s="227"/>
      <c r="FK40" s="227"/>
      <c r="FL40" s="227"/>
      <c r="FM40" s="227"/>
      <c r="FN40" s="227"/>
      <c r="FO40" s="227"/>
      <c r="FP40" s="227"/>
      <c r="FQ40" s="227"/>
      <c r="FR40" s="227"/>
      <c r="FS40" s="227"/>
      <c r="FT40" s="227"/>
      <c r="FU40" s="227"/>
      <c r="FV40" s="227"/>
      <c r="FW40" s="227"/>
      <c r="FX40" s="227"/>
      <c r="FY40" s="227"/>
      <c r="FZ40" s="227"/>
      <c r="GA40" s="227"/>
      <c r="GB40" s="227"/>
      <c r="GC40" s="227"/>
      <c r="GD40" s="227"/>
      <c r="GE40" s="227"/>
      <c r="GF40" s="227"/>
      <c r="GG40" s="227"/>
      <c r="GH40" s="227"/>
      <c r="GI40" s="227"/>
      <c r="GJ40" s="227"/>
      <c r="GK40" s="227"/>
      <c r="GL40" s="227"/>
      <c r="GM40" s="227"/>
      <c r="GN40" s="227"/>
      <c r="GO40" s="227"/>
      <c r="GP40" s="227"/>
      <c r="GQ40" s="227"/>
      <c r="GR40" s="227"/>
      <c r="GS40" s="227"/>
      <c r="GT40" s="227"/>
      <c r="GU40" s="227"/>
      <c r="GV40" s="227"/>
      <c r="GW40" s="227"/>
      <c r="GX40" s="227"/>
      <c r="GY40" s="227"/>
      <c r="GZ40" s="227"/>
      <c r="HA40" s="227"/>
      <c r="HB40" s="227"/>
      <c r="HC40" s="227"/>
      <c r="HD40" s="227"/>
      <c r="HE40" s="227"/>
      <c r="HF40" s="227"/>
      <c r="HG40" s="227"/>
      <c r="HH40" s="227"/>
      <c r="HI40" s="227"/>
      <c r="HJ40" s="227"/>
      <c r="HK40" s="227"/>
      <c r="HL40" s="227"/>
      <c r="HM40" s="227"/>
      <c r="HN40" s="227"/>
      <c r="HO40" s="227"/>
      <c r="HP40" s="227"/>
      <c r="HQ40" s="227"/>
      <c r="HR40" s="227"/>
      <c r="HS40" s="227"/>
      <c r="HT40" s="227"/>
      <c r="HU40" s="227"/>
      <c r="HV40" s="227"/>
      <c r="HW40" s="227"/>
      <c r="HX40" s="227"/>
      <c r="HY40" s="227"/>
      <c r="HZ40" s="227"/>
      <c r="IA40" s="227"/>
      <c r="IB40" s="227"/>
      <c r="IC40" s="227"/>
      <c r="ID40" s="227"/>
      <c r="IE40" s="227"/>
      <c r="IF40" s="227"/>
      <c r="IG40" s="227"/>
      <c r="IH40" s="227"/>
      <c r="II40" s="227"/>
      <c r="IJ40" s="227"/>
      <c r="IK40" s="227"/>
      <c r="IL40" s="227"/>
      <c r="IM40" s="227"/>
      <c r="IN40" s="227"/>
      <c r="IO40" s="227"/>
      <c r="IP40" s="227"/>
      <c r="IQ40" s="227"/>
      <c r="IR40" s="227"/>
      <c r="IS40" s="227"/>
      <c r="IT40" s="227"/>
      <c r="IU40" s="227"/>
      <c r="IV40" s="227"/>
      <c r="IW40" s="227"/>
    </row>
    <row r="41" spans="1:257" s="131" customFormat="1" ht="23.1" customHeight="1" x14ac:dyDescent="0.25">
      <c r="A41" s="258" t="s">
        <v>246</v>
      </c>
      <c r="B41" s="245"/>
      <c r="C41" s="41">
        <v>178072</v>
      </c>
      <c r="D41" s="41">
        <v>172024</v>
      </c>
      <c r="E41" s="41">
        <v>6016</v>
      </c>
      <c r="F41" s="41">
        <v>421</v>
      </c>
      <c r="G41" s="43">
        <v>31982</v>
      </c>
      <c r="H41" s="43">
        <v>3976</v>
      </c>
      <c r="I41" s="43">
        <v>12050</v>
      </c>
      <c r="J41" s="43">
        <v>167</v>
      </c>
      <c r="K41" s="43">
        <v>6947</v>
      </c>
      <c r="L41" s="43">
        <v>1765</v>
      </c>
      <c r="M41" s="43">
        <v>117664</v>
      </c>
      <c r="N41" s="43">
        <v>2960</v>
      </c>
      <c r="O41" s="43">
        <v>108</v>
      </c>
      <c r="P41" s="43">
        <v>32</v>
      </c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227"/>
      <c r="AQ41" s="227"/>
      <c r="AR41" s="227"/>
      <c r="AS41" s="227"/>
      <c r="AT41" s="227"/>
      <c r="AU41" s="227"/>
      <c r="AV41" s="227"/>
      <c r="AW41" s="227"/>
      <c r="AX41" s="227"/>
      <c r="AY41" s="227"/>
      <c r="AZ41" s="227"/>
      <c r="BA41" s="227"/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7"/>
      <c r="BR41" s="227"/>
      <c r="BS41" s="227"/>
      <c r="BT41" s="227"/>
      <c r="BU41" s="227"/>
      <c r="BV41" s="227"/>
      <c r="BW41" s="227"/>
      <c r="BX41" s="227"/>
      <c r="BY41" s="227"/>
      <c r="BZ41" s="227"/>
      <c r="CA41" s="227"/>
      <c r="CB41" s="227"/>
      <c r="CC41" s="227"/>
      <c r="CD41" s="227"/>
      <c r="CE41" s="227"/>
      <c r="CF41" s="227"/>
      <c r="CG41" s="227"/>
      <c r="CH41" s="227"/>
      <c r="CI41" s="227"/>
      <c r="CJ41" s="227"/>
      <c r="CK41" s="227"/>
      <c r="CL41" s="227"/>
      <c r="CM41" s="227"/>
      <c r="CN41" s="227"/>
      <c r="CO41" s="227"/>
      <c r="CP41" s="227"/>
      <c r="CQ41" s="227"/>
      <c r="CR41" s="227"/>
      <c r="CS41" s="227"/>
      <c r="CT41" s="227"/>
      <c r="CU41" s="227"/>
      <c r="CV41" s="227"/>
      <c r="CW41" s="227"/>
      <c r="CX41" s="227"/>
      <c r="CY41" s="227"/>
      <c r="CZ41" s="227"/>
      <c r="DA41" s="227"/>
      <c r="DB41" s="227"/>
      <c r="DC41" s="227"/>
      <c r="DD41" s="227"/>
      <c r="DE41" s="227"/>
      <c r="DF41" s="227"/>
      <c r="DG41" s="227"/>
      <c r="DH41" s="227"/>
      <c r="DI41" s="227"/>
      <c r="DJ41" s="227"/>
      <c r="DK41" s="227"/>
      <c r="DL41" s="227"/>
      <c r="DM41" s="227"/>
      <c r="DN41" s="227"/>
      <c r="DO41" s="227"/>
      <c r="DP41" s="227"/>
      <c r="DQ41" s="227"/>
      <c r="DR41" s="227"/>
      <c r="DS41" s="227"/>
      <c r="DT41" s="227"/>
      <c r="DU41" s="227"/>
      <c r="DV41" s="227"/>
      <c r="DW41" s="227"/>
      <c r="DX41" s="227"/>
      <c r="DY41" s="227"/>
      <c r="DZ41" s="227"/>
      <c r="EA41" s="227"/>
      <c r="EB41" s="227"/>
      <c r="EC41" s="227"/>
      <c r="ED41" s="227"/>
      <c r="EE41" s="227"/>
      <c r="EF41" s="227"/>
      <c r="EG41" s="227"/>
      <c r="EH41" s="227"/>
      <c r="EI41" s="227"/>
      <c r="EJ41" s="227"/>
      <c r="EK41" s="227"/>
      <c r="EL41" s="227"/>
      <c r="EM41" s="227"/>
      <c r="EN41" s="227"/>
      <c r="EO41" s="227"/>
      <c r="EP41" s="227"/>
      <c r="EQ41" s="227"/>
      <c r="ER41" s="227"/>
      <c r="ES41" s="227"/>
      <c r="ET41" s="227"/>
      <c r="EU41" s="227"/>
      <c r="EV41" s="227"/>
      <c r="EW41" s="227"/>
      <c r="EX41" s="227"/>
      <c r="EY41" s="227"/>
      <c r="EZ41" s="227"/>
      <c r="FA41" s="227"/>
      <c r="FB41" s="227"/>
      <c r="FC41" s="227"/>
      <c r="FD41" s="227"/>
      <c r="FE41" s="227"/>
      <c r="FF41" s="227"/>
      <c r="FG41" s="227"/>
      <c r="FH41" s="227"/>
      <c r="FI41" s="227"/>
      <c r="FJ41" s="227"/>
      <c r="FK41" s="227"/>
      <c r="FL41" s="227"/>
      <c r="FM41" s="227"/>
      <c r="FN41" s="227"/>
      <c r="FO41" s="227"/>
      <c r="FP41" s="227"/>
      <c r="FQ41" s="227"/>
      <c r="FR41" s="227"/>
      <c r="FS41" s="227"/>
      <c r="FT41" s="227"/>
      <c r="FU41" s="227"/>
      <c r="FV41" s="227"/>
      <c r="FW41" s="227"/>
      <c r="FX41" s="227"/>
      <c r="FY41" s="227"/>
      <c r="FZ41" s="227"/>
      <c r="GA41" s="227"/>
      <c r="GB41" s="227"/>
      <c r="GC41" s="227"/>
      <c r="GD41" s="227"/>
      <c r="GE41" s="227"/>
      <c r="GF41" s="227"/>
      <c r="GG41" s="227"/>
      <c r="GH41" s="227"/>
      <c r="GI41" s="227"/>
      <c r="GJ41" s="227"/>
      <c r="GK41" s="227"/>
      <c r="GL41" s="227"/>
      <c r="GM41" s="227"/>
      <c r="GN41" s="227"/>
      <c r="GO41" s="227"/>
      <c r="GP41" s="227"/>
      <c r="GQ41" s="227"/>
      <c r="GR41" s="227"/>
      <c r="GS41" s="227"/>
      <c r="GT41" s="227"/>
      <c r="GU41" s="227"/>
      <c r="GV41" s="227"/>
      <c r="GW41" s="227"/>
      <c r="GX41" s="227"/>
      <c r="GY41" s="227"/>
      <c r="GZ41" s="227"/>
      <c r="HA41" s="227"/>
      <c r="HB41" s="227"/>
      <c r="HC41" s="227"/>
      <c r="HD41" s="227"/>
      <c r="HE41" s="227"/>
      <c r="HF41" s="227"/>
      <c r="HG41" s="227"/>
      <c r="HH41" s="227"/>
      <c r="HI41" s="227"/>
      <c r="HJ41" s="227"/>
      <c r="HK41" s="227"/>
      <c r="HL41" s="227"/>
      <c r="HM41" s="227"/>
      <c r="HN41" s="227"/>
      <c r="HO41" s="227"/>
      <c r="HP41" s="227"/>
      <c r="HQ41" s="227"/>
      <c r="HR41" s="227"/>
      <c r="HS41" s="227"/>
      <c r="HT41" s="227"/>
      <c r="HU41" s="227"/>
      <c r="HV41" s="227"/>
      <c r="HW41" s="227"/>
      <c r="HX41" s="227"/>
      <c r="HY41" s="227"/>
      <c r="HZ41" s="227"/>
      <c r="IA41" s="227"/>
      <c r="IB41" s="227"/>
      <c r="IC41" s="227"/>
      <c r="ID41" s="227"/>
      <c r="IE41" s="227"/>
      <c r="IF41" s="227"/>
      <c r="IG41" s="227"/>
      <c r="IH41" s="227"/>
      <c r="II41" s="227"/>
      <c r="IJ41" s="227"/>
      <c r="IK41" s="227"/>
      <c r="IL41" s="227"/>
      <c r="IM41" s="227"/>
      <c r="IN41" s="227"/>
      <c r="IO41" s="227"/>
      <c r="IP41" s="227"/>
      <c r="IQ41" s="227"/>
      <c r="IR41" s="227"/>
      <c r="IS41" s="227"/>
      <c r="IT41" s="227"/>
      <c r="IU41" s="227"/>
      <c r="IV41" s="227"/>
      <c r="IW41" s="227"/>
    </row>
    <row r="42" spans="1:257" s="131" customFormat="1" ht="14.85" customHeight="1" x14ac:dyDescent="0.25">
      <c r="A42" s="227"/>
      <c r="B42" s="246" t="s">
        <v>191</v>
      </c>
      <c r="C42" s="42">
        <v>92507</v>
      </c>
      <c r="D42" s="42">
        <v>89394</v>
      </c>
      <c r="E42" s="42">
        <v>3097</v>
      </c>
      <c r="F42" s="42">
        <v>224</v>
      </c>
      <c r="G42" s="44">
        <v>16385</v>
      </c>
      <c r="H42" s="44">
        <v>2027</v>
      </c>
      <c r="I42" s="44">
        <v>6142</v>
      </c>
      <c r="J42" s="44">
        <v>93</v>
      </c>
      <c r="K42" s="44">
        <v>3621</v>
      </c>
      <c r="L42" s="44">
        <v>923</v>
      </c>
      <c r="M42" s="44">
        <v>61491</v>
      </c>
      <c r="N42" s="44">
        <v>1531</v>
      </c>
      <c r="O42" s="44">
        <v>54</v>
      </c>
      <c r="P42" s="44">
        <v>16</v>
      </c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7"/>
      <c r="AT42" s="227"/>
      <c r="AU42" s="227"/>
      <c r="AV42" s="227"/>
      <c r="AW42" s="227"/>
      <c r="AX42" s="227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7"/>
      <c r="BN42" s="227"/>
      <c r="BO42" s="227"/>
      <c r="BP42" s="227"/>
      <c r="BQ42" s="227"/>
      <c r="BR42" s="227"/>
      <c r="BS42" s="227"/>
      <c r="BT42" s="227"/>
      <c r="BU42" s="227"/>
      <c r="BV42" s="227"/>
      <c r="BW42" s="227"/>
      <c r="BX42" s="227"/>
      <c r="BY42" s="227"/>
      <c r="BZ42" s="227"/>
      <c r="CA42" s="227"/>
      <c r="CB42" s="227"/>
      <c r="CC42" s="227"/>
      <c r="CD42" s="227"/>
      <c r="CE42" s="227"/>
      <c r="CF42" s="227"/>
      <c r="CG42" s="227"/>
      <c r="CH42" s="227"/>
      <c r="CI42" s="227"/>
      <c r="CJ42" s="227"/>
      <c r="CK42" s="227"/>
      <c r="CL42" s="227"/>
      <c r="CM42" s="227"/>
      <c r="CN42" s="227"/>
      <c r="CO42" s="227"/>
      <c r="CP42" s="227"/>
      <c r="CQ42" s="227"/>
      <c r="CR42" s="227"/>
      <c r="CS42" s="227"/>
      <c r="CT42" s="227"/>
      <c r="CU42" s="227"/>
      <c r="CV42" s="227"/>
      <c r="CW42" s="227"/>
      <c r="CX42" s="227"/>
      <c r="CY42" s="227"/>
      <c r="CZ42" s="227"/>
      <c r="DA42" s="227"/>
      <c r="DB42" s="227"/>
      <c r="DC42" s="227"/>
      <c r="DD42" s="227"/>
      <c r="DE42" s="227"/>
      <c r="DF42" s="227"/>
      <c r="DG42" s="227"/>
      <c r="DH42" s="227"/>
      <c r="DI42" s="227"/>
      <c r="DJ42" s="227"/>
      <c r="DK42" s="227"/>
      <c r="DL42" s="227"/>
      <c r="DM42" s="227"/>
      <c r="DN42" s="227"/>
      <c r="DO42" s="227"/>
      <c r="DP42" s="227"/>
      <c r="DQ42" s="227"/>
      <c r="DR42" s="227"/>
      <c r="DS42" s="227"/>
      <c r="DT42" s="227"/>
      <c r="DU42" s="227"/>
      <c r="DV42" s="227"/>
      <c r="DW42" s="227"/>
      <c r="DX42" s="227"/>
      <c r="DY42" s="227"/>
      <c r="DZ42" s="227"/>
      <c r="EA42" s="227"/>
      <c r="EB42" s="227"/>
      <c r="EC42" s="227"/>
      <c r="ED42" s="227"/>
      <c r="EE42" s="227"/>
      <c r="EF42" s="227"/>
      <c r="EG42" s="227"/>
      <c r="EH42" s="227"/>
      <c r="EI42" s="227"/>
      <c r="EJ42" s="227"/>
      <c r="EK42" s="227"/>
      <c r="EL42" s="227"/>
      <c r="EM42" s="227"/>
      <c r="EN42" s="227"/>
      <c r="EO42" s="227"/>
      <c r="EP42" s="227"/>
      <c r="EQ42" s="227"/>
      <c r="ER42" s="227"/>
      <c r="ES42" s="227"/>
      <c r="ET42" s="227"/>
      <c r="EU42" s="227"/>
      <c r="EV42" s="227"/>
      <c r="EW42" s="227"/>
      <c r="EX42" s="227"/>
      <c r="EY42" s="227"/>
      <c r="EZ42" s="227"/>
      <c r="FA42" s="227"/>
      <c r="FB42" s="227"/>
      <c r="FC42" s="227"/>
      <c r="FD42" s="227"/>
      <c r="FE42" s="227"/>
      <c r="FF42" s="227"/>
      <c r="FG42" s="227"/>
      <c r="FH42" s="227"/>
      <c r="FI42" s="227"/>
      <c r="FJ42" s="227"/>
      <c r="FK42" s="227"/>
      <c r="FL42" s="227"/>
      <c r="FM42" s="227"/>
      <c r="FN42" s="227"/>
      <c r="FO42" s="227"/>
      <c r="FP42" s="227"/>
      <c r="FQ42" s="227"/>
      <c r="FR42" s="227"/>
      <c r="FS42" s="227"/>
      <c r="FT42" s="227"/>
      <c r="FU42" s="227"/>
      <c r="FV42" s="227"/>
      <c r="FW42" s="227"/>
      <c r="FX42" s="227"/>
      <c r="FY42" s="227"/>
      <c r="FZ42" s="227"/>
      <c r="GA42" s="227"/>
      <c r="GB42" s="227"/>
      <c r="GC42" s="227"/>
      <c r="GD42" s="227"/>
      <c r="GE42" s="227"/>
      <c r="GF42" s="227"/>
      <c r="GG42" s="227"/>
      <c r="GH42" s="227"/>
      <c r="GI42" s="227"/>
      <c r="GJ42" s="227"/>
      <c r="GK42" s="227"/>
      <c r="GL42" s="227"/>
      <c r="GM42" s="227"/>
      <c r="GN42" s="227"/>
      <c r="GO42" s="227"/>
      <c r="GP42" s="227"/>
      <c r="GQ42" s="227"/>
      <c r="GR42" s="227"/>
      <c r="GS42" s="227"/>
      <c r="GT42" s="227"/>
      <c r="GU42" s="227"/>
      <c r="GV42" s="227"/>
      <c r="GW42" s="227"/>
      <c r="GX42" s="227"/>
      <c r="GY42" s="227"/>
      <c r="GZ42" s="227"/>
      <c r="HA42" s="227"/>
      <c r="HB42" s="227"/>
      <c r="HC42" s="227"/>
      <c r="HD42" s="227"/>
      <c r="HE42" s="227"/>
      <c r="HF42" s="227"/>
      <c r="HG42" s="227"/>
      <c r="HH42" s="227"/>
      <c r="HI42" s="227"/>
      <c r="HJ42" s="227"/>
      <c r="HK42" s="227"/>
      <c r="HL42" s="227"/>
      <c r="HM42" s="227"/>
      <c r="HN42" s="227"/>
      <c r="HO42" s="227"/>
      <c r="HP42" s="227"/>
      <c r="HQ42" s="227"/>
      <c r="HR42" s="227"/>
      <c r="HS42" s="227"/>
      <c r="HT42" s="227"/>
      <c r="HU42" s="227"/>
      <c r="HV42" s="227"/>
      <c r="HW42" s="227"/>
      <c r="HX42" s="227"/>
      <c r="HY42" s="227"/>
      <c r="HZ42" s="227"/>
      <c r="IA42" s="227"/>
      <c r="IB42" s="227"/>
      <c r="IC42" s="227"/>
      <c r="ID42" s="227"/>
      <c r="IE42" s="227"/>
      <c r="IF42" s="227"/>
      <c r="IG42" s="227"/>
      <c r="IH42" s="227"/>
      <c r="II42" s="227"/>
      <c r="IJ42" s="227"/>
      <c r="IK42" s="227"/>
      <c r="IL42" s="227"/>
      <c r="IM42" s="227"/>
      <c r="IN42" s="227"/>
      <c r="IO42" s="227"/>
      <c r="IP42" s="227"/>
      <c r="IQ42" s="227"/>
      <c r="IR42" s="227"/>
      <c r="IS42" s="227"/>
      <c r="IT42" s="227"/>
      <c r="IU42" s="227"/>
      <c r="IV42" s="227"/>
      <c r="IW42" s="227"/>
    </row>
    <row r="43" spans="1:257" s="131" customFormat="1" ht="14.85" customHeight="1" x14ac:dyDescent="0.25">
      <c r="A43" s="227"/>
      <c r="B43" s="246" t="s">
        <v>192</v>
      </c>
      <c r="C43" s="42">
        <v>85565</v>
      </c>
      <c r="D43" s="42">
        <v>82630</v>
      </c>
      <c r="E43" s="42">
        <v>2919</v>
      </c>
      <c r="F43" s="42">
        <v>197</v>
      </c>
      <c r="G43" s="44">
        <v>15597</v>
      </c>
      <c r="H43" s="44">
        <v>1949</v>
      </c>
      <c r="I43" s="44">
        <v>5908</v>
      </c>
      <c r="J43" s="44">
        <v>74</v>
      </c>
      <c r="K43" s="44">
        <v>3326</v>
      </c>
      <c r="L43" s="44">
        <v>842</v>
      </c>
      <c r="M43" s="44">
        <v>56173</v>
      </c>
      <c r="N43" s="44">
        <v>1429</v>
      </c>
      <c r="O43" s="44">
        <v>54</v>
      </c>
      <c r="P43" s="44">
        <v>16</v>
      </c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227"/>
      <c r="AQ43" s="227"/>
      <c r="AR43" s="227"/>
      <c r="AS43" s="227"/>
      <c r="AT43" s="227"/>
      <c r="AU43" s="227"/>
      <c r="AV43" s="227"/>
      <c r="AW43" s="227"/>
      <c r="AX43" s="227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7"/>
      <c r="BN43" s="227"/>
      <c r="BO43" s="227"/>
      <c r="BP43" s="227"/>
      <c r="BQ43" s="227"/>
      <c r="BR43" s="227"/>
      <c r="BS43" s="227"/>
      <c r="BT43" s="227"/>
      <c r="BU43" s="227"/>
      <c r="BV43" s="227"/>
      <c r="BW43" s="227"/>
      <c r="BX43" s="227"/>
      <c r="BY43" s="227"/>
      <c r="BZ43" s="227"/>
      <c r="CA43" s="227"/>
      <c r="CB43" s="227"/>
      <c r="CC43" s="227"/>
      <c r="CD43" s="227"/>
      <c r="CE43" s="227"/>
      <c r="CF43" s="227"/>
      <c r="CG43" s="227"/>
      <c r="CH43" s="227"/>
      <c r="CI43" s="227"/>
      <c r="CJ43" s="227"/>
      <c r="CK43" s="227"/>
      <c r="CL43" s="227"/>
      <c r="CM43" s="227"/>
      <c r="CN43" s="227"/>
      <c r="CO43" s="227"/>
      <c r="CP43" s="227"/>
      <c r="CQ43" s="227"/>
      <c r="CR43" s="227"/>
      <c r="CS43" s="227"/>
      <c r="CT43" s="227"/>
      <c r="CU43" s="227"/>
      <c r="CV43" s="227"/>
      <c r="CW43" s="227"/>
      <c r="CX43" s="227"/>
      <c r="CY43" s="227"/>
      <c r="CZ43" s="227"/>
      <c r="DA43" s="227"/>
      <c r="DB43" s="227"/>
      <c r="DC43" s="227"/>
      <c r="DD43" s="227"/>
      <c r="DE43" s="227"/>
      <c r="DF43" s="227"/>
      <c r="DG43" s="227"/>
      <c r="DH43" s="227"/>
      <c r="DI43" s="227"/>
      <c r="DJ43" s="227"/>
      <c r="DK43" s="227"/>
      <c r="DL43" s="227"/>
      <c r="DM43" s="227"/>
      <c r="DN43" s="227"/>
      <c r="DO43" s="227"/>
      <c r="DP43" s="227"/>
      <c r="DQ43" s="227"/>
      <c r="DR43" s="227"/>
      <c r="DS43" s="227"/>
      <c r="DT43" s="227"/>
      <c r="DU43" s="227"/>
      <c r="DV43" s="227"/>
      <c r="DW43" s="227"/>
      <c r="DX43" s="227"/>
      <c r="DY43" s="227"/>
      <c r="DZ43" s="227"/>
      <c r="EA43" s="227"/>
      <c r="EB43" s="227"/>
      <c r="EC43" s="227"/>
      <c r="ED43" s="227"/>
      <c r="EE43" s="227"/>
      <c r="EF43" s="227"/>
      <c r="EG43" s="227"/>
      <c r="EH43" s="227"/>
      <c r="EI43" s="227"/>
      <c r="EJ43" s="227"/>
      <c r="EK43" s="227"/>
      <c r="EL43" s="227"/>
      <c r="EM43" s="227"/>
      <c r="EN43" s="227"/>
      <c r="EO43" s="227"/>
      <c r="EP43" s="227"/>
      <c r="EQ43" s="227"/>
      <c r="ER43" s="227"/>
      <c r="ES43" s="227"/>
      <c r="ET43" s="227"/>
      <c r="EU43" s="227"/>
      <c r="EV43" s="227"/>
      <c r="EW43" s="227"/>
      <c r="EX43" s="227"/>
      <c r="EY43" s="227"/>
      <c r="EZ43" s="227"/>
      <c r="FA43" s="227"/>
      <c r="FB43" s="227"/>
      <c r="FC43" s="227"/>
      <c r="FD43" s="227"/>
      <c r="FE43" s="227"/>
      <c r="FF43" s="227"/>
      <c r="FG43" s="227"/>
      <c r="FH43" s="227"/>
      <c r="FI43" s="227"/>
      <c r="FJ43" s="227"/>
      <c r="FK43" s="227"/>
      <c r="FL43" s="227"/>
      <c r="FM43" s="227"/>
      <c r="FN43" s="227"/>
      <c r="FO43" s="227"/>
      <c r="FP43" s="227"/>
      <c r="FQ43" s="227"/>
      <c r="FR43" s="227"/>
      <c r="FS43" s="227"/>
      <c r="FT43" s="227"/>
      <c r="FU43" s="227"/>
      <c r="FV43" s="227"/>
      <c r="FW43" s="227"/>
      <c r="FX43" s="227"/>
      <c r="FY43" s="227"/>
      <c r="FZ43" s="227"/>
      <c r="GA43" s="227"/>
      <c r="GB43" s="227"/>
      <c r="GC43" s="227"/>
      <c r="GD43" s="227"/>
      <c r="GE43" s="227"/>
      <c r="GF43" s="227"/>
      <c r="GG43" s="227"/>
      <c r="GH43" s="227"/>
      <c r="GI43" s="227"/>
      <c r="GJ43" s="227"/>
      <c r="GK43" s="227"/>
      <c r="GL43" s="227"/>
      <c r="GM43" s="227"/>
      <c r="GN43" s="227"/>
      <c r="GO43" s="227"/>
      <c r="GP43" s="227"/>
      <c r="GQ43" s="227"/>
      <c r="GR43" s="227"/>
      <c r="GS43" s="227"/>
      <c r="GT43" s="227"/>
      <c r="GU43" s="227"/>
      <c r="GV43" s="227"/>
      <c r="GW43" s="227"/>
      <c r="GX43" s="227"/>
      <c r="GY43" s="227"/>
      <c r="GZ43" s="227"/>
      <c r="HA43" s="227"/>
      <c r="HB43" s="227"/>
      <c r="HC43" s="227"/>
      <c r="HD43" s="227"/>
      <c r="HE43" s="227"/>
      <c r="HF43" s="227"/>
      <c r="HG43" s="227"/>
      <c r="HH43" s="227"/>
      <c r="HI43" s="227"/>
      <c r="HJ43" s="227"/>
      <c r="HK43" s="227"/>
      <c r="HL43" s="227"/>
      <c r="HM43" s="227"/>
      <c r="HN43" s="227"/>
      <c r="HO43" s="227"/>
      <c r="HP43" s="227"/>
      <c r="HQ43" s="227"/>
      <c r="HR43" s="227"/>
      <c r="HS43" s="227"/>
      <c r="HT43" s="227"/>
      <c r="HU43" s="227"/>
      <c r="HV43" s="227"/>
      <c r="HW43" s="227"/>
      <c r="HX43" s="227"/>
      <c r="HY43" s="227"/>
      <c r="HZ43" s="227"/>
      <c r="IA43" s="227"/>
      <c r="IB43" s="227"/>
      <c r="IC43" s="227"/>
      <c r="ID43" s="227"/>
      <c r="IE43" s="227"/>
      <c r="IF43" s="227"/>
      <c r="IG43" s="227"/>
      <c r="IH43" s="227"/>
      <c r="II43" s="227"/>
      <c r="IJ43" s="227"/>
      <c r="IK43" s="227"/>
      <c r="IL43" s="227"/>
      <c r="IM43" s="227"/>
      <c r="IN43" s="227"/>
      <c r="IO43" s="227"/>
      <c r="IP43" s="227"/>
      <c r="IQ43" s="227"/>
      <c r="IR43" s="227"/>
      <c r="IS43" s="227"/>
      <c r="IT43" s="227"/>
      <c r="IU43" s="227"/>
      <c r="IV43" s="227"/>
      <c r="IW43" s="227"/>
    </row>
    <row r="44" spans="1:257" s="131" customFormat="1" ht="23.1" customHeight="1" x14ac:dyDescent="0.25">
      <c r="A44" s="258" t="s">
        <v>247</v>
      </c>
      <c r="B44" s="245"/>
      <c r="C44" s="41">
        <v>209584</v>
      </c>
      <c r="D44" s="41">
        <v>203561</v>
      </c>
      <c r="E44" s="41">
        <v>5998</v>
      </c>
      <c r="F44" s="41">
        <v>582</v>
      </c>
      <c r="G44" s="43">
        <v>41701</v>
      </c>
      <c r="H44" s="43">
        <v>4169</v>
      </c>
      <c r="I44" s="43">
        <v>14389</v>
      </c>
      <c r="J44" s="43">
        <v>204</v>
      </c>
      <c r="K44" s="43">
        <v>6797</v>
      </c>
      <c r="L44" s="43">
        <v>1485</v>
      </c>
      <c r="M44" s="43">
        <v>137777</v>
      </c>
      <c r="N44" s="43">
        <v>2315</v>
      </c>
      <c r="O44" s="43">
        <v>140</v>
      </c>
      <c r="P44" s="43">
        <v>25</v>
      </c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  <c r="CL44" s="227"/>
      <c r="CM44" s="227"/>
      <c r="CN44" s="227"/>
      <c r="CO44" s="227"/>
      <c r="CP44" s="227"/>
      <c r="CQ44" s="227"/>
      <c r="CR44" s="227"/>
      <c r="CS44" s="227"/>
      <c r="CT44" s="227"/>
      <c r="CU44" s="227"/>
      <c r="CV44" s="227"/>
      <c r="CW44" s="227"/>
      <c r="CX44" s="227"/>
      <c r="CY44" s="227"/>
      <c r="CZ44" s="227"/>
      <c r="DA44" s="227"/>
      <c r="DB44" s="227"/>
      <c r="DC44" s="227"/>
      <c r="DD44" s="227"/>
      <c r="DE44" s="227"/>
      <c r="DF44" s="227"/>
      <c r="DG44" s="227"/>
      <c r="DH44" s="227"/>
      <c r="DI44" s="227"/>
      <c r="DJ44" s="227"/>
      <c r="DK44" s="227"/>
      <c r="DL44" s="227"/>
      <c r="DM44" s="227"/>
      <c r="DN44" s="227"/>
      <c r="DO44" s="227"/>
      <c r="DP44" s="227"/>
      <c r="DQ44" s="227"/>
      <c r="DR44" s="227"/>
      <c r="DS44" s="227"/>
      <c r="DT44" s="227"/>
      <c r="DU44" s="227"/>
      <c r="DV44" s="227"/>
      <c r="DW44" s="227"/>
      <c r="DX44" s="227"/>
      <c r="DY44" s="227"/>
      <c r="DZ44" s="227"/>
      <c r="EA44" s="227"/>
      <c r="EB44" s="227"/>
      <c r="EC44" s="227"/>
      <c r="ED44" s="227"/>
      <c r="EE44" s="227"/>
      <c r="EF44" s="227"/>
      <c r="EG44" s="227"/>
      <c r="EH44" s="227"/>
      <c r="EI44" s="227"/>
      <c r="EJ44" s="227"/>
      <c r="EK44" s="227"/>
      <c r="EL44" s="227"/>
      <c r="EM44" s="227"/>
      <c r="EN44" s="227"/>
      <c r="EO44" s="227"/>
      <c r="EP44" s="227"/>
      <c r="EQ44" s="227"/>
      <c r="ER44" s="227"/>
      <c r="ES44" s="227"/>
      <c r="ET44" s="227"/>
      <c r="EU44" s="227"/>
      <c r="EV44" s="227"/>
      <c r="EW44" s="227"/>
      <c r="EX44" s="227"/>
      <c r="EY44" s="227"/>
      <c r="EZ44" s="227"/>
      <c r="FA44" s="227"/>
      <c r="FB44" s="227"/>
      <c r="FC44" s="227"/>
      <c r="FD44" s="227"/>
      <c r="FE44" s="227"/>
      <c r="FF44" s="227"/>
      <c r="FG44" s="227"/>
      <c r="FH44" s="227"/>
      <c r="FI44" s="227"/>
      <c r="FJ44" s="227"/>
      <c r="FK44" s="227"/>
      <c r="FL44" s="227"/>
      <c r="FM44" s="227"/>
      <c r="FN44" s="227"/>
      <c r="FO44" s="227"/>
      <c r="FP44" s="227"/>
      <c r="FQ44" s="227"/>
      <c r="FR44" s="227"/>
      <c r="FS44" s="227"/>
      <c r="FT44" s="227"/>
      <c r="FU44" s="227"/>
      <c r="FV44" s="227"/>
      <c r="FW44" s="227"/>
      <c r="FX44" s="227"/>
      <c r="FY44" s="227"/>
      <c r="FZ44" s="227"/>
      <c r="GA44" s="227"/>
      <c r="GB44" s="227"/>
      <c r="GC44" s="227"/>
      <c r="GD44" s="227"/>
      <c r="GE44" s="227"/>
      <c r="GF44" s="227"/>
      <c r="GG44" s="227"/>
      <c r="GH44" s="227"/>
      <c r="GI44" s="227"/>
      <c r="GJ44" s="227"/>
      <c r="GK44" s="227"/>
      <c r="GL44" s="227"/>
      <c r="GM44" s="227"/>
      <c r="GN44" s="227"/>
      <c r="GO44" s="227"/>
      <c r="GP44" s="227"/>
      <c r="GQ44" s="227"/>
      <c r="GR44" s="227"/>
      <c r="GS44" s="227"/>
      <c r="GT44" s="227"/>
      <c r="GU44" s="227"/>
      <c r="GV44" s="227"/>
      <c r="GW44" s="227"/>
      <c r="GX44" s="227"/>
      <c r="GY44" s="227"/>
      <c r="GZ44" s="227"/>
      <c r="HA44" s="227"/>
      <c r="HB44" s="227"/>
      <c r="HC44" s="227"/>
      <c r="HD44" s="227"/>
      <c r="HE44" s="227"/>
      <c r="HF44" s="227"/>
      <c r="HG44" s="227"/>
      <c r="HH44" s="227"/>
      <c r="HI44" s="227"/>
      <c r="HJ44" s="227"/>
      <c r="HK44" s="227"/>
      <c r="HL44" s="227"/>
      <c r="HM44" s="227"/>
      <c r="HN44" s="227"/>
      <c r="HO44" s="227"/>
      <c r="HP44" s="227"/>
      <c r="HQ44" s="227"/>
      <c r="HR44" s="227"/>
      <c r="HS44" s="227"/>
      <c r="HT44" s="227"/>
      <c r="HU44" s="227"/>
      <c r="HV44" s="227"/>
      <c r="HW44" s="227"/>
      <c r="HX44" s="227"/>
      <c r="HY44" s="227"/>
      <c r="HZ44" s="227"/>
      <c r="IA44" s="227"/>
      <c r="IB44" s="227"/>
      <c r="IC44" s="227"/>
      <c r="ID44" s="227"/>
      <c r="IE44" s="227"/>
      <c r="IF44" s="227"/>
      <c r="IG44" s="227"/>
      <c r="IH44" s="227"/>
      <c r="II44" s="227"/>
      <c r="IJ44" s="227"/>
      <c r="IK44" s="227"/>
      <c r="IL44" s="227"/>
      <c r="IM44" s="227"/>
      <c r="IN44" s="227"/>
      <c r="IO44" s="227"/>
      <c r="IP44" s="227"/>
      <c r="IQ44" s="227"/>
      <c r="IR44" s="227"/>
      <c r="IS44" s="227"/>
      <c r="IT44" s="227"/>
      <c r="IU44" s="227"/>
      <c r="IV44" s="227"/>
      <c r="IW44" s="227"/>
    </row>
    <row r="45" spans="1:257" s="131" customFormat="1" ht="14.85" customHeight="1" x14ac:dyDescent="0.25">
      <c r="A45" s="227"/>
      <c r="B45" s="246" t="s">
        <v>191</v>
      </c>
      <c r="C45" s="42">
        <v>108429</v>
      </c>
      <c r="D45" s="42">
        <v>105399</v>
      </c>
      <c r="E45" s="42">
        <v>3017</v>
      </c>
      <c r="F45" s="42">
        <v>317</v>
      </c>
      <c r="G45" s="44">
        <v>21310</v>
      </c>
      <c r="H45" s="44">
        <v>2112</v>
      </c>
      <c r="I45" s="44">
        <v>7362</v>
      </c>
      <c r="J45" s="44">
        <v>111</v>
      </c>
      <c r="K45" s="44">
        <v>3449</v>
      </c>
      <c r="L45" s="44">
        <v>730</v>
      </c>
      <c r="M45" s="44">
        <v>71732</v>
      </c>
      <c r="N45" s="44">
        <v>1229</v>
      </c>
      <c r="O45" s="44">
        <v>64</v>
      </c>
      <c r="P45" s="44">
        <v>13</v>
      </c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227"/>
      <c r="AQ45" s="227"/>
      <c r="AR45" s="227"/>
      <c r="AS45" s="227"/>
      <c r="AT45" s="227"/>
      <c r="AU45" s="227"/>
      <c r="AV45" s="227"/>
      <c r="AW45" s="227"/>
      <c r="AX45" s="227"/>
      <c r="AY45" s="227"/>
      <c r="AZ45" s="227"/>
      <c r="BA45" s="227"/>
      <c r="BB45" s="227"/>
      <c r="BC45" s="227"/>
      <c r="BD45" s="227"/>
      <c r="BE45" s="227"/>
      <c r="BF45" s="227"/>
      <c r="BG45" s="227"/>
      <c r="BH45" s="227"/>
      <c r="BI45" s="227"/>
      <c r="BJ45" s="227"/>
      <c r="BK45" s="227"/>
      <c r="BL45" s="227"/>
      <c r="BM45" s="227"/>
      <c r="BN45" s="227"/>
      <c r="BO45" s="227"/>
      <c r="BP45" s="227"/>
      <c r="BQ45" s="227"/>
      <c r="BR45" s="227"/>
      <c r="BS45" s="227"/>
      <c r="BT45" s="227"/>
      <c r="BU45" s="227"/>
      <c r="BV45" s="227"/>
      <c r="BW45" s="227"/>
      <c r="BX45" s="227"/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  <c r="CL45" s="227"/>
      <c r="CM45" s="227"/>
      <c r="CN45" s="227"/>
      <c r="CO45" s="227"/>
      <c r="CP45" s="227"/>
      <c r="CQ45" s="227"/>
      <c r="CR45" s="227"/>
      <c r="CS45" s="227"/>
      <c r="CT45" s="227"/>
      <c r="CU45" s="227"/>
      <c r="CV45" s="227"/>
      <c r="CW45" s="227"/>
      <c r="CX45" s="227"/>
      <c r="CY45" s="227"/>
      <c r="CZ45" s="227"/>
      <c r="DA45" s="227"/>
      <c r="DB45" s="227"/>
      <c r="DC45" s="227"/>
      <c r="DD45" s="227"/>
      <c r="DE45" s="227"/>
      <c r="DF45" s="227"/>
      <c r="DG45" s="227"/>
      <c r="DH45" s="227"/>
      <c r="DI45" s="227"/>
      <c r="DJ45" s="227"/>
      <c r="DK45" s="227"/>
      <c r="DL45" s="227"/>
      <c r="DM45" s="227"/>
      <c r="DN45" s="227"/>
      <c r="DO45" s="227"/>
      <c r="DP45" s="227"/>
      <c r="DQ45" s="227"/>
      <c r="DR45" s="227"/>
      <c r="DS45" s="227"/>
      <c r="DT45" s="227"/>
      <c r="DU45" s="227"/>
      <c r="DV45" s="227"/>
      <c r="DW45" s="227"/>
      <c r="DX45" s="227"/>
      <c r="DY45" s="227"/>
      <c r="DZ45" s="227"/>
      <c r="EA45" s="227"/>
      <c r="EB45" s="227"/>
      <c r="EC45" s="227"/>
      <c r="ED45" s="227"/>
      <c r="EE45" s="227"/>
      <c r="EF45" s="227"/>
      <c r="EG45" s="227"/>
      <c r="EH45" s="227"/>
      <c r="EI45" s="227"/>
      <c r="EJ45" s="227"/>
      <c r="EK45" s="227"/>
      <c r="EL45" s="227"/>
      <c r="EM45" s="227"/>
      <c r="EN45" s="227"/>
      <c r="EO45" s="227"/>
      <c r="EP45" s="227"/>
      <c r="EQ45" s="227"/>
      <c r="ER45" s="227"/>
      <c r="ES45" s="227"/>
      <c r="ET45" s="227"/>
      <c r="EU45" s="227"/>
      <c r="EV45" s="227"/>
      <c r="EW45" s="227"/>
      <c r="EX45" s="227"/>
      <c r="EY45" s="227"/>
      <c r="EZ45" s="227"/>
      <c r="FA45" s="227"/>
      <c r="FB45" s="227"/>
      <c r="FC45" s="227"/>
      <c r="FD45" s="227"/>
      <c r="FE45" s="227"/>
      <c r="FF45" s="227"/>
      <c r="FG45" s="227"/>
      <c r="FH45" s="227"/>
      <c r="FI45" s="227"/>
      <c r="FJ45" s="227"/>
      <c r="FK45" s="227"/>
      <c r="FL45" s="227"/>
      <c r="FM45" s="227"/>
      <c r="FN45" s="227"/>
      <c r="FO45" s="227"/>
      <c r="FP45" s="227"/>
      <c r="FQ45" s="227"/>
      <c r="FR45" s="227"/>
      <c r="FS45" s="227"/>
      <c r="FT45" s="227"/>
      <c r="FU45" s="227"/>
      <c r="FV45" s="227"/>
      <c r="FW45" s="227"/>
      <c r="FX45" s="227"/>
      <c r="FY45" s="227"/>
      <c r="FZ45" s="227"/>
      <c r="GA45" s="227"/>
      <c r="GB45" s="227"/>
      <c r="GC45" s="227"/>
      <c r="GD45" s="227"/>
      <c r="GE45" s="227"/>
      <c r="GF45" s="227"/>
      <c r="GG45" s="227"/>
      <c r="GH45" s="227"/>
      <c r="GI45" s="227"/>
      <c r="GJ45" s="227"/>
      <c r="GK45" s="227"/>
      <c r="GL45" s="227"/>
      <c r="GM45" s="227"/>
      <c r="GN45" s="227"/>
      <c r="GO45" s="227"/>
      <c r="GP45" s="227"/>
      <c r="GQ45" s="227"/>
      <c r="GR45" s="227"/>
      <c r="GS45" s="227"/>
      <c r="GT45" s="227"/>
      <c r="GU45" s="227"/>
      <c r="GV45" s="227"/>
      <c r="GW45" s="227"/>
      <c r="GX45" s="227"/>
      <c r="GY45" s="227"/>
      <c r="GZ45" s="227"/>
      <c r="HA45" s="227"/>
      <c r="HB45" s="227"/>
      <c r="HC45" s="227"/>
      <c r="HD45" s="227"/>
      <c r="HE45" s="227"/>
      <c r="HF45" s="227"/>
      <c r="HG45" s="227"/>
      <c r="HH45" s="227"/>
      <c r="HI45" s="227"/>
      <c r="HJ45" s="227"/>
      <c r="HK45" s="227"/>
      <c r="HL45" s="227"/>
      <c r="HM45" s="227"/>
      <c r="HN45" s="227"/>
      <c r="HO45" s="227"/>
      <c r="HP45" s="227"/>
      <c r="HQ45" s="227"/>
      <c r="HR45" s="227"/>
      <c r="HS45" s="227"/>
      <c r="HT45" s="227"/>
      <c r="HU45" s="227"/>
      <c r="HV45" s="227"/>
      <c r="HW45" s="227"/>
      <c r="HX45" s="227"/>
      <c r="HY45" s="227"/>
      <c r="HZ45" s="227"/>
      <c r="IA45" s="227"/>
      <c r="IB45" s="227"/>
      <c r="IC45" s="227"/>
      <c r="ID45" s="227"/>
      <c r="IE45" s="227"/>
      <c r="IF45" s="227"/>
      <c r="IG45" s="227"/>
      <c r="IH45" s="227"/>
      <c r="II45" s="227"/>
      <c r="IJ45" s="227"/>
      <c r="IK45" s="227"/>
      <c r="IL45" s="227"/>
      <c r="IM45" s="227"/>
      <c r="IN45" s="227"/>
      <c r="IO45" s="227"/>
      <c r="IP45" s="227"/>
      <c r="IQ45" s="227"/>
      <c r="IR45" s="227"/>
      <c r="IS45" s="227"/>
      <c r="IT45" s="227"/>
      <c r="IU45" s="227"/>
      <c r="IV45" s="227"/>
      <c r="IW45" s="227"/>
    </row>
    <row r="46" spans="1:257" s="131" customFormat="1" ht="14.85" customHeight="1" x14ac:dyDescent="0.25">
      <c r="A46" s="227"/>
      <c r="B46" s="246" t="s">
        <v>192</v>
      </c>
      <c r="C46" s="42">
        <v>101155</v>
      </c>
      <c r="D46" s="42">
        <v>98162</v>
      </c>
      <c r="E46" s="42">
        <v>2981</v>
      </c>
      <c r="F46" s="42">
        <v>265</v>
      </c>
      <c r="G46" s="44">
        <v>20391</v>
      </c>
      <c r="H46" s="44">
        <v>2057</v>
      </c>
      <c r="I46" s="44">
        <v>7027</v>
      </c>
      <c r="J46" s="44">
        <v>93</v>
      </c>
      <c r="K46" s="44">
        <v>3348</v>
      </c>
      <c r="L46" s="44">
        <v>755</v>
      </c>
      <c r="M46" s="44">
        <v>66045</v>
      </c>
      <c r="N46" s="44">
        <v>1086</v>
      </c>
      <c r="O46" s="44">
        <v>76</v>
      </c>
      <c r="P46" s="44">
        <v>12</v>
      </c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  <c r="CL46" s="227"/>
      <c r="CM46" s="227"/>
      <c r="CN46" s="227"/>
      <c r="CO46" s="227"/>
      <c r="CP46" s="227"/>
      <c r="CQ46" s="227"/>
      <c r="CR46" s="227"/>
      <c r="CS46" s="227"/>
      <c r="CT46" s="227"/>
      <c r="CU46" s="227"/>
      <c r="CV46" s="227"/>
      <c r="CW46" s="227"/>
      <c r="CX46" s="227"/>
      <c r="CY46" s="227"/>
      <c r="CZ46" s="227"/>
      <c r="DA46" s="227"/>
      <c r="DB46" s="227"/>
      <c r="DC46" s="227"/>
      <c r="DD46" s="227"/>
      <c r="DE46" s="227"/>
      <c r="DF46" s="227"/>
      <c r="DG46" s="227"/>
      <c r="DH46" s="227"/>
      <c r="DI46" s="227"/>
      <c r="DJ46" s="227"/>
      <c r="DK46" s="227"/>
      <c r="DL46" s="227"/>
      <c r="DM46" s="227"/>
      <c r="DN46" s="227"/>
      <c r="DO46" s="227"/>
      <c r="DP46" s="227"/>
      <c r="DQ46" s="227"/>
      <c r="DR46" s="227"/>
      <c r="DS46" s="227"/>
      <c r="DT46" s="227"/>
      <c r="DU46" s="227"/>
      <c r="DV46" s="227"/>
      <c r="DW46" s="227"/>
      <c r="DX46" s="227"/>
      <c r="DY46" s="227"/>
      <c r="DZ46" s="227"/>
      <c r="EA46" s="227"/>
      <c r="EB46" s="227"/>
      <c r="EC46" s="227"/>
      <c r="ED46" s="227"/>
      <c r="EE46" s="227"/>
      <c r="EF46" s="227"/>
      <c r="EG46" s="227"/>
      <c r="EH46" s="227"/>
      <c r="EI46" s="227"/>
      <c r="EJ46" s="227"/>
      <c r="EK46" s="227"/>
      <c r="EL46" s="227"/>
      <c r="EM46" s="227"/>
      <c r="EN46" s="227"/>
      <c r="EO46" s="227"/>
      <c r="EP46" s="227"/>
      <c r="EQ46" s="227"/>
      <c r="ER46" s="227"/>
      <c r="ES46" s="227"/>
      <c r="ET46" s="227"/>
      <c r="EU46" s="227"/>
      <c r="EV46" s="227"/>
      <c r="EW46" s="227"/>
      <c r="EX46" s="227"/>
      <c r="EY46" s="227"/>
      <c r="EZ46" s="227"/>
      <c r="FA46" s="227"/>
      <c r="FB46" s="227"/>
      <c r="FC46" s="227"/>
      <c r="FD46" s="227"/>
      <c r="FE46" s="227"/>
      <c r="FF46" s="227"/>
      <c r="FG46" s="227"/>
      <c r="FH46" s="227"/>
      <c r="FI46" s="227"/>
      <c r="FJ46" s="227"/>
      <c r="FK46" s="227"/>
      <c r="FL46" s="227"/>
      <c r="FM46" s="227"/>
      <c r="FN46" s="227"/>
      <c r="FO46" s="227"/>
      <c r="FP46" s="227"/>
      <c r="FQ46" s="227"/>
      <c r="FR46" s="227"/>
      <c r="FS46" s="227"/>
      <c r="FT46" s="227"/>
      <c r="FU46" s="227"/>
      <c r="FV46" s="227"/>
      <c r="FW46" s="227"/>
      <c r="FX46" s="227"/>
      <c r="FY46" s="227"/>
      <c r="FZ46" s="227"/>
      <c r="GA46" s="227"/>
      <c r="GB46" s="227"/>
      <c r="GC46" s="227"/>
      <c r="GD46" s="227"/>
      <c r="GE46" s="227"/>
      <c r="GF46" s="227"/>
      <c r="GG46" s="227"/>
      <c r="GH46" s="227"/>
      <c r="GI46" s="227"/>
      <c r="GJ46" s="227"/>
      <c r="GK46" s="227"/>
      <c r="GL46" s="227"/>
      <c r="GM46" s="227"/>
      <c r="GN46" s="227"/>
      <c r="GO46" s="227"/>
      <c r="GP46" s="227"/>
      <c r="GQ46" s="227"/>
      <c r="GR46" s="227"/>
      <c r="GS46" s="227"/>
      <c r="GT46" s="227"/>
      <c r="GU46" s="227"/>
      <c r="GV46" s="227"/>
      <c r="GW46" s="227"/>
      <c r="GX46" s="227"/>
      <c r="GY46" s="227"/>
      <c r="GZ46" s="227"/>
      <c r="HA46" s="227"/>
      <c r="HB46" s="227"/>
      <c r="HC46" s="227"/>
      <c r="HD46" s="227"/>
      <c r="HE46" s="227"/>
      <c r="HF46" s="227"/>
      <c r="HG46" s="227"/>
      <c r="HH46" s="227"/>
      <c r="HI46" s="227"/>
      <c r="HJ46" s="227"/>
      <c r="HK46" s="227"/>
      <c r="HL46" s="227"/>
      <c r="HM46" s="227"/>
      <c r="HN46" s="227"/>
      <c r="HO46" s="227"/>
      <c r="HP46" s="227"/>
      <c r="HQ46" s="227"/>
      <c r="HR46" s="227"/>
      <c r="HS46" s="227"/>
      <c r="HT46" s="227"/>
      <c r="HU46" s="227"/>
      <c r="HV46" s="227"/>
      <c r="HW46" s="227"/>
      <c r="HX46" s="227"/>
      <c r="HY46" s="227"/>
      <c r="HZ46" s="227"/>
      <c r="IA46" s="227"/>
      <c r="IB46" s="227"/>
      <c r="IC46" s="227"/>
      <c r="ID46" s="227"/>
      <c r="IE46" s="227"/>
      <c r="IF46" s="227"/>
      <c r="IG46" s="227"/>
      <c r="IH46" s="227"/>
      <c r="II46" s="227"/>
      <c r="IJ46" s="227"/>
      <c r="IK46" s="227"/>
      <c r="IL46" s="227"/>
      <c r="IM46" s="227"/>
      <c r="IN46" s="227"/>
      <c r="IO46" s="227"/>
      <c r="IP46" s="227"/>
      <c r="IQ46" s="227"/>
      <c r="IR46" s="227"/>
      <c r="IS46" s="227"/>
      <c r="IT46" s="227"/>
      <c r="IU46" s="227"/>
      <c r="IV46" s="227"/>
      <c r="IW46" s="227"/>
    </row>
    <row r="47" spans="1:257" s="131" customFormat="1" ht="23.1" customHeight="1" x14ac:dyDescent="0.25">
      <c r="A47" s="258" t="s">
        <v>295</v>
      </c>
      <c r="B47" s="245"/>
      <c r="C47" s="41">
        <v>191</v>
      </c>
      <c r="D47" s="41">
        <v>189</v>
      </c>
      <c r="E47" s="41">
        <v>2</v>
      </c>
      <c r="F47" s="41">
        <v>2</v>
      </c>
      <c r="G47" s="43">
        <v>18</v>
      </c>
      <c r="H47" s="43">
        <v>1</v>
      </c>
      <c r="I47" s="43">
        <v>12</v>
      </c>
      <c r="J47" s="43">
        <v>0</v>
      </c>
      <c r="K47" s="43">
        <v>1</v>
      </c>
      <c r="L47" s="43">
        <v>1</v>
      </c>
      <c r="M47" s="43">
        <v>151</v>
      </c>
      <c r="N47" s="43">
        <v>5</v>
      </c>
      <c r="O47" s="43">
        <v>0</v>
      </c>
      <c r="P47" s="43">
        <v>0</v>
      </c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  <c r="CL47" s="227"/>
      <c r="CM47" s="227"/>
      <c r="CN47" s="227"/>
      <c r="CO47" s="227"/>
      <c r="CP47" s="227"/>
      <c r="CQ47" s="227"/>
      <c r="CR47" s="227"/>
      <c r="CS47" s="227"/>
      <c r="CT47" s="227"/>
      <c r="CU47" s="227"/>
      <c r="CV47" s="227"/>
      <c r="CW47" s="227"/>
      <c r="CX47" s="227"/>
      <c r="CY47" s="227"/>
      <c r="CZ47" s="227"/>
      <c r="DA47" s="227"/>
      <c r="DB47" s="227"/>
      <c r="DC47" s="227"/>
      <c r="DD47" s="227"/>
      <c r="DE47" s="227"/>
      <c r="DF47" s="227"/>
      <c r="DG47" s="227"/>
      <c r="DH47" s="227"/>
      <c r="DI47" s="227"/>
      <c r="DJ47" s="227"/>
      <c r="DK47" s="227"/>
      <c r="DL47" s="227"/>
      <c r="DM47" s="227"/>
      <c r="DN47" s="227"/>
      <c r="DO47" s="227"/>
      <c r="DP47" s="227"/>
      <c r="DQ47" s="227"/>
      <c r="DR47" s="227"/>
      <c r="DS47" s="227"/>
      <c r="DT47" s="227"/>
      <c r="DU47" s="227"/>
      <c r="DV47" s="227"/>
      <c r="DW47" s="227"/>
      <c r="DX47" s="227"/>
      <c r="DY47" s="227"/>
      <c r="DZ47" s="227"/>
      <c r="EA47" s="227"/>
      <c r="EB47" s="227"/>
      <c r="EC47" s="227"/>
      <c r="ED47" s="227"/>
      <c r="EE47" s="227"/>
      <c r="EF47" s="227"/>
      <c r="EG47" s="227"/>
      <c r="EH47" s="227"/>
      <c r="EI47" s="227"/>
      <c r="EJ47" s="227"/>
      <c r="EK47" s="227"/>
      <c r="EL47" s="227"/>
      <c r="EM47" s="227"/>
      <c r="EN47" s="227"/>
      <c r="EO47" s="227"/>
      <c r="EP47" s="227"/>
      <c r="EQ47" s="227"/>
      <c r="ER47" s="227"/>
      <c r="ES47" s="227"/>
      <c r="ET47" s="227"/>
      <c r="EU47" s="227"/>
      <c r="EV47" s="227"/>
      <c r="EW47" s="227"/>
      <c r="EX47" s="227"/>
      <c r="EY47" s="227"/>
      <c r="EZ47" s="227"/>
      <c r="FA47" s="227"/>
      <c r="FB47" s="227"/>
      <c r="FC47" s="227"/>
      <c r="FD47" s="227"/>
      <c r="FE47" s="227"/>
      <c r="FF47" s="227"/>
      <c r="FG47" s="227"/>
      <c r="FH47" s="227"/>
      <c r="FI47" s="227"/>
      <c r="FJ47" s="227"/>
      <c r="FK47" s="227"/>
      <c r="FL47" s="227"/>
      <c r="FM47" s="227"/>
      <c r="FN47" s="227"/>
      <c r="FO47" s="227"/>
      <c r="FP47" s="227"/>
      <c r="FQ47" s="227"/>
      <c r="FR47" s="227"/>
      <c r="FS47" s="227"/>
      <c r="FT47" s="227"/>
      <c r="FU47" s="227"/>
      <c r="FV47" s="227"/>
      <c r="FW47" s="227"/>
      <c r="FX47" s="227"/>
      <c r="FY47" s="227"/>
      <c r="FZ47" s="227"/>
      <c r="GA47" s="227"/>
      <c r="GB47" s="227"/>
      <c r="GC47" s="227"/>
      <c r="GD47" s="227"/>
      <c r="GE47" s="227"/>
      <c r="GF47" s="227"/>
      <c r="GG47" s="227"/>
      <c r="GH47" s="227"/>
      <c r="GI47" s="227"/>
      <c r="GJ47" s="227"/>
      <c r="GK47" s="227"/>
      <c r="GL47" s="227"/>
      <c r="GM47" s="227"/>
      <c r="GN47" s="227"/>
      <c r="GO47" s="227"/>
      <c r="GP47" s="227"/>
      <c r="GQ47" s="227"/>
      <c r="GR47" s="227"/>
      <c r="GS47" s="227"/>
      <c r="GT47" s="227"/>
      <c r="GU47" s="227"/>
      <c r="GV47" s="227"/>
      <c r="GW47" s="227"/>
      <c r="GX47" s="227"/>
      <c r="GY47" s="227"/>
      <c r="GZ47" s="227"/>
      <c r="HA47" s="227"/>
      <c r="HB47" s="227"/>
      <c r="HC47" s="227"/>
      <c r="HD47" s="227"/>
      <c r="HE47" s="227"/>
      <c r="HF47" s="227"/>
      <c r="HG47" s="227"/>
      <c r="HH47" s="227"/>
      <c r="HI47" s="227"/>
      <c r="HJ47" s="227"/>
      <c r="HK47" s="227"/>
      <c r="HL47" s="227"/>
      <c r="HM47" s="227"/>
      <c r="HN47" s="227"/>
      <c r="HO47" s="227"/>
      <c r="HP47" s="227"/>
      <c r="HQ47" s="227"/>
      <c r="HR47" s="227"/>
      <c r="HS47" s="227"/>
      <c r="HT47" s="227"/>
      <c r="HU47" s="227"/>
      <c r="HV47" s="227"/>
      <c r="HW47" s="227"/>
      <c r="HX47" s="227"/>
      <c r="HY47" s="227"/>
      <c r="HZ47" s="227"/>
      <c r="IA47" s="227"/>
      <c r="IB47" s="227"/>
      <c r="IC47" s="227"/>
      <c r="ID47" s="227"/>
      <c r="IE47" s="227"/>
      <c r="IF47" s="227"/>
      <c r="IG47" s="227"/>
      <c r="IH47" s="227"/>
      <c r="II47" s="227"/>
      <c r="IJ47" s="227"/>
      <c r="IK47" s="227"/>
      <c r="IL47" s="227"/>
      <c r="IM47" s="227"/>
      <c r="IN47" s="227"/>
      <c r="IO47" s="227"/>
      <c r="IP47" s="227"/>
      <c r="IQ47" s="227"/>
      <c r="IR47" s="227"/>
      <c r="IS47" s="227"/>
      <c r="IT47" s="227"/>
      <c r="IU47" s="227"/>
      <c r="IV47" s="227"/>
      <c r="IW47" s="227"/>
    </row>
    <row r="48" spans="1:257" s="131" customFormat="1" ht="14.85" customHeight="1" x14ac:dyDescent="0.25">
      <c r="A48" s="227"/>
      <c r="B48" s="246" t="s">
        <v>191</v>
      </c>
      <c r="C48" s="42">
        <v>142</v>
      </c>
      <c r="D48" s="42">
        <v>140</v>
      </c>
      <c r="E48" s="42">
        <v>2</v>
      </c>
      <c r="F48" s="42">
        <v>1</v>
      </c>
      <c r="G48" s="44">
        <v>13</v>
      </c>
      <c r="H48" s="44">
        <v>1</v>
      </c>
      <c r="I48" s="44">
        <v>9</v>
      </c>
      <c r="J48" s="44">
        <v>0</v>
      </c>
      <c r="K48" s="44">
        <v>0</v>
      </c>
      <c r="L48" s="44">
        <v>1</v>
      </c>
      <c r="M48" s="44">
        <v>113</v>
      </c>
      <c r="N48" s="44">
        <v>4</v>
      </c>
      <c r="O48" s="44">
        <v>0</v>
      </c>
      <c r="P48" s="44">
        <v>0</v>
      </c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7"/>
      <c r="AT48" s="227"/>
      <c r="AU48" s="227"/>
      <c r="AV48" s="227"/>
      <c r="AW48" s="227"/>
      <c r="AX48" s="227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27"/>
      <c r="BN48" s="227"/>
      <c r="BO48" s="227"/>
      <c r="BP48" s="227"/>
      <c r="BQ48" s="227"/>
      <c r="BR48" s="227"/>
      <c r="BS48" s="227"/>
      <c r="BT48" s="227"/>
      <c r="BU48" s="227"/>
      <c r="BV48" s="227"/>
      <c r="BW48" s="227"/>
      <c r="BX48" s="227"/>
      <c r="BY48" s="227"/>
      <c r="BZ48" s="227"/>
      <c r="CA48" s="227"/>
      <c r="CB48" s="227"/>
      <c r="CC48" s="227"/>
      <c r="CD48" s="227"/>
      <c r="CE48" s="227"/>
      <c r="CF48" s="227"/>
      <c r="CG48" s="227"/>
      <c r="CH48" s="227"/>
      <c r="CI48" s="227"/>
      <c r="CJ48" s="227"/>
      <c r="CK48" s="227"/>
      <c r="CL48" s="227"/>
      <c r="CM48" s="227"/>
      <c r="CN48" s="227"/>
      <c r="CO48" s="227"/>
      <c r="CP48" s="227"/>
      <c r="CQ48" s="227"/>
      <c r="CR48" s="227"/>
      <c r="CS48" s="227"/>
      <c r="CT48" s="227"/>
      <c r="CU48" s="227"/>
      <c r="CV48" s="227"/>
      <c r="CW48" s="227"/>
      <c r="CX48" s="227"/>
      <c r="CY48" s="227"/>
      <c r="CZ48" s="227"/>
      <c r="DA48" s="227"/>
      <c r="DB48" s="227"/>
      <c r="DC48" s="227"/>
      <c r="DD48" s="227"/>
      <c r="DE48" s="227"/>
      <c r="DF48" s="227"/>
      <c r="DG48" s="227"/>
      <c r="DH48" s="227"/>
      <c r="DI48" s="227"/>
      <c r="DJ48" s="227"/>
      <c r="DK48" s="227"/>
      <c r="DL48" s="227"/>
      <c r="DM48" s="227"/>
      <c r="DN48" s="227"/>
      <c r="DO48" s="227"/>
      <c r="DP48" s="227"/>
      <c r="DQ48" s="227"/>
      <c r="DR48" s="227"/>
      <c r="DS48" s="227"/>
      <c r="DT48" s="227"/>
      <c r="DU48" s="227"/>
      <c r="DV48" s="227"/>
      <c r="DW48" s="227"/>
      <c r="DX48" s="227"/>
      <c r="DY48" s="227"/>
      <c r="DZ48" s="227"/>
      <c r="EA48" s="227"/>
      <c r="EB48" s="227"/>
      <c r="EC48" s="227"/>
      <c r="ED48" s="227"/>
      <c r="EE48" s="227"/>
      <c r="EF48" s="227"/>
      <c r="EG48" s="227"/>
      <c r="EH48" s="227"/>
      <c r="EI48" s="227"/>
      <c r="EJ48" s="227"/>
      <c r="EK48" s="227"/>
      <c r="EL48" s="227"/>
      <c r="EM48" s="227"/>
      <c r="EN48" s="227"/>
      <c r="EO48" s="227"/>
      <c r="EP48" s="227"/>
      <c r="EQ48" s="227"/>
      <c r="ER48" s="227"/>
      <c r="ES48" s="227"/>
      <c r="ET48" s="227"/>
      <c r="EU48" s="227"/>
      <c r="EV48" s="227"/>
      <c r="EW48" s="227"/>
      <c r="EX48" s="227"/>
      <c r="EY48" s="227"/>
      <c r="EZ48" s="227"/>
      <c r="FA48" s="227"/>
      <c r="FB48" s="227"/>
      <c r="FC48" s="227"/>
      <c r="FD48" s="227"/>
      <c r="FE48" s="227"/>
      <c r="FF48" s="227"/>
      <c r="FG48" s="227"/>
      <c r="FH48" s="227"/>
      <c r="FI48" s="227"/>
      <c r="FJ48" s="227"/>
      <c r="FK48" s="227"/>
      <c r="FL48" s="227"/>
      <c r="FM48" s="227"/>
      <c r="FN48" s="227"/>
      <c r="FO48" s="227"/>
      <c r="FP48" s="227"/>
      <c r="FQ48" s="227"/>
      <c r="FR48" s="227"/>
      <c r="FS48" s="227"/>
      <c r="FT48" s="227"/>
      <c r="FU48" s="227"/>
      <c r="FV48" s="227"/>
      <c r="FW48" s="227"/>
      <c r="FX48" s="227"/>
      <c r="FY48" s="227"/>
      <c r="FZ48" s="227"/>
      <c r="GA48" s="227"/>
      <c r="GB48" s="227"/>
      <c r="GC48" s="227"/>
      <c r="GD48" s="227"/>
      <c r="GE48" s="227"/>
      <c r="GF48" s="227"/>
      <c r="GG48" s="227"/>
      <c r="GH48" s="227"/>
      <c r="GI48" s="227"/>
      <c r="GJ48" s="227"/>
      <c r="GK48" s="227"/>
      <c r="GL48" s="227"/>
      <c r="GM48" s="227"/>
      <c r="GN48" s="227"/>
      <c r="GO48" s="227"/>
      <c r="GP48" s="227"/>
      <c r="GQ48" s="227"/>
      <c r="GR48" s="227"/>
      <c r="GS48" s="227"/>
      <c r="GT48" s="227"/>
      <c r="GU48" s="227"/>
      <c r="GV48" s="227"/>
      <c r="GW48" s="227"/>
      <c r="GX48" s="227"/>
      <c r="GY48" s="227"/>
      <c r="GZ48" s="227"/>
      <c r="HA48" s="227"/>
      <c r="HB48" s="227"/>
      <c r="HC48" s="227"/>
      <c r="HD48" s="227"/>
      <c r="HE48" s="227"/>
      <c r="HF48" s="227"/>
      <c r="HG48" s="227"/>
      <c r="HH48" s="227"/>
      <c r="HI48" s="227"/>
      <c r="HJ48" s="227"/>
      <c r="HK48" s="227"/>
      <c r="HL48" s="227"/>
      <c r="HM48" s="227"/>
      <c r="HN48" s="227"/>
      <c r="HO48" s="227"/>
      <c r="HP48" s="227"/>
      <c r="HQ48" s="227"/>
      <c r="HR48" s="227"/>
      <c r="HS48" s="227"/>
      <c r="HT48" s="227"/>
      <c r="HU48" s="227"/>
      <c r="HV48" s="227"/>
      <c r="HW48" s="227"/>
      <c r="HX48" s="227"/>
      <c r="HY48" s="227"/>
      <c r="HZ48" s="227"/>
      <c r="IA48" s="227"/>
      <c r="IB48" s="227"/>
      <c r="IC48" s="227"/>
      <c r="ID48" s="227"/>
      <c r="IE48" s="227"/>
      <c r="IF48" s="227"/>
      <c r="IG48" s="227"/>
      <c r="IH48" s="227"/>
      <c r="II48" s="227"/>
      <c r="IJ48" s="227"/>
      <c r="IK48" s="227"/>
      <c r="IL48" s="227"/>
      <c r="IM48" s="227"/>
      <c r="IN48" s="227"/>
      <c r="IO48" s="227"/>
      <c r="IP48" s="227"/>
      <c r="IQ48" s="227"/>
      <c r="IR48" s="227"/>
      <c r="IS48" s="227"/>
      <c r="IT48" s="227"/>
      <c r="IU48" s="227"/>
      <c r="IV48" s="227"/>
      <c r="IW48" s="227"/>
    </row>
    <row r="49" spans="1:257" s="131" customFormat="1" ht="14.85" customHeight="1" x14ac:dyDescent="0.25">
      <c r="A49" s="307"/>
      <c r="B49" s="308" t="s">
        <v>192</v>
      </c>
      <c r="C49" s="45">
        <v>49</v>
      </c>
      <c r="D49" s="45">
        <v>49</v>
      </c>
      <c r="E49" s="45">
        <v>0</v>
      </c>
      <c r="F49" s="45">
        <v>1</v>
      </c>
      <c r="G49" s="46">
        <v>5</v>
      </c>
      <c r="H49" s="46">
        <v>0</v>
      </c>
      <c r="I49" s="46">
        <v>3</v>
      </c>
      <c r="J49" s="46">
        <v>0</v>
      </c>
      <c r="K49" s="46">
        <v>1</v>
      </c>
      <c r="L49" s="46">
        <v>0</v>
      </c>
      <c r="M49" s="46">
        <v>38</v>
      </c>
      <c r="N49" s="46">
        <v>1</v>
      </c>
      <c r="O49" s="46">
        <v>0</v>
      </c>
      <c r="P49" s="46">
        <v>0</v>
      </c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/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  <c r="CL49" s="227"/>
      <c r="CM49" s="227"/>
      <c r="CN49" s="227"/>
      <c r="CO49" s="227"/>
      <c r="CP49" s="227"/>
      <c r="CQ49" s="227"/>
      <c r="CR49" s="227"/>
      <c r="CS49" s="227"/>
      <c r="CT49" s="227"/>
      <c r="CU49" s="227"/>
      <c r="CV49" s="227"/>
      <c r="CW49" s="227"/>
      <c r="CX49" s="227"/>
      <c r="CY49" s="227"/>
      <c r="CZ49" s="227"/>
      <c r="DA49" s="227"/>
      <c r="DB49" s="227"/>
      <c r="DC49" s="227"/>
      <c r="DD49" s="227"/>
      <c r="DE49" s="227"/>
      <c r="DF49" s="227"/>
      <c r="DG49" s="227"/>
      <c r="DH49" s="227"/>
      <c r="DI49" s="227"/>
      <c r="DJ49" s="227"/>
      <c r="DK49" s="227"/>
      <c r="DL49" s="227"/>
      <c r="DM49" s="227"/>
      <c r="DN49" s="227"/>
      <c r="DO49" s="227"/>
      <c r="DP49" s="227"/>
      <c r="DQ49" s="227"/>
      <c r="DR49" s="227"/>
      <c r="DS49" s="227"/>
      <c r="DT49" s="227"/>
      <c r="DU49" s="227"/>
      <c r="DV49" s="227"/>
      <c r="DW49" s="227"/>
      <c r="DX49" s="227"/>
      <c r="DY49" s="227"/>
      <c r="DZ49" s="227"/>
      <c r="EA49" s="227"/>
      <c r="EB49" s="227"/>
      <c r="EC49" s="227"/>
      <c r="ED49" s="227"/>
      <c r="EE49" s="227"/>
      <c r="EF49" s="227"/>
      <c r="EG49" s="227"/>
      <c r="EH49" s="227"/>
      <c r="EI49" s="227"/>
      <c r="EJ49" s="227"/>
      <c r="EK49" s="227"/>
      <c r="EL49" s="227"/>
      <c r="EM49" s="227"/>
      <c r="EN49" s="227"/>
      <c r="EO49" s="227"/>
      <c r="EP49" s="227"/>
      <c r="EQ49" s="227"/>
      <c r="ER49" s="227"/>
      <c r="ES49" s="227"/>
      <c r="ET49" s="227"/>
      <c r="EU49" s="227"/>
      <c r="EV49" s="227"/>
      <c r="EW49" s="227"/>
      <c r="EX49" s="227"/>
      <c r="EY49" s="227"/>
      <c r="EZ49" s="227"/>
      <c r="FA49" s="227"/>
      <c r="FB49" s="227"/>
      <c r="FC49" s="227"/>
      <c r="FD49" s="227"/>
      <c r="FE49" s="227"/>
      <c r="FF49" s="227"/>
      <c r="FG49" s="227"/>
      <c r="FH49" s="227"/>
      <c r="FI49" s="227"/>
      <c r="FJ49" s="227"/>
      <c r="FK49" s="227"/>
      <c r="FL49" s="227"/>
      <c r="FM49" s="227"/>
      <c r="FN49" s="227"/>
      <c r="FO49" s="227"/>
      <c r="FP49" s="227"/>
      <c r="FQ49" s="227"/>
      <c r="FR49" s="227"/>
      <c r="FS49" s="227"/>
      <c r="FT49" s="227"/>
      <c r="FU49" s="227"/>
      <c r="FV49" s="227"/>
      <c r="FW49" s="227"/>
      <c r="FX49" s="227"/>
      <c r="FY49" s="227"/>
      <c r="FZ49" s="227"/>
      <c r="GA49" s="227"/>
      <c r="GB49" s="227"/>
      <c r="GC49" s="227"/>
      <c r="GD49" s="227"/>
      <c r="GE49" s="227"/>
      <c r="GF49" s="227"/>
      <c r="GG49" s="227"/>
      <c r="GH49" s="227"/>
      <c r="GI49" s="227"/>
      <c r="GJ49" s="227"/>
      <c r="GK49" s="227"/>
      <c r="GL49" s="227"/>
      <c r="GM49" s="227"/>
      <c r="GN49" s="227"/>
      <c r="GO49" s="227"/>
      <c r="GP49" s="227"/>
      <c r="GQ49" s="227"/>
      <c r="GR49" s="227"/>
      <c r="GS49" s="227"/>
      <c r="GT49" s="227"/>
      <c r="GU49" s="227"/>
      <c r="GV49" s="227"/>
      <c r="GW49" s="227"/>
      <c r="GX49" s="227"/>
      <c r="GY49" s="227"/>
      <c r="GZ49" s="227"/>
      <c r="HA49" s="227"/>
      <c r="HB49" s="227"/>
      <c r="HC49" s="227"/>
      <c r="HD49" s="227"/>
      <c r="HE49" s="227"/>
      <c r="HF49" s="227"/>
      <c r="HG49" s="227"/>
      <c r="HH49" s="227"/>
      <c r="HI49" s="227"/>
      <c r="HJ49" s="227"/>
      <c r="HK49" s="227"/>
      <c r="HL49" s="227"/>
      <c r="HM49" s="227"/>
      <c r="HN49" s="227"/>
      <c r="HO49" s="227"/>
      <c r="HP49" s="227"/>
      <c r="HQ49" s="227"/>
      <c r="HR49" s="227"/>
      <c r="HS49" s="227"/>
      <c r="HT49" s="227"/>
      <c r="HU49" s="227"/>
      <c r="HV49" s="227"/>
      <c r="HW49" s="227"/>
      <c r="HX49" s="227"/>
      <c r="HY49" s="227"/>
      <c r="HZ49" s="227"/>
      <c r="IA49" s="227"/>
      <c r="IB49" s="227"/>
      <c r="IC49" s="227"/>
      <c r="ID49" s="227"/>
      <c r="IE49" s="227"/>
      <c r="IF49" s="227"/>
      <c r="IG49" s="227"/>
      <c r="IH49" s="227"/>
      <c r="II49" s="227"/>
      <c r="IJ49" s="227"/>
      <c r="IK49" s="227"/>
      <c r="IL49" s="227"/>
      <c r="IM49" s="227"/>
      <c r="IN49" s="227"/>
      <c r="IO49" s="227"/>
      <c r="IP49" s="227"/>
      <c r="IQ49" s="227"/>
      <c r="IR49" s="227"/>
      <c r="IS49" s="227"/>
      <c r="IT49" s="227"/>
      <c r="IU49" s="227"/>
      <c r="IV49" s="227"/>
      <c r="IW49" s="227"/>
    </row>
    <row r="50" spans="1:257" s="131" customFormat="1" ht="16.5" customHeight="1" x14ac:dyDescent="0.25">
      <c r="A50" s="268" t="s">
        <v>312</v>
      </c>
      <c r="B50" s="268"/>
      <c r="C50" s="268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  <c r="CL50" s="227"/>
      <c r="CM50" s="227"/>
      <c r="CN50" s="227"/>
      <c r="CO50" s="227"/>
      <c r="CP50" s="227"/>
      <c r="CQ50" s="227"/>
      <c r="CR50" s="227"/>
      <c r="CS50" s="227"/>
      <c r="CT50" s="227"/>
      <c r="CU50" s="227"/>
      <c r="CV50" s="227"/>
      <c r="CW50" s="227"/>
      <c r="CX50" s="227"/>
      <c r="CY50" s="227"/>
      <c r="CZ50" s="227"/>
      <c r="DA50" s="227"/>
      <c r="DB50" s="227"/>
      <c r="DC50" s="227"/>
      <c r="DD50" s="227"/>
      <c r="DE50" s="227"/>
      <c r="DF50" s="227"/>
      <c r="DG50" s="227"/>
      <c r="DH50" s="227"/>
      <c r="DI50" s="227"/>
      <c r="DJ50" s="227"/>
      <c r="DK50" s="227"/>
      <c r="DL50" s="227"/>
      <c r="DM50" s="227"/>
      <c r="DN50" s="227"/>
      <c r="DO50" s="227"/>
      <c r="DP50" s="227"/>
      <c r="DQ50" s="227"/>
      <c r="DR50" s="227"/>
      <c r="DS50" s="227"/>
      <c r="DT50" s="227"/>
      <c r="DU50" s="227"/>
      <c r="DV50" s="227"/>
      <c r="DW50" s="227"/>
      <c r="DX50" s="227"/>
      <c r="DY50" s="227"/>
      <c r="DZ50" s="227"/>
      <c r="EA50" s="227"/>
      <c r="EB50" s="227"/>
      <c r="EC50" s="227"/>
      <c r="ED50" s="227"/>
      <c r="EE50" s="227"/>
      <c r="EF50" s="227"/>
      <c r="EG50" s="227"/>
      <c r="EH50" s="227"/>
      <c r="EI50" s="227"/>
      <c r="EJ50" s="227"/>
      <c r="EK50" s="227"/>
      <c r="EL50" s="227"/>
      <c r="EM50" s="227"/>
      <c r="EN50" s="227"/>
      <c r="EO50" s="227"/>
      <c r="EP50" s="227"/>
      <c r="EQ50" s="227"/>
      <c r="ER50" s="227"/>
      <c r="ES50" s="227"/>
      <c r="ET50" s="227"/>
      <c r="EU50" s="227"/>
      <c r="EV50" s="227"/>
      <c r="EW50" s="227"/>
      <c r="EX50" s="227"/>
      <c r="EY50" s="227"/>
      <c r="EZ50" s="227"/>
      <c r="FA50" s="227"/>
      <c r="FB50" s="227"/>
      <c r="FC50" s="227"/>
      <c r="FD50" s="227"/>
      <c r="FE50" s="227"/>
      <c r="FF50" s="227"/>
      <c r="FG50" s="227"/>
      <c r="FH50" s="227"/>
      <c r="FI50" s="227"/>
      <c r="FJ50" s="227"/>
      <c r="FK50" s="227"/>
      <c r="FL50" s="227"/>
      <c r="FM50" s="227"/>
      <c r="FN50" s="227"/>
      <c r="FO50" s="227"/>
      <c r="FP50" s="227"/>
      <c r="FQ50" s="227"/>
      <c r="FR50" s="227"/>
      <c r="FS50" s="227"/>
      <c r="FT50" s="227"/>
      <c r="FU50" s="227"/>
      <c r="FV50" s="227"/>
      <c r="FW50" s="227"/>
      <c r="FX50" s="227"/>
      <c r="FY50" s="227"/>
      <c r="FZ50" s="227"/>
      <c r="GA50" s="227"/>
      <c r="GB50" s="227"/>
      <c r="GC50" s="227"/>
      <c r="GD50" s="227"/>
      <c r="GE50" s="227"/>
      <c r="GF50" s="227"/>
      <c r="GG50" s="227"/>
      <c r="GH50" s="227"/>
      <c r="GI50" s="227"/>
      <c r="GJ50" s="227"/>
      <c r="GK50" s="227"/>
      <c r="GL50" s="227"/>
      <c r="GM50" s="227"/>
      <c r="GN50" s="227"/>
      <c r="GO50" s="227"/>
      <c r="GP50" s="227"/>
      <c r="GQ50" s="227"/>
      <c r="GR50" s="227"/>
      <c r="GS50" s="227"/>
      <c r="GT50" s="227"/>
      <c r="GU50" s="227"/>
      <c r="GV50" s="227"/>
      <c r="GW50" s="227"/>
      <c r="GX50" s="227"/>
      <c r="GY50" s="227"/>
      <c r="GZ50" s="227"/>
      <c r="HA50" s="227"/>
      <c r="HB50" s="227"/>
      <c r="HC50" s="227"/>
      <c r="HD50" s="227"/>
      <c r="HE50" s="227"/>
      <c r="HF50" s="227"/>
      <c r="HG50" s="227"/>
      <c r="HH50" s="227"/>
      <c r="HI50" s="227"/>
      <c r="HJ50" s="227"/>
      <c r="HK50" s="227"/>
      <c r="HL50" s="227"/>
      <c r="HM50" s="227"/>
      <c r="HN50" s="227"/>
      <c r="HO50" s="227"/>
      <c r="HP50" s="227"/>
      <c r="HQ50" s="227"/>
      <c r="HR50" s="227"/>
      <c r="HS50" s="227"/>
      <c r="HT50" s="227"/>
      <c r="HU50" s="227"/>
      <c r="HV50" s="227"/>
      <c r="HW50" s="227"/>
      <c r="HX50" s="227"/>
      <c r="HY50" s="227"/>
      <c r="HZ50" s="227"/>
      <c r="IA50" s="227"/>
      <c r="IB50" s="227"/>
      <c r="IC50" s="227"/>
      <c r="ID50" s="227"/>
      <c r="IE50" s="227"/>
      <c r="IF50" s="227"/>
      <c r="IG50" s="227"/>
      <c r="IH50" s="227"/>
      <c r="II50" s="227"/>
      <c r="IJ50" s="227"/>
      <c r="IK50" s="227"/>
      <c r="IL50" s="227"/>
      <c r="IM50" s="227"/>
      <c r="IN50" s="227"/>
      <c r="IO50" s="227"/>
      <c r="IP50" s="227"/>
      <c r="IQ50" s="227"/>
      <c r="IR50" s="227"/>
      <c r="IS50" s="227"/>
      <c r="IT50" s="227"/>
      <c r="IU50" s="227"/>
      <c r="IV50" s="227"/>
      <c r="IW50" s="227"/>
    </row>
    <row r="51" spans="1:257" s="131" customFormat="1" ht="16.5" customHeight="1" x14ac:dyDescent="0.25">
      <c r="A51" s="268" t="s">
        <v>313</v>
      </c>
      <c r="B51" s="268"/>
      <c r="C51" s="268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  <c r="CL51" s="227"/>
      <c r="CM51" s="227"/>
      <c r="CN51" s="227"/>
      <c r="CO51" s="227"/>
      <c r="CP51" s="227"/>
      <c r="CQ51" s="227"/>
      <c r="CR51" s="227"/>
      <c r="CS51" s="227"/>
      <c r="CT51" s="227"/>
      <c r="CU51" s="227"/>
      <c r="CV51" s="227"/>
      <c r="CW51" s="227"/>
      <c r="CX51" s="227"/>
      <c r="CY51" s="227"/>
      <c r="CZ51" s="227"/>
      <c r="DA51" s="227"/>
      <c r="DB51" s="227"/>
      <c r="DC51" s="227"/>
      <c r="DD51" s="227"/>
      <c r="DE51" s="227"/>
      <c r="DF51" s="227"/>
      <c r="DG51" s="227"/>
      <c r="DH51" s="227"/>
      <c r="DI51" s="227"/>
      <c r="DJ51" s="227"/>
      <c r="DK51" s="227"/>
      <c r="DL51" s="227"/>
      <c r="DM51" s="227"/>
      <c r="DN51" s="227"/>
      <c r="DO51" s="227"/>
      <c r="DP51" s="227"/>
      <c r="DQ51" s="227"/>
      <c r="DR51" s="227"/>
      <c r="DS51" s="227"/>
      <c r="DT51" s="227"/>
      <c r="DU51" s="227"/>
      <c r="DV51" s="227"/>
      <c r="DW51" s="227"/>
      <c r="DX51" s="227"/>
      <c r="DY51" s="227"/>
      <c r="DZ51" s="227"/>
      <c r="EA51" s="227"/>
      <c r="EB51" s="227"/>
      <c r="EC51" s="227"/>
      <c r="ED51" s="227"/>
      <c r="EE51" s="227"/>
      <c r="EF51" s="227"/>
      <c r="EG51" s="227"/>
      <c r="EH51" s="227"/>
      <c r="EI51" s="227"/>
      <c r="EJ51" s="227"/>
      <c r="EK51" s="227"/>
      <c r="EL51" s="227"/>
      <c r="EM51" s="227"/>
      <c r="EN51" s="227"/>
      <c r="EO51" s="227"/>
      <c r="EP51" s="227"/>
      <c r="EQ51" s="227"/>
      <c r="ER51" s="227"/>
      <c r="ES51" s="227"/>
      <c r="ET51" s="227"/>
      <c r="EU51" s="227"/>
      <c r="EV51" s="227"/>
      <c r="EW51" s="227"/>
      <c r="EX51" s="227"/>
      <c r="EY51" s="227"/>
      <c r="EZ51" s="227"/>
      <c r="FA51" s="227"/>
      <c r="FB51" s="227"/>
      <c r="FC51" s="227"/>
      <c r="FD51" s="227"/>
      <c r="FE51" s="227"/>
      <c r="FF51" s="227"/>
      <c r="FG51" s="227"/>
      <c r="FH51" s="227"/>
      <c r="FI51" s="227"/>
      <c r="FJ51" s="227"/>
      <c r="FK51" s="227"/>
      <c r="FL51" s="227"/>
      <c r="FM51" s="227"/>
      <c r="FN51" s="227"/>
      <c r="FO51" s="227"/>
      <c r="FP51" s="227"/>
      <c r="FQ51" s="227"/>
      <c r="FR51" s="227"/>
      <c r="FS51" s="227"/>
      <c r="FT51" s="227"/>
      <c r="FU51" s="227"/>
      <c r="FV51" s="227"/>
      <c r="FW51" s="227"/>
      <c r="FX51" s="227"/>
      <c r="FY51" s="227"/>
      <c r="FZ51" s="227"/>
      <c r="GA51" s="227"/>
      <c r="GB51" s="227"/>
      <c r="GC51" s="227"/>
      <c r="GD51" s="227"/>
      <c r="GE51" s="227"/>
      <c r="GF51" s="227"/>
      <c r="GG51" s="227"/>
      <c r="GH51" s="227"/>
      <c r="GI51" s="227"/>
      <c r="GJ51" s="227"/>
      <c r="GK51" s="227"/>
      <c r="GL51" s="227"/>
      <c r="GM51" s="227"/>
      <c r="GN51" s="227"/>
      <c r="GO51" s="227"/>
      <c r="GP51" s="227"/>
      <c r="GQ51" s="227"/>
      <c r="GR51" s="227"/>
      <c r="GS51" s="227"/>
      <c r="GT51" s="227"/>
      <c r="GU51" s="227"/>
      <c r="GV51" s="227"/>
      <c r="GW51" s="227"/>
      <c r="GX51" s="227"/>
      <c r="GY51" s="227"/>
      <c r="GZ51" s="227"/>
      <c r="HA51" s="227"/>
      <c r="HB51" s="227"/>
      <c r="HC51" s="227"/>
      <c r="HD51" s="227"/>
      <c r="HE51" s="227"/>
      <c r="HF51" s="227"/>
      <c r="HG51" s="227"/>
      <c r="HH51" s="227"/>
      <c r="HI51" s="227"/>
      <c r="HJ51" s="227"/>
      <c r="HK51" s="227"/>
      <c r="HL51" s="227"/>
      <c r="HM51" s="227"/>
      <c r="HN51" s="227"/>
      <c r="HO51" s="227"/>
      <c r="HP51" s="227"/>
      <c r="HQ51" s="227"/>
      <c r="HR51" s="227"/>
      <c r="HS51" s="227"/>
      <c r="HT51" s="227"/>
      <c r="HU51" s="227"/>
      <c r="HV51" s="227"/>
      <c r="HW51" s="227"/>
      <c r="HX51" s="227"/>
      <c r="HY51" s="227"/>
      <c r="HZ51" s="227"/>
      <c r="IA51" s="227"/>
      <c r="IB51" s="227"/>
      <c r="IC51" s="227"/>
      <c r="ID51" s="227"/>
      <c r="IE51" s="227"/>
      <c r="IF51" s="227"/>
      <c r="IG51" s="227"/>
      <c r="IH51" s="227"/>
      <c r="II51" s="227"/>
      <c r="IJ51" s="227"/>
      <c r="IK51" s="227"/>
      <c r="IL51" s="227"/>
      <c r="IM51" s="227"/>
      <c r="IN51" s="227"/>
      <c r="IO51" s="227"/>
      <c r="IP51" s="227"/>
      <c r="IQ51" s="227"/>
      <c r="IR51" s="227"/>
      <c r="IS51" s="227"/>
      <c r="IT51" s="227"/>
      <c r="IU51" s="227"/>
      <c r="IV51" s="227"/>
      <c r="IW51" s="227"/>
    </row>
    <row r="52" spans="1:257" s="131" customFormat="1" ht="16.5" customHeight="1" x14ac:dyDescent="0.25">
      <c r="A52" s="268" t="s">
        <v>305</v>
      </c>
      <c r="B52" s="268"/>
      <c r="C52" s="268"/>
      <c r="D52" s="227"/>
      <c r="E52" s="227"/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7"/>
      <c r="AS52" s="227"/>
      <c r="AT52" s="227"/>
      <c r="AU52" s="227"/>
      <c r="AV52" s="227"/>
      <c r="AW52" s="227"/>
      <c r="AX52" s="227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  <c r="CL52" s="227"/>
      <c r="CM52" s="227"/>
      <c r="CN52" s="227"/>
      <c r="CO52" s="227"/>
      <c r="CP52" s="227"/>
      <c r="CQ52" s="227"/>
      <c r="CR52" s="227"/>
      <c r="CS52" s="227"/>
      <c r="CT52" s="227"/>
      <c r="CU52" s="227"/>
      <c r="CV52" s="227"/>
      <c r="CW52" s="227"/>
      <c r="CX52" s="227"/>
      <c r="CY52" s="227"/>
      <c r="CZ52" s="227"/>
      <c r="DA52" s="227"/>
      <c r="DB52" s="227"/>
      <c r="DC52" s="227"/>
      <c r="DD52" s="227"/>
      <c r="DE52" s="227"/>
      <c r="DF52" s="227"/>
      <c r="DG52" s="227"/>
      <c r="DH52" s="227"/>
      <c r="DI52" s="227"/>
      <c r="DJ52" s="227"/>
      <c r="DK52" s="227"/>
      <c r="DL52" s="227"/>
      <c r="DM52" s="227"/>
      <c r="DN52" s="227"/>
      <c r="DO52" s="227"/>
      <c r="DP52" s="227"/>
      <c r="DQ52" s="227"/>
      <c r="DR52" s="227"/>
      <c r="DS52" s="227"/>
      <c r="DT52" s="227"/>
      <c r="DU52" s="227"/>
      <c r="DV52" s="227"/>
      <c r="DW52" s="227"/>
      <c r="DX52" s="227"/>
      <c r="DY52" s="227"/>
      <c r="DZ52" s="227"/>
      <c r="EA52" s="227"/>
      <c r="EB52" s="227"/>
      <c r="EC52" s="227"/>
      <c r="ED52" s="227"/>
      <c r="EE52" s="227"/>
      <c r="EF52" s="227"/>
      <c r="EG52" s="227"/>
      <c r="EH52" s="227"/>
      <c r="EI52" s="227"/>
      <c r="EJ52" s="227"/>
      <c r="EK52" s="227"/>
      <c r="EL52" s="227"/>
      <c r="EM52" s="227"/>
      <c r="EN52" s="227"/>
      <c r="EO52" s="227"/>
      <c r="EP52" s="227"/>
      <c r="EQ52" s="227"/>
      <c r="ER52" s="227"/>
      <c r="ES52" s="227"/>
      <c r="ET52" s="227"/>
      <c r="EU52" s="227"/>
      <c r="EV52" s="227"/>
      <c r="EW52" s="227"/>
      <c r="EX52" s="227"/>
      <c r="EY52" s="227"/>
      <c r="EZ52" s="227"/>
      <c r="FA52" s="227"/>
      <c r="FB52" s="227"/>
      <c r="FC52" s="227"/>
      <c r="FD52" s="227"/>
      <c r="FE52" s="227"/>
      <c r="FF52" s="227"/>
      <c r="FG52" s="227"/>
      <c r="FH52" s="227"/>
      <c r="FI52" s="227"/>
      <c r="FJ52" s="227"/>
      <c r="FK52" s="227"/>
      <c r="FL52" s="227"/>
      <c r="FM52" s="227"/>
      <c r="FN52" s="227"/>
      <c r="FO52" s="227"/>
      <c r="FP52" s="227"/>
      <c r="FQ52" s="227"/>
      <c r="FR52" s="227"/>
      <c r="FS52" s="227"/>
      <c r="FT52" s="227"/>
      <c r="FU52" s="227"/>
      <c r="FV52" s="227"/>
      <c r="FW52" s="227"/>
      <c r="FX52" s="227"/>
      <c r="FY52" s="227"/>
      <c r="FZ52" s="227"/>
      <c r="GA52" s="227"/>
      <c r="GB52" s="227"/>
      <c r="GC52" s="227"/>
      <c r="GD52" s="227"/>
      <c r="GE52" s="227"/>
      <c r="GF52" s="227"/>
      <c r="GG52" s="227"/>
      <c r="GH52" s="227"/>
      <c r="GI52" s="227"/>
      <c r="GJ52" s="227"/>
      <c r="GK52" s="227"/>
      <c r="GL52" s="227"/>
      <c r="GM52" s="227"/>
      <c r="GN52" s="227"/>
      <c r="GO52" s="227"/>
      <c r="GP52" s="227"/>
      <c r="GQ52" s="227"/>
      <c r="GR52" s="227"/>
      <c r="GS52" s="227"/>
      <c r="GT52" s="227"/>
      <c r="GU52" s="227"/>
      <c r="GV52" s="227"/>
      <c r="GW52" s="227"/>
      <c r="GX52" s="227"/>
      <c r="GY52" s="227"/>
      <c r="GZ52" s="227"/>
      <c r="HA52" s="227"/>
      <c r="HB52" s="227"/>
      <c r="HC52" s="227"/>
      <c r="HD52" s="227"/>
      <c r="HE52" s="227"/>
      <c r="HF52" s="227"/>
      <c r="HG52" s="227"/>
      <c r="HH52" s="227"/>
      <c r="HI52" s="227"/>
      <c r="HJ52" s="227"/>
      <c r="HK52" s="227"/>
      <c r="HL52" s="227"/>
      <c r="HM52" s="227"/>
      <c r="HN52" s="227"/>
      <c r="HO52" s="227"/>
      <c r="HP52" s="227"/>
      <c r="HQ52" s="227"/>
      <c r="HR52" s="227"/>
      <c r="HS52" s="227"/>
      <c r="HT52" s="227"/>
      <c r="HU52" s="227"/>
      <c r="HV52" s="227"/>
      <c r="HW52" s="227"/>
      <c r="HX52" s="227"/>
      <c r="HY52" s="227"/>
      <c r="HZ52" s="227"/>
      <c r="IA52" s="227"/>
      <c r="IB52" s="227"/>
      <c r="IC52" s="227"/>
      <c r="ID52" s="227"/>
      <c r="IE52" s="227"/>
      <c r="IF52" s="227"/>
      <c r="IG52" s="227"/>
      <c r="IH52" s="227"/>
      <c r="II52" s="227"/>
      <c r="IJ52" s="227"/>
      <c r="IK52" s="227"/>
      <c r="IL52" s="227"/>
      <c r="IM52" s="227"/>
      <c r="IN52" s="227"/>
      <c r="IO52" s="227"/>
      <c r="IP52" s="227"/>
      <c r="IQ52" s="227"/>
      <c r="IR52" s="227"/>
      <c r="IS52" s="227"/>
      <c r="IT52" s="227"/>
      <c r="IU52" s="227"/>
      <c r="IV52" s="227"/>
      <c r="IW52" s="227"/>
    </row>
    <row r="53" spans="1:257" s="131" customFormat="1" ht="16.5" customHeight="1" x14ac:dyDescent="0.25">
      <c r="A53" s="268" t="s">
        <v>299</v>
      </c>
      <c r="B53" s="268"/>
      <c r="C53" s="268"/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  <c r="AY53" s="227"/>
      <c r="AZ53" s="227"/>
      <c r="BA53" s="227"/>
      <c r="BB53" s="227"/>
      <c r="BC53" s="227"/>
      <c r="BD53" s="227"/>
      <c r="BE53" s="227"/>
      <c r="BF53" s="227"/>
      <c r="BG53" s="227"/>
      <c r="BH53" s="227"/>
      <c r="BI53" s="227"/>
      <c r="BJ53" s="227"/>
      <c r="BK53" s="227"/>
      <c r="BL53" s="227"/>
      <c r="BM53" s="227"/>
      <c r="BN53" s="227"/>
      <c r="BO53" s="227"/>
      <c r="BP53" s="227"/>
      <c r="BQ53" s="227"/>
      <c r="BR53" s="227"/>
      <c r="BS53" s="227"/>
      <c r="BT53" s="227"/>
      <c r="BU53" s="227"/>
      <c r="BV53" s="227"/>
      <c r="BW53" s="227"/>
      <c r="BX53" s="227"/>
      <c r="BY53" s="227"/>
      <c r="BZ53" s="227"/>
      <c r="CA53" s="227"/>
      <c r="CB53" s="227"/>
      <c r="CC53" s="227"/>
      <c r="CD53" s="227"/>
      <c r="CE53" s="227"/>
      <c r="CF53" s="227"/>
      <c r="CG53" s="227"/>
      <c r="CH53" s="227"/>
      <c r="CI53" s="227"/>
      <c r="CJ53" s="227"/>
      <c r="CK53" s="227"/>
      <c r="CL53" s="227"/>
      <c r="CM53" s="227"/>
      <c r="CN53" s="227"/>
      <c r="CO53" s="227"/>
      <c r="CP53" s="227"/>
      <c r="CQ53" s="227"/>
      <c r="CR53" s="227"/>
      <c r="CS53" s="227"/>
      <c r="CT53" s="227"/>
      <c r="CU53" s="227"/>
      <c r="CV53" s="227"/>
      <c r="CW53" s="227"/>
      <c r="CX53" s="227"/>
      <c r="CY53" s="227"/>
      <c r="CZ53" s="227"/>
      <c r="DA53" s="227"/>
      <c r="DB53" s="227"/>
      <c r="DC53" s="227"/>
      <c r="DD53" s="227"/>
      <c r="DE53" s="227"/>
      <c r="DF53" s="227"/>
      <c r="DG53" s="227"/>
      <c r="DH53" s="227"/>
      <c r="DI53" s="227"/>
      <c r="DJ53" s="227"/>
      <c r="DK53" s="227"/>
      <c r="DL53" s="227"/>
      <c r="DM53" s="227"/>
      <c r="DN53" s="227"/>
      <c r="DO53" s="227"/>
      <c r="DP53" s="227"/>
      <c r="DQ53" s="227"/>
      <c r="DR53" s="227"/>
      <c r="DS53" s="227"/>
      <c r="DT53" s="227"/>
      <c r="DU53" s="227"/>
      <c r="DV53" s="227"/>
      <c r="DW53" s="227"/>
      <c r="DX53" s="227"/>
      <c r="DY53" s="227"/>
      <c r="DZ53" s="227"/>
      <c r="EA53" s="227"/>
      <c r="EB53" s="227"/>
      <c r="EC53" s="227"/>
      <c r="ED53" s="227"/>
      <c r="EE53" s="227"/>
      <c r="EF53" s="227"/>
      <c r="EG53" s="227"/>
      <c r="EH53" s="227"/>
      <c r="EI53" s="227"/>
      <c r="EJ53" s="227"/>
      <c r="EK53" s="227"/>
      <c r="EL53" s="227"/>
      <c r="EM53" s="227"/>
      <c r="EN53" s="227"/>
      <c r="EO53" s="227"/>
      <c r="EP53" s="227"/>
      <c r="EQ53" s="227"/>
      <c r="ER53" s="227"/>
      <c r="ES53" s="227"/>
      <c r="ET53" s="227"/>
      <c r="EU53" s="227"/>
      <c r="EV53" s="227"/>
      <c r="EW53" s="227"/>
      <c r="EX53" s="227"/>
      <c r="EY53" s="227"/>
      <c r="EZ53" s="227"/>
      <c r="FA53" s="227"/>
      <c r="FB53" s="227"/>
      <c r="FC53" s="227"/>
      <c r="FD53" s="227"/>
      <c r="FE53" s="227"/>
      <c r="FF53" s="227"/>
      <c r="FG53" s="227"/>
      <c r="FH53" s="227"/>
      <c r="FI53" s="227"/>
      <c r="FJ53" s="227"/>
      <c r="FK53" s="227"/>
      <c r="FL53" s="227"/>
      <c r="FM53" s="227"/>
      <c r="FN53" s="227"/>
      <c r="FO53" s="227"/>
      <c r="FP53" s="227"/>
      <c r="FQ53" s="227"/>
      <c r="FR53" s="227"/>
      <c r="FS53" s="227"/>
      <c r="FT53" s="227"/>
      <c r="FU53" s="227"/>
      <c r="FV53" s="227"/>
      <c r="FW53" s="227"/>
      <c r="FX53" s="227"/>
      <c r="FY53" s="227"/>
      <c r="FZ53" s="227"/>
      <c r="GA53" s="227"/>
      <c r="GB53" s="227"/>
      <c r="GC53" s="227"/>
      <c r="GD53" s="227"/>
      <c r="GE53" s="227"/>
      <c r="GF53" s="227"/>
      <c r="GG53" s="227"/>
      <c r="GH53" s="227"/>
      <c r="GI53" s="227"/>
      <c r="GJ53" s="227"/>
      <c r="GK53" s="227"/>
      <c r="GL53" s="227"/>
      <c r="GM53" s="227"/>
      <c r="GN53" s="227"/>
      <c r="GO53" s="227"/>
      <c r="GP53" s="227"/>
      <c r="GQ53" s="227"/>
      <c r="GR53" s="227"/>
      <c r="GS53" s="227"/>
      <c r="GT53" s="227"/>
      <c r="GU53" s="227"/>
      <c r="GV53" s="227"/>
      <c r="GW53" s="227"/>
      <c r="GX53" s="227"/>
      <c r="GY53" s="227"/>
      <c r="GZ53" s="227"/>
      <c r="HA53" s="227"/>
      <c r="HB53" s="227"/>
      <c r="HC53" s="227"/>
      <c r="HD53" s="227"/>
      <c r="HE53" s="227"/>
      <c r="HF53" s="227"/>
      <c r="HG53" s="227"/>
      <c r="HH53" s="227"/>
      <c r="HI53" s="227"/>
      <c r="HJ53" s="227"/>
      <c r="HK53" s="227"/>
      <c r="HL53" s="227"/>
      <c r="HM53" s="227"/>
      <c r="HN53" s="227"/>
      <c r="HO53" s="227"/>
      <c r="HP53" s="227"/>
      <c r="HQ53" s="227"/>
      <c r="HR53" s="227"/>
      <c r="HS53" s="227"/>
      <c r="HT53" s="227"/>
      <c r="HU53" s="227"/>
      <c r="HV53" s="227"/>
      <c r="HW53" s="227"/>
      <c r="HX53" s="227"/>
      <c r="HY53" s="227"/>
      <c r="HZ53" s="227"/>
      <c r="IA53" s="227"/>
      <c r="IB53" s="227"/>
      <c r="IC53" s="227"/>
      <c r="ID53" s="227"/>
      <c r="IE53" s="227"/>
      <c r="IF53" s="227"/>
      <c r="IG53" s="227"/>
      <c r="IH53" s="227"/>
      <c r="II53" s="227"/>
      <c r="IJ53" s="227"/>
      <c r="IK53" s="227"/>
      <c r="IL53" s="227"/>
      <c r="IM53" s="227"/>
      <c r="IN53" s="227"/>
      <c r="IO53" s="227"/>
      <c r="IP53" s="227"/>
      <c r="IQ53" s="227"/>
      <c r="IR53" s="227"/>
      <c r="IS53" s="227"/>
      <c r="IT53" s="227"/>
      <c r="IU53" s="227"/>
      <c r="IV53" s="227"/>
      <c r="IW53" s="227"/>
    </row>
    <row r="54" spans="1:257" s="131" customFormat="1" ht="16.5" customHeight="1" x14ac:dyDescent="0.25">
      <c r="A54" s="268" t="s">
        <v>300</v>
      </c>
      <c r="B54" s="268"/>
      <c r="C54" s="268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/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  <c r="CL54" s="227"/>
      <c r="CM54" s="227"/>
      <c r="CN54" s="227"/>
      <c r="CO54" s="227"/>
      <c r="CP54" s="227"/>
      <c r="CQ54" s="227"/>
      <c r="CR54" s="227"/>
      <c r="CS54" s="227"/>
      <c r="CT54" s="227"/>
      <c r="CU54" s="227"/>
      <c r="CV54" s="227"/>
      <c r="CW54" s="227"/>
      <c r="CX54" s="227"/>
      <c r="CY54" s="227"/>
      <c r="CZ54" s="227"/>
      <c r="DA54" s="227"/>
      <c r="DB54" s="227"/>
      <c r="DC54" s="227"/>
      <c r="DD54" s="227"/>
      <c r="DE54" s="227"/>
      <c r="DF54" s="227"/>
      <c r="DG54" s="227"/>
      <c r="DH54" s="227"/>
      <c r="DI54" s="227"/>
      <c r="DJ54" s="227"/>
      <c r="DK54" s="227"/>
      <c r="DL54" s="227"/>
      <c r="DM54" s="227"/>
      <c r="DN54" s="227"/>
      <c r="DO54" s="227"/>
      <c r="DP54" s="227"/>
      <c r="DQ54" s="227"/>
      <c r="DR54" s="227"/>
      <c r="DS54" s="227"/>
      <c r="DT54" s="227"/>
      <c r="DU54" s="227"/>
      <c r="DV54" s="227"/>
      <c r="DW54" s="227"/>
      <c r="DX54" s="227"/>
      <c r="DY54" s="227"/>
      <c r="DZ54" s="227"/>
      <c r="EA54" s="227"/>
      <c r="EB54" s="227"/>
      <c r="EC54" s="227"/>
      <c r="ED54" s="227"/>
      <c r="EE54" s="227"/>
      <c r="EF54" s="227"/>
      <c r="EG54" s="227"/>
      <c r="EH54" s="227"/>
      <c r="EI54" s="227"/>
      <c r="EJ54" s="227"/>
      <c r="EK54" s="227"/>
      <c r="EL54" s="227"/>
      <c r="EM54" s="227"/>
      <c r="EN54" s="227"/>
      <c r="EO54" s="227"/>
      <c r="EP54" s="227"/>
      <c r="EQ54" s="227"/>
      <c r="ER54" s="227"/>
      <c r="ES54" s="227"/>
      <c r="ET54" s="227"/>
      <c r="EU54" s="227"/>
      <c r="EV54" s="227"/>
      <c r="EW54" s="227"/>
      <c r="EX54" s="227"/>
      <c r="EY54" s="227"/>
      <c r="EZ54" s="227"/>
      <c r="FA54" s="227"/>
      <c r="FB54" s="227"/>
      <c r="FC54" s="227"/>
      <c r="FD54" s="227"/>
      <c r="FE54" s="227"/>
      <c r="FF54" s="227"/>
      <c r="FG54" s="227"/>
      <c r="FH54" s="227"/>
      <c r="FI54" s="227"/>
      <c r="FJ54" s="227"/>
      <c r="FK54" s="227"/>
      <c r="FL54" s="227"/>
      <c r="FM54" s="227"/>
      <c r="FN54" s="227"/>
      <c r="FO54" s="227"/>
      <c r="FP54" s="227"/>
      <c r="FQ54" s="227"/>
      <c r="FR54" s="227"/>
      <c r="FS54" s="227"/>
      <c r="FT54" s="227"/>
      <c r="FU54" s="227"/>
      <c r="FV54" s="227"/>
      <c r="FW54" s="227"/>
      <c r="FX54" s="227"/>
      <c r="FY54" s="227"/>
      <c r="FZ54" s="227"/>
      <c r="GA54" s="227"/>
      <c r="GB54" s="227"/>
      <c r="GC54" s="227"/>
      <c r="GD54" s="227"/>
      <c r="GE54" s="227"/>
      <c r="GF54" s="227"/>
      <c r="GG54" s="227"/>
      <c r="GH54" s="227"/>
      <c r="GI54" s="227"/>
      <c r="GJ54" s="227"/>
      <c r="GK54" s="227"/>
      <c r="GL54" s="227"/>
      <c r="GM54" s="227"/>
      <c r="GN54" s="227"/>
      <c r="GO54" s="227"/>
      <c r="GP54" s="227"/>
      <c r="GQ54" s="227"/>
      <c r="GR54" s="227"/>
      <c r="GS54" s="227"/>
      <c r="GT54" s="227"/>
      <c r="GU54" s="227"/>
      <c r="GV54" s="227"/>
      <c r="GW54" s="227"/>
      <c r="GX54" s="227"/>
      <c r="GY54" s="227"/>
      <c r="GZ54" s="227"/>
      <c r="HA54" s="227"/>
      <c r="HB54" s="227"/>
      <c r="HC54" s="227"/>
      <c r="HD54" s="227"/>
      <c r="HE54" s="227"/>
      <c r="HF54" s="227"/>
      <c r="HG54" s="227"/>
      <c r="HH54" s="227"/>
      <c r="HI54" s="227"/>
      <c r="HJ54" s="227"/>
      <c r="HK54" s="227"/>
      <c r="HL54" s="227"/>
      <c r="HM54" s="227"/>
      <c r="HN54" s="227"/>
      <c r="HO54" s="227"/>
      <c r="HP54" s="227"/>
      <c r="HQ54" s="227"/>
      <c r="HR54" s="227"/>
      <c r="HS54" s="227"/>
      <c r="HT54" s="227"/>
      <c r="HU54" s="227"/>
      <c r="HV54" s="227"/>
      <c r="HW54" s="227"/>
      <c r="HX54" s="227"/>
      <c r="HY54" s="227"/>
      <c r="HZ54" s="227"/>
      <c r="IA54" s="227"/>
      <c r="IB54" s="227"/>
      <c r="IC54" s="227"/>
      <c r="ID54" s="227"/>
      <c r="IE54" s="227"/>
      <c r="IF54" s="227"/>
      <c r="IG54" s="227"/>
      <c r="IH54" s="227"/>
      <c r="II54" s="227"/>
      <c r="IJ54" s="227"/>
      <c r="IK54" s="227"/>
      <c r="IL54" s="227"/>
      <c r="IM54" s="227"/>
      <c r="IN54" s="227"/>
      <c r="IO54" s="227"/>
      <c r="IP54" s="227"/>
      <c r="IQ54" s="227"/>
      <c r="IR54" s="227"/>
      <c r="IS54" s="227"/>
      <c r="IT54" s="227"/>
      <c r="IU54" s="227"/>
      <c r="IV54" s="227"/>
      <c r="IW54" s="227"/>
    </row>
    <row r="55" spans="1:257" s="131" customFormat="1" ht="16.5" customHeight="1" x14ac:dyDescent="0.25">
      <c r="A55" s="268" t="s">
        <v>309</v>
      </c>
      <c r="B55" s="268"/>
      <c r="C55" s="268"/>
      <c r="D55" s="227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/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  <c r="CL55" s="227"/>
      <c r="CM55" s="227"/>
      <c r="CN55" s="227"/>
      <c r="CO55" s="227"/>
      <c r="CP55" s="227"/>
      <c r="CQ55" s="227"/>
      <c r="CR55" s="227"/>
      <c r="CS55" s="227"/>
      <c r="CT55" s="227"/>
      <c r="CU55" s="227"/>
      <c r="CV55" s="227"/>
      <c r="CW55" s="227"/>
      <c r="CX55" s="227"/>
      <c r="CY55" s="227"/>
      <c r="CZ55" s="227"/>
      <c r="DA55" s="227"/>
      <c r="DB55" s="227"/>
      <c r="DC55" s="227"/>
      <c r="DD55" s="227"/>
      <c r="DE55" s="227"/>
      <c r="DF55" s="227"/>
      <c r="DG55" s="227"/>
      <c r="DH55" s="227"/>
      <c r="DI55" s="227"/>
      <c r="DJ55" s="227"/>
      <c r="DK55" s="227"/>
      <c r="DL55" s="227"/>
      <c r="DM55" s="227"/>
      <c r="DN55" s="227"/>
      <c r="DO55" s="227"/>
      <c r="DP55" s="227"/>
      <c r="DQ55" s="227"/>
      <c r="DR55" s="227"/>
      <c r="DS55" s="227"/>
      <c r="DT55" s="227"/>
      <c r="DU55" s="227"/>
      <c r="DV55" s="227"/>
      <c r="DW55" s="227"/>
      <c r="DX55" s="227"/>
      <c r="DY55" s="227"/>
      <c r="DZ55" s="227"/>
      <c r="EA55" s="227"/>
      <c r="EB55" s="227"/>
      <c r="EC55" s="227"/>
      <c r="ED55" s="227"/>
      <c r="EE55" s="227"/>
      <c r="EF55" s="227"/>
      <c r="EG55" s="227"/>
      <c r="EH55" s="227"/>
      <c r="EI55" s="227"/>
      <c r="EJ55" s="227"/>
      <c r="EK55" s="227"/>
      <c r="EL55" s="227"/>
      <c r="EM55" s="227"/>
      <c r="EN55" s="227"/>
      <c r="EO55" s="227"/>
      <c r="EP55" s="227"/>
      <c r="EQ55" s="227"/>
      <c r="ER55" s="227"/>
      <c r="ES55" s="227"/>
      <c r="ET55" s="227"/>
      <c r="EU55" s="227"/>
      <c r="EV55" s="227"/>
      <c r="EW55" s="227"/>
      <c r="EX55" s="227"/>
      <c r="EY55" s="227"/>
      <c r="EZ55" s="227"/>
      <c r="FA55" s="227"/>
      <c r="FB55" s="227"/>
      <c r="FC55" s="227"/>
      <c r="FD55" s="227"/>
      <c r="FE55" s="227"/>
      <c r="FF55" s="227"/>
      <c r="FG55" s="227"/>
      <c r="FH55" s="227"/>
      <c r="FI55" s="227"/>
      <c r="FJ55" s="227"/>
      <c r="FK55" s="227"/>
      <c r="FL55" s="227"/>
      <c r="FM55" s="227"/>
      <c r="FN55" s="227"/>
      <c r="FO55" s="227"/>
      <c r="FP55" s="227"/>
      <c r="FQ55" s="227"/>
      <c r="FR55" s="227"/>
      <c r="FS55" s="227"/>
      <c r="FT55" s="227"/>
      <c r="FU55" s="227"/>
      <c r="FV55" s="227"/>
      <c r="FW55" s="227"/>
      <c r="FX55" s="227"/>
      <c r="FY55" s="227"/>
      <c r="FZ55" s="227"/>
      <c r="GA55" s="227"/>
      <c r="GB55" s="227"/>
      <c r="GC55" s="227"/>
      <c r="GD55" s="227"/>
      <c r="GE55" s="227"/>
      <c r="GF55" s="227"/>
      <c r="GG55" s="227"/>
      <c r="GH55" s="227"/>
      <c r="GI55" s="227"/>
      <c r="GJ55" s="227"/>
      <c r="GK55" s="227"/>
      <c r="GL55" s="227"/>
      <c r="GM55" s="227"/>
      <c r="GN55" s="227"/>
      <c r="GO55" s="227"/>
      <c r="GP55" s="227"/>
      <c r="GQ55" s="227"/>
      <c r="GR55" s="227"/>
      <c r="GS55" s="227"/>
      <c r="GT55" s="227"/>
      <c r="GU55" s="227"/>
      <c r="GV55" s="227"/>
      <c r="GW55" s="227"/>
      <c r="GX55" s="227"/>
      <c r="GY55" s="227"/>
      <c r="GZ55" s="227"/>
      <c r="HA55" s="227"/>
      <c r="HB55" s="227"/>
      <c r="HC55" s="227"/>
      <c r="HD55" s="227"/>
      <c r="HE55" s="227"/>
      <c r="HF55" s="227"/>
      <c r="HG55" s="227"/>
      <c r="HH55" s="227"/>
      <c r="HI55" s="227"/>
      <c r="HJ55" s="227"/>
      <c r="HK55" s="227"/>
      <c r="HL55" s="227"/>
      <c r="HM55" s="227"/>
      <c r="HN55" s="227"/>
      <c r="HO55" s="227"/>
      <c r="HP55" s="227"/>
      <c r="HQ55" s="227"/>
      <c r="HR55" s="227"/>
      <c r="HS55" s="227"/>
      <c r="HT55" s="227"/>
      <c r="HU55" s="227"/>
      <c r="HV55" s="227"/>
      <c r="HW55" s="227"/>
      <c r="HX55" s="227"/>
      <c r="HY55" s="227"/>
      <c r="HZ55" s="227"/>
      <c r="IA55" s="227"/>
      <c r="IB55" s="227"/>
      <c r="IC55" s="227"/>
      <c r="ID55" s="227"/>
      <c r="IE55" s="227"/>
      <c r="IF55" s="227"/>
      <c r="IG55" s="227"/>
      <c r="IH55" s="227"/>
      <c r="II55" s="227"/>
      <c r="IJ55" s="227"/>
      <c r="IK55" s="227"/>
      <c r="IL55" s="227"/>
      <c r="IM55" s="227"/>
      <c r="IN55" s="227"/>
      <c r="IO55" s="227"/>
      <c r="IP55" s="227"/>
      <c r="IQ55" s="227"/>
      <c r="IR55" s="227"/>
      <c r="IS55" s="227"/>
      <c r="IT55" s="227"/>
      <c r="IU55" s="227"/>
      <c r="IV55" s="227"/>
      <c r="IW55" s="227"/>
    </row>
  </sheetData>
  <mergeCells count="19">
    <mergeCell ref="P5:P7"/>
    <mergeCell ref="G6:G7"/>
    <mergeCell ref="H6:H7"/>
    <mergeCell ref="I6:I7"/>
    <mergeCell ref="J6:J7"/>
    <mergeCell ref="K6:K7"/>
    <mergeCell ref="L6:L7"/>
    <mergeCell ref="M6:N6"/>
    <mergeCell ref="O6:O7"/>
    <mergeCell ref="A1:P1"/>
    <mergeCell ref="A2:P2"/>
    <mergeCell ref="L4:P4"/>
    <mergeCell ref="A5:B7"/>
    <mergeCell ref="C5:E5"/>
    <mergeCell ref="F5:F7"/>
    <mergeCell ref="G5:H5"/>
    <mergeCell ref="I5:J5"/>
    <mergeCell ref="K5:L5"/>
    <mergeCell ref="M5:O5"/>
  </mergeCells>
  <phoneticPr fontId="23" type="noConversion"/>
  <printOptions horizontalCentered="1"/>
  <pageMargins left="0.23622047244094502" right="0.27559055118110198" top="0.49173228346456699" bottom="0.53149606299212593" header="0.19645669291338602" footer="0.23622047244094502"/>
  <pageSetup paperSize="0" fitToWidth="0" fitToHeight="0" pageOrder="overThenDown" orientation="landscape" horizontalDpi="0" verticalDpi="0" copies="0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9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5.25" style="1" customWidth="1"/>
    <col min="3" max="3" width="5.75" style="1" customWidth="1"/>
    <col min="4" max="4" width="7" style="1" customWidth="1"/>
    <col min="5" max="5" width="9.625" style="1" customWidth="1"/>
    <col min="6" max="6" width="8.75" style="1" customWidth="1"/>
    <col min="7" max="7" width="7" style="1" customWidth="1"/>
    <col min="8" max="8" width="7.75" style="1" customWidth="1"/>
    <col min="9" max="16" width="6.25" style="1" customWidth="1"/>
    <col min="17" max="17" width="5.375" style="1" customWidth="1"/>
    <col min="18" max="18" width="6" style="1" customWidth="1"/>
    <col min="19" max="19" width="6.25" style="1" customWidth="1"/>
    <col min="20" max="20" width="7.5" style="1" customWidth="1"/>
    <col min="21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288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32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309">
        <v>106</v>
      </c>
      <c r="B3" s="309"/>
      <c r="C3" s="309"/>
      <c r="D3" s="309"/>
      <c r="E3" s="309"/>
      <c r="F3" s="309"/>
      <c r="G3" s="309"/>
      <c r="H3" s="309"/>
      <c r="I3" s="309"/>
      <c r="J3" s="310" t="str">
        <f>"SY"&amp;A3+1911&amp;"-"&amp;A3+1912</f>
        <v>SY2017-2018</v>
      </c>
      <c r="K3" s="310"/>
      <c r="L3" s="310"/>
      <c r="M3" s="310"/>
      <c r="N3" s="310"/>
      <c r="O3" s="310"/>
      <c r="P3" s="310"/>
      <c r="Q3" s="310"/>
      <c r="R3" s="310"/>
      <c r="S3" s="310"/>
      <c r="T3" s="310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15.75" customHeight="1" x14ac:dyDescent="0.25">
      <c r="A4" s="248"/>
      <c r="B4" s="248"/>
      <c r="C4" s="248"/>
      <c r="D4" s="248"/>
      <c r="E4" s="248"/>
      <c r="F4" s="248"/>
      <c r="G4" s="248"/>
      <c r="H4" s="248"/>
      <c r="I4" s="248"/>
      <c r="J4" s="248"/>
      <c r="K4" s="249"/>
      <c r="L4" s="230" t="s">
        <v>133</v>
      </c>
      <c r="M4" s="230"/>
      <c r="N4" s="230"/>
      <c r="O4" s="230"/>
      <c r="P4" s="230"/>
      <c r="Q4" s="230"/>
      <c r="R4" s="230"/>
      <c r="S4" s="230"/>
      <c r="T4" s="230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50" t="s">
        <v>135</v>
      </c>
      <c r="D5" s="250"/>
      <c r="E5" s="250"/>
      <c r="F5" s="250"/>
      <c r="G5" s="250" t="s">
        <v>136</v>
      </c>
      <c r="H5" s="250"/>
      <c r="I5" s="250" t="s">
        <v>137</v>
      </c>
      <c r="J5" s="250"/>
      <c r="K5" s="250" t="s">
        <v>201</v>
      </c>
      <c r="L5" s="250"/>
      <c r="M5" s="250" t="s">
        <v>202</v>
      </c>
      <c r="N5" s="250"/>
      <c r="O5" s="250" t="s">
        <v>140</v>
      </c>
      <c r="P5" s="250"/>
      <c r="Q5" s="250" t="s">
        <v>141</v>
      </c>
      <c r="R5" s="250"/>
      <c r="S5" s="251" t="s">
        <v>142</v>
      </c>
      <c r="T5" s="25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40.15" customHeight="1" x14ac:dyDescent="0.25">
      <c r="A6" s="232"/>
      <c r="B6" s="232"/>
      <c r="C6" s="171"/>
      <c r="D6" s="250" t="s">
        <v>143</v>
      </c>
      <c r="E6" s="250"/>
      <c r="F6" s="208" t="s">
        <v>144</v>
      </c>
      <c r="G6" s="171"/>
      <c r="H6" s="208" t="s">
        <v>143</v>
      </c>
      <c r="I6" s="171"/>
      <c r="J6" s="208" t="s">
        <v>143</v>
      </c>
      <c r="K6" s="171"/>
      <c r="L6" s="208" t="s">
        <v>143</v>
      </c>
      <c r="M6" s="171"/>
      <c r="N6" s="208" t="s">
        <v>143</v>
      </c>
      <c r="O6" s="171"/>
      <c r="P6" s="208" t="s">
        <v>143</v>
      </c>
      <c r="Q6" s="171"/>
      <c r="R6" s="208" t="s">
        <v>143</v>
      </c>
      <c r="S6" s="171"/>
      <c r="T6" s="252" t="s">
        <v>143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42.75" customHeight="1" x14ac:dyDescent="0.25">
      <c r="A7" s="232"/>
      <c r="B7" s="232"/>
      <c r="C7" s="171"/>
      <c r="D7" s="253"/>
      <c r="E7" s="211" t="s">
        <v>147</v>
      </c>
      <c r="F7" s="208"/>
      <c r="G7" s="171"/>
      <c r="H7" s="208"/>
      <c r="I7" s="171"/>
      <c r="J7" s="208"/>
      <c r="K7" s="171"/>
      <c r="L7" s="208"/>
      <c r="M7" s="171"/>
      <c r="N7" s="208"/>
      <c r="O7" s="171"/>
      <c r="P7" s="208"/>
      <c r="Q7" s="171"/>
      <c r="R7" s="208"/>
      <c r="S7" s="171"/>
      <c r="T7" s="252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24" t="s">
        <v>148</v>
      </c>
      <c r="B8" s="35" t="s">
        <v>1</v>
      </c>
      <c r="C8" s="47">
        <v>6323</v>
      </c>
      <c r="D8" s="48">
        <v>2041</v>
      </c>
      <c r="E8" s="48">
        <v>260</v>
      </c>
      <c r="F8" s="49">
        <v>398</v>
      </c>
      <c r="G8" s="48">
        <v>4216</v>
      </c>
      <c r="H8" s="48">
        <v>204</v>
      </c>
      <c r="I8" s="48">
        <v>12853</v>
      </c>
      <c r="J8" s="48">
        <v>7503</v>
      </c>
      <c r="K8" s="48">
        <v>28666</v>
      </c>
      <c r="L8" s="48">
        <v>5858</v>
      </c>
      <c r="M8" s="48">
        <v>3348</v>
      </c>
      <c r="N8" s="48">
        <v>185</v>
      </c>
      <c r="O8" s="48">
        <v>6</v>
      </c>
      <c r="P8" s="48">
        <v>0</v>
      </c>
      <c r="Q8" s="48">
        <v>16321</v>
      </c>
      <c r="R8" s="48">
        <v>3975</v>
      </c>
      <c r="S8" s="48">
        <v>521904</v>
      </c>
      <c r="T8" s="48">
        <v>152618</v>
      </c>
      <c r="U8" s="217"/>
      <c r="V8" s="217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4" t="s">
        <v>149</v>
      </c>
      <c r="B9" s="35" t="s">
        <v>2</v>
      </c>
      <c r="C9" s="47">
        <v>6294</v>
      </c>
      <c r="D9" s="48">
        <v>2017</v>
      </c>
      <c r="E9" s="48">
        <v>259</v>
      </c>
      <c r="F9" s="49">
        <v>396</v>
      </c>
      <c r="G9" s="48">
        <v>4210</v>
      </c>
      <c r="H9" s="48">
        <v>203</v>
      </c>
      <c r="I9" s="48">
        <v>12714</v>
      </c>
      <c r="J9" s="48">
        <v>7364</v>
      </c>
      <c r="K9" s="48">
        <v>28564</v>
      </c>
      <c r="L9" s="48">
        <v>5774</v>
      </c>
      <c r="M9" s="48">
        <v>3344</v>
      </c>
      <c r="N9" s="48">
        <v>185</v>
      </c>
      <c r="O9" s="48">
        <v>6</v>
      </c>
      <c r="P9" s="48">
        <v>0</v>
      </c>
      <c r="Q9" s="48">
        <v>16267</v>
      </c>
      <c r="R9" s="48">
        <v>3927</v>
      </c>
      <c r="S9" s="48">
        <v>519586</v>
      </c>
      <c r="T9" s="48">
        <v>150482</v>
      </c>
      <c r="U9" s="217"/>
      <c r="V9" s="217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150</v>
      </c>
      <c r="B10" s="31" t="s">
        <v>31</v>
      </c>
      <c r="C10" s="50">
        <v>1080</v>
      </c>
      <c r="D10" s="51">
        <v>243</v>
      </c>
      <c r="E10" s="51">
        <v>25</v>
      </c>
      <c r="F10" s="52">
        <v>54</v>
      </c>
      <c r="G10" s="51">
        <v>796</v>
      </c>
      <c r="H10" s="51">
        <v>25</v>
      </c>
      <c r="I10" s="51">
        <v>1906</v>
      </c>
      <c r="J10" s="51">
        <v>1401</v>
      </c>
      <c r="K10" s="51">
        <v>4646</v>
      </c>
      <c r="L10" s="51">
        <v>818</v>
      </c>
      <c r="M10" s="51">
        <v>555</v>
      </c>
      <c r="N10" s="51">
        <v>4</v>
      </c>
      <c r="O10" s="51">
        <v>0</v>
      </c>
      <c r="P10" s="51">
        <v>0</v>
      </c>
      <c r="Q10" s="51">
        <v>2487</v>
      </c>
      <c r="R10" s="51">
        <v>550</v>
      </c>
      <c r="S10" s="51">
        <v>81348</v>
      </c>
      <c r="T10" s="51">
        <v>25134</v>
      </c>
      <c r="U10" s="217"/>
      <c r="V10" s="217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151</v>
      </c>
      <c r="B11" s="31" t="s">
        <v>3</v>
      </c>
      <c r="C11" s="50">
        <v>689</v>
      </c>
      <c r="D11" s="51">
        <v>150</v>
      </c>
      <c r="E11" s="51">
        <v>14</v>
      </c>
      <c r="F11" s="52">
        <v>0</v>
      </c>
      <c r="G11" s="51">
        <v>528</v>
      </c>
      <c r="H11" s="51">
        <v>14</v>
      </c>
      <c r="I11" s="51">
        <v>2008</v>
      </c>
      <c r="J11" s="51">
        <v>1278</v>
      </c>
      <c r="K11" s="51">
        <v>2364</v>
      </c>
      <c r="L11" s="51">
        <v>245</v>
      </c>
      <c r="M11" s="51">
        <v>179</v>
      </c>
      <c r="N11" s="51">
        <v>0</v>
      </c>
      <c r="O11" s="51">
        <v>0</v>
      </c>
      <c r="P11" s="51">
        <v>0</v>
      </c>
      <c r="Q11" s="51">
        <v>1885</v>
      </c>
      <c r="R11" s="51">
        <v>347</v>
      </c>
      <c r="S11" s="51">
        <v>52253</v>
      </c>
      <c r="T11" s="51">
        <v>18950</v>
      </c>
      <c r="U11" s="217"/>
      <c r="V11" s="217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152</v>
      </c>
      <c r="B12" s="31" t="s">
        <v>54</v>
      </c>
      <c r="C12" s="50">
        <v>526</v>
      </c>
      <c r="D12" s="51">
        <v>138</v>
      </c>
      <c r="E12" s="51">
        <v>15</v>
      </c>
      <c r="F12" s="52">
        <v>59</v>
      </c>
      <c r="G12" s="51">
        <v>374</v>
      </c>
      <c r="H12" s="51">
        <v>14</v>
      </c>
      <c r="I12" s="51">
        <v>1061</v>
      </c>
      <c r="J12" s="51">
        <v>498</v>
      </c>
      <c r="K12" s="51">
        <v>2898</v>
      </c>
      <c r="L12" s="51">
        <v>458</v>
      </c>
      <c r="M12" s="51">
        <v>345</v>
      </c>
      <c r="N12" s="51">
        <v>13</v>
      </c>
      <c r="O12" s="51">
        <v>0</v>
      </c>
      <c r="P12" s="51">
        <v>0</v>
      </c>
      <c r="Q12" s="51">
        <v>1675</v>
      </c>
      <c r="R12" s="51">
        <v>317</v>
      </c>
      <c r="S12" s="51">
        <v>51322</v>
      </c>
      <c r="T12" s="51">
        <v>11330</v>
      </c>
      <c r="U12" s="217"/>
      <c r="V12" s="217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153</v>
      </c>
      <c r="B13" s="31" t="s">
        <v>23</v>
      </c>
      <c r="C13" s="50">
        <v>675</v>
      </c>
      <c r="D13" s="51">
        <v>175</v>
      </c>
      <c r="E13" s="51">
        <v>22</v>
      </c>
      <c r="F13" s="52">
        <v>62</v>
      </c>
      <c r="G13" s="51">
        <v>502</v>
      </c>
      <c r="H13" s="51">
        <v>21</v>
      </c>
      <c r="I13" s="51">
        <v>1554</v>
      </c>
      <c r="J13" s="51">
        <v>705</v>
      </c>
      <c r="K13" s="51">
        <v>4299</v>
      </c>
      <c r="L13" s="51">
        <v>671</v>
      </c>
      <c r="M13" s="51">
        <v>627</v>
      </c>
      <c r="N13" s="51">
        <v>10</v>
      </c>
      <c r="O13" s="51">
        <v>0</v>
      </c>
      <c r="P13" s="51">
        <v>0</v>
      </c>
      <c r="Q13" s="51">
        <v>2116</v>
      </c>
      <c r="R13" s="51">
        <v>433</v>
      </c>
      <c r="S13" s="51">
        <v>77619</v>
      </c>
      <c r="T13" s="51">
        <v>15940</v>
      </c>
      <c r="U13" s="217"/>
      <c r="V13" s="217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154</v>
      </c>
      <c r="B14" s="31" t="s">
        <v>25</v>
      </c>
      <c r="C14" s="50">
        <v>536</v>
      </c>
      <c r="D14" s="51">
        <v>197</v>
      </c>
      <c r="E14" s="51">
        <v>16</v>
      </c>
      <c r="F14" s="52">
        <v>29</v>
      </c>
      <c r="G14" s="51">
        <v>321</v>
      </c>
      <c r="H14" s="51">
        <v>14</v>
      </c>
      <c r="I14" s="51">
        <v>1189</v>
      </c>
      <c r="J14" s="51">
        <v>583</v>
      </c>
      <c r="K14" s="51">
        <v>2365</v>
      </c>
      <c r="L14" s="51">
        <v>362</v>
      </c>
      <c r="M14" s="51">
        <v>328</v>
      </c>
      <c r="N14" s="51">
        <v>3</v>
      </c>
      <c r="O14" s="51">
        <v>0</v>
      </c>
      <c r="P14" s="51">
        <v>0</v>
      </c>
      <c r="Q14" s="51">
        <v>1085</v>
      </c>
      <c r="R14" s="51">
        <v>107</v>
      </c>
      <c r="S14" s="51">
        <v>46663</v>
      </c>
      <c r="T14" s="51">
        <v>10968</v>
      </c>
      <c r="U14" s="217"/>
      <c r="V14" s="217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155</v>
      </c>
      <c r="B15" s="31" t="s">
        <v>4</v>
      </c>
      <c r="C15" s="50">
        <v>671</v>
      </c>
      <c r="D15" s="51">
        <v>215</v>
      </c>
      <c r="E15" s="51">
        <v>12</v>
      </c>
      <c r="F15" s="52">
        <v>3</v>
      </c>
      <c r="G15" s="51">
        <v>434</v>
      </c>
      <c r="H15" s="51">
        <v>9</v>
      </c>
      <c r="I15" s="51">
        <v>1539</v>
      </c>
      <c r="J15" s="51">
        <v>814</v>
      </c>
      <c r="K15" s="51">
        <v>3023</v>
      </c>
      <c r="L15" s="51">
        <v>319</v>
      </c>
      <c r="M15" s="51">
        <v>344</v>
      </c>
      <c r="N15" s="51">
        <v>4</v>
      </c>
      <c r="O15" s="51">
        <v>1</v>
      </c>
      <c r="P15" s="51">
        <v>0</v>
      </c>
      <c r="Q15" s="51">
        <v>1507</v>
      </c>
      <c r="R15" s="51">
        <v>295</v>
      </c>
      <c r="S15" s="51">
        <v>56968</v>
      </c>
      <c r="T15" s="51">
        <v>12623</v>
      </c>
      <c r="U15" s="217"/>
      <c r="V15" s="217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156</v>
      </c>
      <c r="B16" s="31" t="s">
        <v>6</v>
      </c>
      <c r="C16" s="50">
        <v>105</v>
      </c>
      <c r="D16" s="51">
        <v>56</v>
      </c>
      <c r="E16" s="51">
        <v>12</v>
      </c>
      <c r="F16" s="52">
        <v>19</v>
      </c>
      <c r="G16" s="51">
        <v>58</v>
      </c>
      <c r="H16" s="51">
        <v>9</v>
      </c>
      <c r="I16" s="51">
        <v>209</v>
      </c>
      <c r="J16" s="51">
        <v>144</v>
      </c>
      <c r="K16" s="51">
        <v>692</v>
      </c>
      <c r="L16" s="51">
        <v>327</v>
      </c>
      <c r="M16" s="51">
        <v>69</v>
      </c>
      <c r="N16" s="51">
        <v>12</v>
      </c>
      <c r="O16" s="51">
        <v>0</v>
      </c>
      <c r="P16" s="51">
        <v>0</v>
      </c>
      <c r="Q16" s="51">
        <v>357</v>
      </c>
      <c r="R16" s="51">
        <v>130</v>
      </c>
      <c r="S16" s="51">
        <v>10639</v>
      </c>
      <c r="T16" s="51">
        <v>5438</v>
      </c>
      <c r="U16" s="217"/>
      <c r="V16" s="217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157</v>
      </c>
      <c r="B17" s="31" t="s">
        <v>8</v>
      </c>
      <c r="C17" s="50">
        <v>220</v>
      </c>
      <c r="D17" s="51">
        <v>64</v>
      </c>
      <c r="E17" s="51">
        <v>14</v>
      </c>
      <c r="F17" s="52">
        <v>17</v>
      </c>
      <c r="G17" s="51">
        <v>154</v>
      </c>
      <c r="H17" s="51">
        <v>8</v>
      </c>
      <c r="I17" s="51">
        <v>353</v>
      </c>
      <c r="J17" s="51">
        <v>151</v>
      </c>
      <c r="K17" s="51">
        <v>901</v>
      </c>
      <c r="L17" s="51">
        <v>142</v>
      </c>
      <c r="M17" s="51">
        <v>131</v>
      </c>
      <c r="N17" s="51">
        <v>1</v>
      </c>
      <c r="O17" s="51">
        <v>2</v>
      </c>
      <c r="P17" s="51">
        <v>0</v>
      </c>
      <c r="Q17" s="51">
        <v>736</v>
      </c>
      <c r="R17" s="51">
        <v>119</v>
      </c>
      <c r="S17" s="51">
        <v>16035</v>
      </c>
      <c r="T17" s="51">
        <v>3142</v>
      </c>
      <c r="U17" s="217"/>
      <c r="V17" s="217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158</v>
      </c>
      <c r="B18" s="31" t="s">
        <v>9</v>
      </c>
      <c r="C18" s="50">
        <v>175</v>
      </c>
      <c r="D18" s="51">
        <v>67</v>
      </c>
      <c r="E18" s="51">
        <v>9</v>
      </c>
      <c r="F18" s="52">
        <v>7</v>
      </c>
      <c r="G18" s="51">
        <v>111</v>
      </c>
      <c r="H18" s="51">
        <v>7</v>
      </c>
      <c r="I18" s="51">
        <v>252</v>
      </c>
      <c r="J18" s="51">
        <v>124</v>
      </c>
      <c r="K18" s="51">
        <v>704</v>
      </c>
      <c r="L18" s="51">
        <v>158</v>
      </c>
      <c r="M18" s="51">
        <v>45</v>
      </c>
      <c r="N18" s="51">
        <v>2</v>
      </c>
      <c r="O18" s="51">
        <v>0</v>
      </c>
      <c r="P18" s="51">
        <v>0</v>
      </c>
      <c r="Q18" s="51">
        <v>464</v>
      </c>
      <c r="R18" s="51">
        <v>114</v>
      </c>
      <c r="S18" s="51">
        <v>11727</v>
      </c>
      <c r="T18" s="51">
        <v>2947</v>
      </c>
      <c r="U18" s="217"/>
      <c r="V18" s="217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159</v>
      </c>
      <c r="B19" s="31" t="s">
        <v>11</v>
      </c>
      <c r="C19" s="50">
        <v>316</v>
      </c>
      <c r="D19" s="51">
        <v>73</v>
      </c>
      <c r="E19" s="51">
        <v>25</v>
      </c>
      <c r="F19" s="52">
        <v>54</v>
      </c>
      <c r="G19" s="51">
        <v>242</v>
      </c>
      <c r="H19" s="51">
        <v>14</v>
      </c>
      <c r="I19" s="51">
        <v>353</v>
      </c>
      <c r="J19" s="51">
        <v>163</v>
      </c>
      <c r="K19" s="51">
        <v>1746</v>
      </c>
      <c r="L19" s="51">
        <v>516</v>
      </c>
      <c r="M19" s="51">
        <v>179</v>
      </c>
      <c r="N19" s="51">
        <v>27</v>
      </c>
      <c r="O19" s="51">
        <v>0</v>
      </c>
      <c r="P19" s="51">
        <v>0</v>
      </c>
      <c r="Q19" s="51">
        <v>856</v>
      </c>
      <c r="R19" s="51">
        <v>271</v>
      </c>
      <c r="S19" s="51">
        <v>26724</v>
      </c>
      <c r="T19" s="51">
        <v>8680</v>
      </c>
      <c r="U19" s="217"/>
      <c r="V19" s="217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160</v>
      </c>
      <c r="B20" s="31" t="s">
        <v>12</v>
      </c>
      <c r="C20" s="50">
        <v>172</v>
      </c>
      <c r="D20" s="51">
        <v>99</v>
      </c>
      <c r="E20" s="51">
        <v>9</v>
      </c>
      <c r="F20" s="52">
        <v>12</v>
      </c>
      <c r="G20" s="51">
        <v>76</v>
      </c>
      <c r="H20" s="51">
        <v>8</v>
      </c>
      <c r="I20" s="51">
        <v>246</v>
      </c>
      <c r="J20" s="51">
        <v>202</v>
      </c>
      <c r="K20" s="51">
        <v>612</v>
      </c>
      <c r="L20" s="51">
        <v>243</v>
      </c>
      <c r="M20" s="51">
        <v>58</v>
      </c>
      <c r="N20" s="51">
        <v>9</v>
      </c>
      <c r="O20" s="51">
        <v>0</v>
      </c>
      <c r="P20" s="51">
        <v>0</v>
      </c>
      <c r="Q20" s="51">
        <v>344</v>
      </c>
      <c r="R20" s="51">
        <v>158</v>
      </c>
      <c r="S20" s="51">
        <v>10345</v>
      </c>
      <c r="T20" s="51">
        <v>4529</v>
      </c>
      <c r="U20" s="217"/>
      <c r="V20" s="217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161</v>
      </c>
      <c r="B21" s="31" t="s">
        <v>13</v>
      </c>
      <c r="C21" s="50">
        <v>126</v>
      </c>
      <c r="D21" s="51">
        <v>47</v>
      </c>
      <c r="E21" s="51">
        <v>20</v>
      </c>
      <c r="F21" s="52">
        <v>20</v>
      </c>
      <c r="G21" s="51">
        <v>88</v>
      </c>
      <c r="H21" s="51">
        <v>18</v>
      </c>
      <c r="I21" s="51">
        <v>188</v>
      </c>
      <c r="J21" s="51">
        <v>74</v>
      </c>
      <c r="K21" s="51">
        <v>848</v>
      </c>
      <c r="L21" s="51">
        <v>423</v>
      </c>
      <c r="M21" s="51">
        <v>84</v>
      </c>
      <c r="N21" s="51">
        <v>29</v>
      </c>
      <c r="O21" s="51">
        <v>0</v>
      </c>
      <c r="P21" s="51">
        <v>0</v>
      </c>
      <c r="Q21" s="51">
        <v>515</v>
      </c>
      <c r="R21" s="51">
        <v>236</v>
      </c>
      <c r="S21" s="51">
        <v>13617</v>
      </c>
      <c r="T21" s="51">
        <v>6154</v>
      </c>
      <c r="U21" s="217"/>
      <c r="V21" s="217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162</v>
      </c>
      <c r="B22" s="31" t="s">
        <v>14</v>
      </c>
      <c r="C22" s="50">
        <v>141</v>
      </c>
      <c r="D22" s="51">
        <v>86</v>
      </c>
      <c r="E22" s="51">
        <v>14</v>
      </c>
      <c r="F22" s="52">
        <v>12</v>
      </c>
      <c r="G22" s="51">
        <v>58</v>
      </c>
      <c r="H22" s="51">
        <v>6</v>
      </c>
      <c r="I22" s="51">
        <v>240</v>
      </c>
      <c r="J22" s="51">
        <v>157</v>
      </c>
      <c r="K22" s="51">
        <v>478</v>
      </c>
      <c r="L22" s="51">
        <v>218</v>
      </c>
      <c r="M22" s="51">
        <v>54</v>
      </c>
      <c r="N22" s="51">
        <v>17</v>
      </c>
      <c r="O22" s="51">
        <v>0</v>
      </c>
      <c r="P22" s="51">
        <v>0</v>
      </c>
      <c r="Q22" s="51">
        <v>340</v>
      </c>
      <c r="R22" s="51">
        <v>177</v>
      </c>
      <c r="S22" s="51">
        <v>8649</v>
      </c>
      <c r="T22" s="51">
        <v>3970</v>
      </c>
      <c r="U22" s="217"/>
      <c r="V22" s="217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163</v>
      </c>
      <c r="B23" s="31" t="s">
        <v>17</v>
      </c>
      <c r="C23" s="50">
        <v>262</v>
      </c>
      <c r="D23" s="51">
        <v>125</v>
      </c>
      <c r="E23" s="51">
        <v>19</v>
      </c>
      <c r="F23" s="52">
        <v>27</v>
      </c>
      <c r="G23" s="51">
        <v>138</v>
      </c>
      <c r="H23" s="51">
        <v>13</v>
      </c>
      <c r="I23" s="51">
        <v>328</v>
      </c>
      <c r="J23" s="51">
        <v>233</v>
      </c>
      <c r="K23" s="51">
        <v>906</v>
      </c>
      <c r="L23" s="51">
        <v>266</v>
      </c>
      <c r="M23" s="51">
        <v>92</v>
      </c>
      <c r="N23" s="51">
        <v>27</v>
      </c>
      <c r="O23" s="51">
        <v>3</v>
      </c>
      <c r="P23" s="51">
        <v>0</v>
      </c>
      <c r="Q23" s="51">
        <v>458</v>
      </c>
      <c r="R23" s="51">
        <v>188</v>
      </c>
      <c r="S23" s="51">
        <v>15592</v>
      </c>
      <c r="T23" s="51">
        <v>5487</v>
      </c>
      <c r="U23" s="217"/>
      <c r="V23" s="217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164</v>
      </c>
      <c r="B24" s="31" t="s">
        <v>18</v>
      </c>
      <c r="C24" s="50">
        <v>117</v>
      </c>
      <c r="D24" s="51">
        <v>95</v>
      </c>
      <c r="E24" s="51">
        <v>13</v>
      </c>
      <c r="F24" s="52">
        <v>5</v>
      </c>
      <c r="G24" s="51">
        <v>29</v>
      </c>
      <c r="H24" s="51">
        <v>9</v>
      </c>
      <c r="I24" s="51">
        <v>222</v>
      </c>
      <c r="J24" s="51">
        <v>198</v>
      </c>
      <c r="K24" s="51">
        <v>239</v>
      </c>
      <c r="L24" s="51">
        <v>157</v>
      </c>
      <c r="M24" s="51">
        <v>22</v>
      </c>
      <c r="N24" s="51">
        <v>10</v>
      </c>
      <c r="O24" s="51">
        <v>0</v>
      </c>
      <c r="P24" s="51">
        <v>0</v>
      </c>
      <c r="Q24" s="51">
        <v>221</v>
      </c>
      <c r="R24" s="51">
        <v>134</v>
      </c>
      <c r="S24" s="51">
        <v>4643</v>
      </c>
      <c r="T24" s="51">
        <v>3000</v>
      </c>
      <c r="U24" s="217"/>
      <c r="V24" s="217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165</v>
      </c>
      <c r="B25" s="31" t="s">
        <v>19</v>
      </c>
      <c r="C25" s="50">
        <v>128</v>
      </c>
      <c r="D25" s="51">
        <v>85</v>
      </c>
      <c r="E25" s="51">
        <v>10</v>
      </c>
      <c r="F25" s="52">
        <v>7</v>
      </c>
      <c r="G25" s="51">
        <v>47</v>
      </c>
      <c r="H25" s="51">
        <v>5</v>
      </c>
      <c r="I25" s="51">
        <v>170</v>
      </c>
      <c r="J25" s="51">
        <v>117</v>
      </c>
      <c r="K25" s="51">
        <v>429</v>
      </c>
      <c r="L25" s="51">
        <v>245</v>
      </c>
      <c r="M25" s="51">
        <v>49</v>
      </c>
      <c r="N25" s="51">
        <v>10</v>
      </c>
      <c r="O25" s="51">
        <v>0</v>
      </c>
      <c r="P25" s="51">
        <v>0</v>
      </c>
      <c r="Q25" s="51">
        <v>207</v>
      </c>
      <c r="R25" s="51">
        <v>127</v>
      </c>
      <c r="S25" s="51">
        <v>7017</v>
      </c>
      <c r="T25" s="51">
        <v>3769</v>
      </c>
      <c r="U25" s="217"/>
      <c r="V25" s="217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166</v>
      </c>
      <c r="B26" s="31" t="s">
        <v>20</v>
      </c>
      <c r="C26" s="50">
        <v>23</v>
      </c>
      <c r="D26" s="51">
        <v>18</v>
      </c>
      <c r="E26" s="51">
        <v>4</v>
      </c>
      <c r="F26" s="52">
        <v>4</v>
      </c>
      <c r="G26" s="51">
        <v>6</v>
      </c>
      <c r="H26" s="51">
        <v>3</v>
      </c>
      <c r="I26" s="51">
        <v>32</v>
      </c>
      <c r="J26" s="51">
        <v>31</v>
      </c>
      <c r="K26" s="51">
        <v>109</v>
      </c>
      <c r="L26" s="51">
        <v>76</v>
      </c>
      <c r="M26" s="51">
        <v>11</v>
      </c>
      <c r="N26" s="51">
        <v>5</v>
      </c>
      <c r="O26" s="51">
        <v>0</v>
      </c>
      <c r="P26" s="51">
        <v>0</v>
      </c>
      <c r="Q26" s="51">
        <v>106</v>
      </c>
      <c r="R26" s="51">
        <v>69</v>
      </c>
      <c r="S26" s="51">
        <v>1766</v>
      </c>
      <c r="T26" s="51">
        <v>1231</v>
      </c>
      <c r="U26" s="217"/>
      <c r="V26" s="217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167</v>
      </c>
      <c r="B27" s="31" t="s">
        <v>21</v>
      </c>
      <c r="C27" s="50">
        <v>102</v>
      </c>
      <c r="D27" s="51">
        <v>41</v>
      </c>
      <c r="E27" s="51">
        <v>3</v>
      </c>
      <c r="F27" s="52">
        <v>5</v>
      </c>
      <c r="G27" s="51">
        <v>61</v>
      </c>
      <c r="H27" s="51">
        <v>3</v>
      </c>
      <c r="I27" s="51">
        <v>237</v>
      </c>
      <c r="J27" s="51">
        <v>214</v>
      </c>
      <c r="K27" s="51">
        <v>317</v>
      </c>
      <c r="L27" s="51">
        <v>52</v>
      </c>
      <c r="M27" s="51">
        <v>36</v>
      </c>
      <c r="N27" s="51">
        <v>0</v>
      </c>
      <c r="O27" s="51">
        <v>0</v>
      </c>
      <c r="P27" s="51">
        <v>0</v>
      </c>
      <c r="Q27" s="51">
        <v>273</v>
      </c>
      <c r="R27" s="51">
        <v>77</v>
      </c>
      <c r="S27" s="51">
        <v>6909</v>
      </c>
      <c r="T27" s="51">
        <v>3059</v>
      </c>
      <c r="U27" s="217"/>
      <c r="V27" s="217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168</v>
      </c>
      <c r="B28" s="31" t="s">
        <v>22</v>
      </c>
      <c r="C28" s="50">
        <v>161</v>
      </c>
      <c r="D28" s="51">
        <v>28</v>
      </c>
      <c r="E28" s="51">
        <v>1</v>
      </c>
      <c r="F28" s="52">
        <v>0</v>
      </c>
      <c r="G28" s="51">
        <v>133</v>
      </c>
      <c r="H28" s="51">
        <v>1</v>
      </c>
      <c r="I28" s="51">
        <v>427</v>
      </c>
      <c r="J28" s="51">
        <v>164</v>
      </c>
      <c r="K28" s="51">
        <v>660</v>
      </c>
      <c r="L28" s="51">
        <v>50</v>
      </c>
      <c r="M28" s="51">
        <v>99</v>
      </c>
      <c r="N28" s="51">
        <v>2</v>
      </c>
      <c r="O28" s="51">
        <v>0</v>
      </c>
      <c r="P28" s="51">
        <v>0</v>
      </c>
      <c r="Q28" s="51">
        <v>458</v>
      </c>
      <c r="R28" s="51">
        <v>43</v>
      </c>
      <c r="S28" s="51">
        <v>13284</v>
      </c>
      <c r="T28" s="51">
        <v>2389</v>
      </c>
      <c r="U28" s="217"/>
      <c r="V28" s="217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31" t="s">
        <v>24</v>
      </c>
      <c r="C29" s="50">
        <v>69</v>
      </c>
      <c r="D29" s="51">
        <v>15</v>
      </c>
      <c r="E29" s="51">
        <v>2</v>
      </c>
      <c r="F29" s="52">
        <v>0</v>
      </c>
      <c r="G29" s="51">
        <v>54</v>
      </c>
      <c r="H29" s="51">
        <v>2</v>
      </c>
      <c r="I29" s="51">
        <v>200</v>
      </c>
      <c r="J29" s="51">
        <v>113</v>
      </c>
      <c r="K29" s="51">
        <v>328</v>
      </c>
      <c r="L29" s="51">
        <v>28</v>
      </c>
      <c r="M29" s="51">
        <v>37</v>
      </c>
      <c r="N29" s="51">
        <v>0</v>
      </c>
      <c r="O29" s="51">
        <v>0</v>
      </c>
      <c r="P29" s="51">
        <v>0</v>
      </c>
      <c r="Q29" s="51">
        <v>177</v>
      </c>
      <c r="R29" s="51">
        <v>35</v>
      </c>
      <c r="S29" s="51">
        <v>6466</v>
      </c>
      <c r="T29" s="51">
        <v>1742</v>
      </c>
      <c r="U29" s="217"/>
      <c r="V29" s="217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4" t="s">
        <v>170</v>
      </c>
      <c r="B30" s="35" t="s">
        <v>26</v>
      </c>
      <c r="C30" s="47">
        <v>29</v>
      </c>
      <c r="D30" s="48">
        <v>24</v>
      </c>
      <c r="E30" s="48">
        <v>1</v>
      </c>
      <c r="F30" s="49">
        <v>2</v>
      </c>
      <c r="G30" s="48">
        <v>6</v>
      </c>
      <c r="H30" s="48">
        <v>1</v>
      </c>
      <c r="I30" s="48">
        <v>139</v>
      </c>
      <c r="J30" s="48">
        <v>139</v>
      </c>
      <c r="K30" s="48">
        <v>102</v>
      </c>
      <c r="L30" s="48">
        <v>84</v>
      </c>
      <c r="M30" s="48">
        <v>4</v>
      </c>
      <c r="N30" s="48">
        <v>0</v>
      </c>
      <c r="O30" s="48">
        <v>0</v>
      </c>
      <c r="P30" s="48">
        <v>0</v>
      </c>
      <c r="Q30" s="48">
        <v>54</v>
      </c>
      <c r="R30" s="48">
        <v>48</v>
      </c>
      <c r="S30" s="48">
        <v>2318</v>
      </c>
      <c r="T30" s="48">
        <v>2136</v>
      </c>
      <c r="U30" s="217"/>
      <c r="V30" s="217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6" t="s">
        <v>171</v>
      </c>
      <c r="B31" s="31" t="s">
        <v>27</v>
      </c>
      <c r="C31" s="50">
        <v>24</v>
      </c>
      <c r="D31" s="51">
        <v>19</v>
      </c>
      <c r="E31" s="51">
        <v>1</v>
      </c>
      <c r="F31" s="52">
        <v>2</v>
      </c>
      <c r="G31" s="51">
        <v>6</v>
      </c>
      <c r="H31" s="51">
        <v>1</v>
      </c>
      <c r="I31" s="51">
        <v>118</v>
      </c>
      <c r="J31" s="51">
        <v>118</v>
      </c>
      <c r="K31" s="51">
        <v>87</v>
      </c>
      <c r="L31" s="51">
        <v>69</v>
      </c>
      <c r="M31" s="51">
        <v>4</v>
      </c>
      <c r="N31" s="51">
        <v>0</v>
      </c>
      <c r="O31" s="51">
        <v>0</v>
      </c>
      <c r="P31" s="51">
        <v>0</v>
      </c>
      <c r="Q31" s="51">
        <v>45</v>
      </c>
      <c r="R31" s="51">
        <v>39</v>
      </c>
      <c r="S31" s="51">
        <v>2026</v>
      </c>
      <c r="T31" s="51">
        <v>1844</v>
      </c>
      <c r="U31" s="217"/>
      <c r="V31" s="217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10" t="s">
        <v>172</v>
      </c>
      <c r="B32" s="36" t="s">
        <v>28</v>
      </c>
      <c r="C32" s="53">
        <v>5</v>
      </c>
      <c r="D32" s="54">
        <v>5</v>
      </c>
      <c r="E32" s="54">
        <v>0</v>
      </c>
      <c r="F32" s="55">
        <v>0</v>
      </c>
      <c r="G32" s="54">
        <v>0</v>
      </c>
      <c r="H32" s="54">
        <v>0</v>
      </c>
      <c r="I32" s="54">
        <v>21</v>
      </c>
      <c r="J32" s="54">
        <v>21</v>
      </c>
      <c r="K32" s="54">
        <v>15</v>
      </c>
      <c r="L32" s="54">
        <v>15</v>
      </c>
      <c r="M32" s="54">
        <v>0</v>
      </c>
      <c r="N32" s="54">
        <v>0</v>
      </c>
      <c r="O32" s="54">
        <v>0</v>
      </c>
      <c r="P32" s="54">
        <v>0</v>
      </c>
      <c r="Q32" s="54">
        <v>9</v>
      </c>
      <c r="R32" s="54">
        <v>9</v>
      </c>
      <c r="S32" s="54">
        <v>292</v>
      </c>
      <c r="T32" s="54">
        <v>292</v>
      </c>
      <c r="U32" s="217"/>
      <c r="V32" s="217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15.75" customHeight="1" x14ac:dyDescent="0.25">
      <c r="A33" s="254" t="s">
        <v>211</v>
      </c>
      <c r="B33" s="3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254" t="s">
        <v>204</v>
      </c>
      <c r="B34" s="3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131" customFormat="1" ht="15.75" customHeight="1" x14ac:dyDescent="0.25">
      <c r="A35" s="254" t="s">
        <v>302</v>
      </c>
      <c r="B35" s="3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131" customFormat="1" ht="15.75" customHeight="1" x14ac:dyDescent="0.25">
      <c r="A36" s="254" t="s">
        <v>290</v>
      </c>
      <c r="B36" s="3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131" customFormat="1" ht="15.75" customHeight="1" x14ac:dyDescent="0.25">
      <c r="A37" s="254" t="s">
        <v>291</v>
      </c>
      <c r="B37" s="3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131" customFormat="1" ht="15.75" customHeight="1" x14ac:dyDescent="0.25">
      <c r="A38" s="254" t="s">
        <v>306</v>
      </c>
      <c r="B38" s="3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131" customFormat="1" ht="15.75" customHeight="1" x14ac:dyDescent="0.25">
      <c r="A39" s="254" t="s">
        <v>293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</sheetData>
  <mergeCells count="31">
    <mergeCell ref="P6:P7"/>
    <mergeCell ref="Q6:Q7"/>
    <mergeCell ref="R6:R7"/>
    <mergeCell ref="S6:S7"/>
    <mergeCell ref="T6:T7"/>
    <mergeCell ref="J6:J7"/>
    <mergeCell ref="K6:K7"/>
    <mergeCell ref="L6:L7"/>
    <mergeCell ref="M6:M7"/>
    <mergeCell ref="N6:N7"/>
    <mergeCell ref="O6:O7"/>
    <mergeCell ref="M5:N5"/>
    <mergeCell ref="O5:P5"/>
    <mergeCell ref="Q5:R5"/>
    <mergeCell ref="S5:T5"/>
    <mergeCell ref="C6:C7"/>
    <mergeCell ref="D6:E6"/>
    <mergeCell ref="F6:F7"/>
    <mergeCell ref="G6:G7"/>
    <mergeCell ref="H6:H7"/>
    <mergeCell ref="I6:I7"/>
    <mergeCell ref="A1:T1"/>
    <mergeCell ref="A2:T2"/>
    <mergeCell ref="A3:I3"/>
    <mergeCell ref="J3:T3"/>
    <mergeCell ref="L4:T4"/>
    <mergeCell ref="A5:B7"/>
    <mergeCell ref="C5:F5"/>
    <mergeCell ref="G5:H5"/>
    <mergeCell ref="I5:J5"/>
    <mergeCell ref="K5:L5"/>
  </mergeCells>
  <phoneticPr fontId="23" type="noConversion"/>
  <printOptions horizontalCentered="1"/>
  <pageMargins left="0.27559055118110198" right="0.15748031496063003" top="0.50511811023622" bottom="0.465354330708661" header="0.209842519685039" footer="0.17007874015748004"/>
  <pageSetup paperSize="0" fitToWidth="0" fitToHeight="0" pageOrder="overThenDown" orientation="landscape" horizontalDpi="0" verticalDpi="0" copies="0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55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8.125" style="227" customWidth="1"/>
    <col min="2" max="2" width="5.875" style="227" customWidth="1"/>
    <col min="3" max="3" width="9.5" style="227" customWidth="1"/>
    <col min="4" max="5" width="10" style="227" customWidth="1"/>
    <col min="6" max="6" width="13.25" style="227" customWidth="1"/>
    <col min="7" max="7" width="11.875" style="227" customWidth="1"/>
    <col min="8" max="13" width="10" style="227" customWidth="1"/>
    <col min="14" max="14" width="11.375" style="227" customWidth="1"/>
    <col min="15" max="15" width="10" style="227" customWidth="1"/>
    <col min="16" max="16" width="10.625" style="227" customWidth="1"/>
    <col min="17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294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50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27"/>
      <c r="B3" s="227"/>
      <c r="C3" s="227"/>
      <c r="D3" s="227"/>
      <c r="E3" s="227"/>
      <c r="F3" s="227"/>
      <c r="G3" s="306">
        <v>107</v>
      </c>
      <c r="H3" s="231" t="str">
        <f>"SY"&amp;G3+1911&amp;"-"&amp;G3+1912</f>
        <v>SY2018-2019</v>
      </c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24.95" customHeight="1" x14ac:dyDescent="0.25">
      <c r="A4" s="227"/>
      <c r="B4" s="227"/>
      <c r="C4" s="227"/>
      <c r="D4" s="227"/>
      <c r="E4" s="227"/>
      <c r="F4" s="228"/>
      <c r="G4" s="227"/>
      <c r="H4" s="229"/>
      <c r="I4" s="229"/>
      <c r="J4" s="229"/>
      <c r="K4" s="229"/>
      <c r="L4" s="230" t="s">
        <v>133</v>
      </c>
      <c r="M4" s="230"/>
      <c r="N4" s="230"/>
      <c r="O4" s="230"/>
      <c r="P4" s="230"/>
      <c r="Q4" s="231"/>
      <c r="R4" s="231"/>
      <c r="S4" s="231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44.1" customHeight="1" x14ac:dyDescent="0.25">
      <c r="A5" s="232"/>
      <c r="B5" s="232"/>
      <c r="C5" s="233" t="s">
        <v>176</v>
      </c>
      <c r="D5" s="233"/>
      <c r="E5" s="233"/>
      <c r="F5" s="233" t="s">
        <v>177</v>
      </c>
      <c r="G5" s="233" t="s">
        <v>178</v>
      </c>
      <c r="H5" s="233"/>
      <c r="I5" s="233" t="s">
        <v>179</v>
      </c>
      <c r="J5" s="233"/>
      <c r="K5" s="233" t="s">
        <v>205</v>
      </c>
      <c r="L5" s="233"/>
      <c r="M5" s="233" t="s">
        <v>206</v>
      </c>
      <c r="N5" s="233"/>
      <c r="O5" s="233"/>
      <c r="P5" s="234" t="s">
        <v>207</v>
      </c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33.6" customHeight="1" x14ac:dyDescent="0.25">
      <c r="A6" s="232"/>
      <c r="B6" s="232"/>
      <c r="C6" s="235"/>
      <c r="D6" s="236"/>
      <c r="E6" s="236"/>
      <c r="F6" s="233"/>
      <c r="G6" s="233" t="s">
        <v>183</v>
      </c>
      <c r="H6" s="233" t="s">
        <v>184</v>
      </c>
      <c r="I6" s="233" t="s">
        <v>183</v>
      </c>
      <c r="J6" s="233" t="s">
        <v>184</v>
      </c>
      <c r="K6" s="233" t="s">
        <v>183</v>
      </c>
      <c r="L6" s="233" t="s">
        <v>184</v>
      </c>
      <c r="M6" s="233" t="s">
        <v>183</v>
      </c>
      <c r="N6" s="233"/>
      <c r="O6" s="233" t="s">
        <v>184</v>
      </c>
      <c r="P6" s="234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69.75" customHeight="1" x14ac:dyDescent="0.25">
      <c r="A7" s="232"/>
      <c r="B7" s="232"/>
      <c r="C7" s="238"/>
      <c r="D7" s="239" t="s">
        <v>183</v>
      </c>
      <c r="E7" s="239" t="s">
        <v>184</v>
      </c>
      <c r="F7" s="233"/>
      <c r="G7" s="233"/>
      <c r="H7" s="233"/>
      <c r="I7" s="233"/>
      <c r="J7" s="233"/>
      <c r="K7" s="233"/>
      <c r="L7" s="233"/>
      <c r="M7" s="239" t="s">
        <v>185</v>
      </c>
      <c r="N7" s="239" t="s">
        <v>210</v>
      </c>
      <c r="O7" s="233"/>
      <c r="P7" s="234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40" t="s">
        <v>187</v>
      </c>
      <c r="B8" s="241"/>
      <c r="C8" s="40">
        <v>6348</v>
      </c>
      <c r="D8" s="40">
        <v>6348</v>
      </c>
      <c r="E8" s="56">
        <v>392</v>
      </c>
      <c r="F8" s="41">
        <v>10</v>
      </c>
      <c r="G8" s="41">
        <v>1124</v>
      </c>
      <c r="H8" s="56">
        <v>197</v>
      </c>
      <c r="I8" s="41">
        <v>778</v>
      </c>
      <c r="J8" s="56">
        <v>22</v>
      </c>
      <c r="K8" s="41">
        <v>146</v>
      </c>
      <c r="L8" s="56">
        <v>160</v>
      </c>
      <c r="M8" s="41">
        <v>4165</v>
      </c>
      <c r="N8" s="41">
        <v>125</v>
      </c>
      <c r="O8" s="56">
        <v>13</v>
      </c>
      <c r="P8" s="56">
        <v>8</v>
      </c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14.85" customHeight="1" x14ac:dyDescent="0.25">
      <c r="A9" s="242" t="s">
        <v>188</v>
      </c>
      <c r="B9" s="243"/>
      <c r="C9" s="42">
        <v>6294</v>
      </c>
      <c r="D9" s="42">
        <v>6294</v>
      </c>
      <c r="E9" s="57">
        <v>389</v>
      </c>
      <c r="F9" s="42">
        <v>10</v>
      </c>
      <c r="G9" s="42">
        <v>1123</v>
      </c>
      <c r="H9" s="57">
        <v>194</v>
      </c>
      <c r="I9" s="42">
        <v>778</v>
      </c>
      <c r="J9" s="57">
        <v>22</v>
      </c>
      <c r="K9" s="42">
        <v>146</v>
      </c>
      <c r="L9" s="57">
        <v>160</v>
      </c>
      <c r="M9" s="42">
        <v>4112</v>
      </c>
      <c r="N9" s="42">
        <v>125</v>
      </c>
      <c r="O9" s="57">
        <v>13</v>
      </c>
      <c r="P9" s="57">
        <v>8</v>
      </c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14.85" customHeight="1" x14ac:dyDescent="0.25">
      <c r="A10" s="242" t="s">
        <v>189</v>
      </c>
      <c r="B10" s="243"/>
      <c r="C10" s="42">
        <v>54</v>
      </c>
      <c r="D10" s="42">
        <v>54</v>
      </c>
      <c r="E10" s="57">
        <v>3</v>
      </c>
      <c r="F10" s="42">
        <v>0</v>
      </c>
      <c r="G10" s="42">
        <v>1</v>
      </c>
      <c r="H10" s="57">
        <v>3</v>
      </c>
      <c r="I10" s="42">
        <v>0</v>
      </c>
      <c r="J10" s="57">
        <v>0</v>
      </c>
      <c r="K10" s="42">
        <v>0</v>
      </c>
      <c r="L10" s="57">
        <v>0</v>
      </c>
      <c r="M10" s="42">
        <v>53</v>
      </c>
      <c r="N10" s="42">
        <v>0</v>
      </c>
      <c r="O10" s="57">
        <v>0</v>
      </c>
      <c r="P10" s="57">
        <v>0</v>
      </c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44" t="s">
        <v>190</v>
      </c>
      <c r="B11" s="245"/>
      <c r="C11" s="41">
        <v>51290</v>
      </c>
      <c r="D11" s="41">
        <v>50025</v>
      </c>
      <c r="E11" s="41">
        <v>1246</v>
      </c>
      <c r="F11" s="41">
        <v>89</v>
      </c>
      <c r="G11" s="41">
        <v>7887</v>
      </c>
      <c r="H11" s="41">
        <v>736</v>
      </c>
      <c r="I11" s="41">
        <v>3385</v>
      </c>
      <c r="J11" s="41">
        <v>57</v>
      </c>
      <c r="K11" s="41">
        <v>1732</v>
      </c>
      <c r="L11" s="41">
        <v>409</v>
      </c>
      <c r="M11" s="41">
        <v>35802</v>
      </c>
      <c r="N11" s="41">
        <v>1130</v>
      </c>
      <c r="O11" s="41">
        <v>44</v>
      </c>
      <c r="P11" s="41">
        <v>19</v>
      </c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14.85" customHeight="1" x14ac:dyDescent="0.25">
      <c r="A12" s="244" t="s">
        <v>51</v>
      </c>
      <c r="B12" s="246" t="s">
        <v>191</v>
      </c>
      <c r="C12" s="42">
        <v>771</v>
      </c>
      <c r="D12" s="42">
        <v>765</v>
      </c>
      <c r="E12" s="42">
        <v>6</v>
      </c>
      <c r="F12" s="42">
        <v>1</v>
      </c>
      <c r="G12" s="42">
        <v>158</v>
      </c>
      <c r="H12" s="42">
        <v>3</v>
      </c>
      <c r="I12" s="42">
        <v>70</v>
      </c>
      <c r="J12" s="42">
        <v>1</v>
      </c>
      <c r="K12" s="42">
        <v>32</v>
      </c>
      <c r="L12" s="42">
        <v>2</v>
      </c>
      <c r="M12" s="42">
        <v>490</v>
      </c>
      <c r="N12" s="42">
        <v>14</v>
      </c>
      <c r="O12" s="42">
        <v>0</v>
      </c>
      <c r="P12" s="42">
        <v>0</v>
      </c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14.85" customHeight="1" x14ac:dyDescent="0.25">
      <c r="A13" s="227"/>
      <c r="B13" s="246" t="s">
        <v>192</v>
      </c>
      <c r="C13" s="42">
        <v>50519</v>
      </c>
      <c r="D13" s="42">
        <v>49260</v>
      </c>
      <c r="E13" s="42">
        <v>1240</v>
      </c>
      <c r="F13" s="42">
        <v>88</v>
      </c>
      <c r="G13" s="42">
        <v>7729</v>
      </c>
      <c r="H13" s="42">
        <v>733</v>
      </c>
      <c r="I13" s="42">
        <v>3315</v>
      </c>
      <c r="J13" s="42">
        <v>56</v>
      </c>
      <c r="K13" s="42">
        <v>1700</v>
      </c>
      <c r="L13" s="42">
        <v>407</v>
      </c>
      <c r="M13" s="42">
        <v>35312</v>
      </c>
      <c r="N13" s="42">
        <v>1116</v>
      </c>
      <c r="O13" s="42">
        <v>44</v>
      </c>
      <c r="P13" s="42">
        <v>19</v>
      </c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47" t="s">
        <v>193</v>
      </c>
      <c r="B14" s="245"/>
      <c r="C14" s="41">
        <v>4200</v>
      </c>
      <c r="D14" s="41">
        <v>4200</v>
      </c>
      <c r="E14" s="41">
        <v>0</v>
      </c>
      <c r="F14" s="41">
        <v>0</v>
      </c>
      <c r="G14" s="43">
        <v>97</v>
      </c>
      <c r="H14" s="43">
        <v>0</v>
      </c>
      <c r="I14" s="43">
        <v>10</v>
      </c>
      <c r="J14" s="43">
        <v>0</v>
      </c>
      <c r="K14" s="43">
        <v>95</v>
      </c>
      <c r="L14" s="43">
        <v>0</v>
      </c>
      <c r="M14" s="43">
        <v>3883</v>
      </c>
      <c r="N14" s="43">
        <v>115</v>
      </c>
      <c r="O14" s="43">
        <v>0</v>
      </c>
      <c r="P14" s="43">
        <v>0</v>
      </c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14.85" customHeight="1" x14ac:dyDescent="0.25">
      <c r="A15" s="227"/>
      <c r="B15" s="246" t="s">
        <v>191</v>
      </c>
      <c r="C15" s="42">
        <v>220</v>
      </c>
      <c r="D15" s="42">
        <v>220</v>
      </c>
      <c r="E15" s="42">
        <v>0</v>
      </c>
      <c r="F15" s="42">
        <v>0</v>
      </c>
      <c r="G15" s="44">
        <v>19</v>
      </c>
      <c r="H15" s="44">
        <v>0</v>
      </c>
      <c r="I15" s="44">
        <v>0</v>
      </c>
      <c r="J15" s="44">
        <v>0</v>
      </c>
      <c r="K15" s="44">
        <v>26</v>
      </c>
      <c r="L15" s="44">
        <v>0</v>
      </c>
      <c r="M15" s="44">
        <v>173</v>
      </c>
      <c r="N15" s="44">
        <v>2</v>
      </c>
      <c r="O15" s="44">
        <v>0</v>
      </c>
      <c r="P15" s="44">
        <v>0</v>
      </c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14.85" customHeight="1" x14ac:dyDescent="0.25">
      <c r="A16" s="227"/>
      <c r="B16" s="246" t="s">
        <v>192</v>
      </c>
      <c r="C16" s="42">
        <v>3980</v>
      </c>
      <c r="D16" s="42">
        <v>3980</v>
      </c>
      <c r="E16" s="42">
        <v>0</v>
      </c>
      <c r="F16" s="42">
        <v>0</v>
      </c>
      <c r="G16" s="44">
        <v>78</v>
      </c>
      <c r="H16" s="44">
        <v>0</v>
      </c>
      <c r="I16" s="44">
        <v>10</v>
      </c>
      <c r="J16" s="44">
        <v>0</v>
      </c>
      <c r="K16" s="44">
        <v>69</v>
      </c>
      <c r="L16" s="44">
        <v>0</v>
      </c>
      <c r="M16" s="44">
        <v>3710</v>
      </c>
      <c r="N16" s="44">
        <v>113</v>
      </c>
      <c r="O16" s="44">
        <v>0</v>
      </c>
      <c r="P16" s="44">
        <v>0</v>
      </c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47" t="s">
        <v>194</v>
      </c>
      <c r="B17" s="245"/>
      <c r="C17" s="41">
        <v>13173</v>
      </c>
      <c r="D17" s="41">
        <v>13017</v>
      </c>
      <c r="E17" s="41">
        <v>155</v>
      </c>
      <c r="F17" s="41">
        <v>79</v>
      </c>
      <c r="G17" s="43">
        <v>5458</v>
      </c>
      <c r="H17" s="43">
        <v>101</v>
      </c>
      <c r="I17" s="43">
        <v>2198</v>
      </c>
      <c r="J17" s="43">
        <v>44</v>
      </c>
      <c r="K17" s="43">
        <v>2</v>
      </c>
      <c r="L17" s="43">
        <v>0</v>
      </c>
      <c r="M17" s="43">
        <v>5083</v>
      </c>
      <c r="N17" s="43">
        <v>197</v>
      </c>
      <c r="O17" s="43">
        <v>10</v>
      </c>
      <c r="P17" s="43">
        <v>1</v>
      </c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14.85" customHeight="1" x14ac:dyDescent="0.25">
      <c r="A18" s="227"/>
      <c r="B18" s="246" t="s">
        <v>191</v>
      </c>
      <c r="C18" s="42">
        <v>231</v>
      </c>
      <c r="D18" s="42">
        <v>230</v>
      </c>
      <c r="E18" s="42">
        <v>1</v>
      </c>
      <c r="F18" s="42">
        <v>1</v>
      </c>
      <c r="G18" s="44">
        <v>118</v>
      </c>
      <c r="H18" s="44">
        <v>0</v>
      </c>
      <c r="I18" s="44">
        <v>47</v>
      </c>
      <c r="J18" s="44">
        <v>1</v>
      </c>
      <c r="K18" s="44">
        <v>0</v>
      </c>
      <c r="L18" s="44">
        <v>0</v>
      </c>
      <c r="M18" s="44">
        <v>59</v>
      </c>
      <c r="N18" s="44">
        <v>5</v>
      </c>
      <c r="O18" s="44">
        <v>0</v>
      </c>
      <c r="P18" s="44">
        <v>0</v>
      </c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14.85" customHeight="1" x14ac:dyDescent="0.25">
      <c r="A19" s="227"/>
      <c r="B19" s="246" t="s">
        <v>192</v>
      </c>
      <c r="C19" s="42">
        <v>12942</v>
      </c>
      <c r="D19" s="42">
        <v>12787</v>
      </c>
      <c r="E19" s="42">
        <v>154</v>
      </c>
      <c r="F19" s="42">
        <v>78</v>
      </c>
      <c r="G19" s="44">
        <v>5340</v>
      </c>
      <c r="H19" s="44">
        <v>101</v>
      </c>
      <c r="I19" s="44">
        <v>2151</v>
      </c>
      <c r="J19" s="44">
        <v>43</v>
      </c>
      <c r="K19" s="44">
        <v>2</v>
      </c>
      <c r="L19" s="44">
        <v>0</v>
      </c>
      <c r="M19" s="44">
        <v>5024</v>
      </c>
      <c r="N19" s="44">
        <v>192</v>
      </c>
      <c r="O19" s="44">
        <v>10</v>
      </c>
      <c r="P19" s="44">
        <v>1</v>
      </c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47" t="s">
        <v>208</v>
      </c>
      <c r="B20" s="245"/>
      <c r="C20" s="42">
        <v>30301</v>
      </c>
      <c r="D20" s="42">
        <v>29231</v>
      </c>
      <c r="E20" s="42">
        <v>1056</v>
      </c>
      <c r="F20" s="42">
        <v>10</v>
      </c>
      <c r="G20" s="43">
        <v>2314</v>
      </c>
      <c r="H20" s="43">
        <v>621</v>
      </c>
      <c r="I20" s="43">
        <v>1173</v>
      </c>
      <c r="J20" s="43">
        <v>13</v>
      </c>
      <c r="K20" s="43">
        <v>1510</v>
      </c>
      <c r="L20" s="43">
        <v>392</v>
      </c>
      <c r="M20" s="43">
        <v>23418</v>
      </c>
      <c r="N20" s="43">
        <v>806</v>
      </c>
      <c r="O20" s="43">
        <v>30</v>
      </c>
      <c r="P20" s="43">
        <v>14</v>
      </c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14.85" customHeight="1" x14ac:dyDescent="0.25">
      <c r="A21" s="244" t="s">
        <v>52</v>
      </c>
      <c r="B21" s="246" t="s">
        <v>191</v>
      </c>
      <c r="C21" s="42">
        <v>317</v>
      </c>
      <c r="D21" s="42">
        <v>312</v>
      </c>
      <c r="E21" s="42">
        <v>5</v>
      </c>
      <c r="F21" s="42">
        <v>0</v>
      </c>
      <c r="G21" s="44">
        <v>21</v>
      </c>
      <c r="H21" s="44">
        <v>3</v>
      </c>
      <c r="I21" s="44">
        <v>23</v>
      </c>
      <c r="J21" s="44">
        <v>0</v>
      </c>
      <c r="K21" s="44">
        <v>6</v>
      </c>
      <c r="L21" s="44">
        <v>2</v>
      </c>
      <c r="M21" s="44">
        <v>255</v>
      </c>
      <c r="N21" s="44">
        <v>7</v>
      </c>
      <c r="O21" s="44">
        <v>0</v>
      </c>
      <c r="P21" s="44">
        <v>0</v>
      </c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14.85" customHeight="1" x14ac:dyDescent="0.25">
      <c r="A22" s="227"/>
      <c r="B22" s="246" t="s">
        <v>192</v>
      </c>
      <c r="C22" s="42">
        <v>29984</v>
      </c>
      <c r="D22" s="42">
        <v>28919</v>
      </c>
      <c r="E22" s="42">
        <v>1051</v>
      </c>
      <c r="F22" s="42">
        <v>10</v>
      </c>
      <c r="G22" s="44">
        <v>2293</v>
      </c>
      <c r="H22" s="44">
        <v>618</v>
      </c>
      <c r="I22" s="44">
        <v>1150</v>
      </c>
      <c r="J22" s="44">
        <v>13</v>
      </c>
      <c r="K22" s="44">
        <v>1504</v>
      </c>
      <c r="L22" s="44">
        <v>390</v>
      </c>
      <c r="M22" s="44">
        <v>23163</v>
      </c>
      <c r="N22" s="44">
        <v>799</v>
      </c>
      <c r="O22" s="44">
        <v>30</v>
      </c>
      <c r="P22" s="44">
        <v>14</v>
      </c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47" t="s">
        <v>196</v>
      </c>
      <c r="B23" s="245"/>
      <c r="C23" s="42">
        <v>3616</v>
      </c>
      <c r="D23" s="42">
        <v>3577</v>
      </c>
      <c r="E23" s="42">
        <v>35</v>
      </c>
      <c r="F23" s="42">
        <v>0</v>
      </c>
      <c r="G23" s="41">
        <v>18</v>
      </c>
      <c r="H23" s="41">
        <v>14</v>
      </c>
      <c r="I23" s="41">
        <v>4</v>
      </c>
      <c r="J23" s="41">
        <v>0</v>
      </c>
      <c r="K23" s="41">
        <v>125</v>
      </c>
      <c r="L23" s="41">
        <v>17</v>
      </c>
      <c r="M23" s="41">
        <v>3418</v>
      </c>
      <c r="N23" s="41">
        <v>12</v>
      </c>
      <c r="O23" s="41">
        <v>4</v>
      </c>
      <c r="P23" s="41">
        <v>4</v>
      </c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14.85" customHeight="1" x14ac:dyDescent="0.25">
      <c r="A24" s="244" t="s">
        <v>53</v>
      </c>
      <c r="B24" s="246" t="s">
        <v>191</v>
      </c>
      <c r="C24" s="42">
        <v>3</v>
      </c>
      <c r="D24" s="42">
        <v>3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3</v>
      </c>
      <c r="N24" s="42">
        <v>0</v>
      </c>
      <c r="O24" s="42">
        <v>0</v>
      </c>
      <c r="P24" s="42">
        <v>0</v>
      </c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14.85" customHeight="1" x14ac:dyDescent="0.25">
      <c r="A25" s="227"/>
      <c r="B25" s="246" t="s">
        <v>192</v>
      </c>
      <c r="C25" s="42">
        <v>3613</v>
      </c>
      <c r="D25" s="42">
        <v>3574</v>
      </c>
      <c r="E25" s="42">
        <v>35</v>
      </c>
      <c r="F25" s="42">
        <v>0</v>
      </c>
      <c r="G25" s="42">
        <v>18</v>
      </c>
      <c r="H25" s="42">
        <v>14</v>
      </c>
      <c r="I25" s="42">
        <v>4</v>
      </c>
      <c r="J25" s="42">
        <v>0</v>
      </c>
      <c r="K25" s="42">
        <v>125</v>
      </c>
      <c r="L25" s="42">
        <v>17</v>
      </c>
      <c r="M25" s="42">
        <v>3415</v>
      </c>
      <c r="N25" s="42">
        <v>12</v>
      </c>
      <c r="O25" s="42">
        <v>4</v>
      </c>
      <c r="P25" s="42">
        <v>4</v>
      </c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14.85" customHeight="1" x14ac:dyDescent="0.25">
      <c r="A26" s="244" t="s">
        <v>197</v>
      </c>
      <c r="B26" s="245"/>
      <c r="C26" s="41">
        <v>7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1">
        <v>7</v>
      </c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14.85" customHeight="1" x14ac:dyDescent="0.25">
      <c r="A27" s="244"/>
      <c r="B27" s="246" t="s">
        <v>191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14.85" customHeight="1" x14ac:dyDescent="0.25">
      <c r="A28" s="227"/>
      <c r="B28" s="246" t="s">
        <v>192</v>
      </c>
      <c r="C28" s="42">
        <v>7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7</v>
      </c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40" t="s">
        <v>198</v>
      </c>
      <c r="B29" s="245"/>
      <c r="C29" s="41">
        <v>16829</v>
      </c>
      <c r="D29" s="41">
        <v>16459</v>
      </c>
      <c r="E29" s="41">
        <v>368</v>
      </c>
      <c r="F29" s="41">
        <v>17</v>
      </c>
      <c r="G29" s="41">
        <v>2064</v>
      </c>
      <c r="H29" s="41">
        <v>220</v>
      </c>
      <c r="I29" s="41">
        <v>921</v>
      </c>
      <c r="J29" s="41">
        <v>16</v>
      </c>
      <c r="K29" s="41">
        <v>889</v>
      </c>
      <c r="L29" s="41">
        <v>124</v>
      </c>
      <c r="M29" s="41">
        <v>12176</v>
      </c>
      <c r="N29" s="41">
        <v>392</v>
      </c>
      <c r="O29" s="41">
        <v>8</v>
      </c>
      <c r="P29" s="41">
        <v>2</v>
      </c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14.85" customHeight="1" x14ac:dyDescent="0.25">
      <c r="A30" s="227"/>
      <c r="B30" s="246" t="s">
        <v>191</v>
      </c>
      <c r="C30" s="42">
        <v>4349</v>
      </c>
      <c r="D30" s="42">
        <v>4320</v>
      </c>
      <c r="E30" s="42">
        <v>29</v>
      </c>
      <c r="F30" s="42">
        <v>1</v>
      </c>
      <c r="G30" s="44">
        <v>136</v>
      </c>
      <c r="H30" s="44">
        <v>9</v>
      </c>
      <c r="I30" s="44">
        <v>49</v>
      </c>
      <c r="J30" s="44">
        <v>0</v>
      </c>
      <c r="K30" s="44">
        <v>249</v>
      </c>
      <c r="L30" s="44">
        <v>19</v>
      </c>
      <c r="M30" s="44">
        <v>3854</v>
      </c>
      <c r="N30" s="44">
        <v>31</v>
      </c>
      <c r="O30" s="44">
        <v>1</v>
      </c>
      <c r="P30" s="44">
        <v>0</v>
      </c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4.85" customHeight="1" x14ac:dyDescent="0.25">
      <c r="A31" s="227"/>
      <c r="B31" s="246" t="s">
        <v>192</v>
      </c>
      <c r="C31" s="42">
        <v>12480</v>
      </c>
      <c r="D31" s="42">
        <v>12139</v>
      </c>
      <c r="E31" s="42">
        <v>339</v>
      </c>
      <c r="F31" s="42">
        <v>16</v>
      </c>
      <c r="G31" s="44">
        <v>1928</v>
      </c>
      <c r="H31" s="44">
        <v>211</v>
      </c>
      <c r="I31" s="44">
        <v>872</v>
      </c>
      <c r="J31" s="44">
        <v>16</v>
      </c>
      <c r="K31" s="44">
        <v>640</v>
      </c>
      <c r="L31" s="44">
        <v>105</v>
      </c>
      <c r="M31" s="44">
        <v>8322</v>
      </c>
      <c r="N31" s="44">
        <v>361</v>
      </c>
      <c r="O31" s="44">
        <v>7</v>
      </c>
      <c r="P31" s="44">
        <v>2</v>
      </c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23.1" customHeight="1" x14ac:dyDescent="0.25">
      <c r="A32" s="240" t="s">
        <v>199</v>
      </c>
      <c r="B32" s="245"/>
      <c r="C32" s="41">
        <v>539404</v>
      </c>
      <c r="D32" s="41">
        <v>523349</v>
      </c>
      <c r="E32" s="41">
        <v>15880</v>
      </c>
      <c r="F32" s="41">
        <v>1024</v>
      </c>
      <c r="G32" s="43">
        <v>86973</v>
      </c>
      <c r="H32" s="43">
        <v>9896</v>
      </c>
      <c r="I32" s="43">
        <v>32819</v>
      </c>
      <c r="J32" s="43">
        <v>553</v>
      </c>
      <c r="K32" s="43">
        <v>20036</v>
      </c>
      <c r="L32" s="43">
        <v>4881</v>
      </c>
      <c r="M32" s="43">
        <v>370200</v>
      </c>
      <c r="N32" s="43">
        <v>12297</v>
      </c>
      <c r="O32" s="43">
        <v>550</v>
      </c>
      <c r="P32" s="43">
        <v>175</v>
      </c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4.85" customHeight="1" x14ac:dyDescent="0.25">
      <c r="A33" s="227"/>
      <c r="B33" s="246" t="s">
        <v>191</v>
      </c>
      <c r="C33" s="42">
        <v>281434</v>
      </c>
      <c r="D33" s="42">
        <v>273173</v>
      </c>
      <c r="E33" s="42">
        <v>8174</v>
      </c>
      <c r="F33" s="42">
        <v>552</v>
      </c>
      <c r="G33" s="44">
        <v>44487</v>
      </c>
      <c r="H33" s="44">
        <v>5027</v>
      </c>
      <c r="I33" s="44">
        <v>16723</v>
      </c>
      <c r="J33" s="44">
        <v>306</v>
      </c>
      <c r="K33" s="44">
        <v>10390</v>
      </c>
      <c r="L33" s="44">
        <v>2564</v>
      </c>
      <c r="M33" s="44">
        <v>194571</v>
      </c>
      <c r="N33" s="44">
        <v>6450</v>
      </c>
      <c r="O33" s="44">
        <v>277</v>
      </c>
      <c r="P33" s="44">
        <v>87</v>
      </c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4.85" customHeight="1" x14ac:dyDescent="0.25">
      <c r="A34" s="227"/>
      <c r="B34" s="246" t="s">
        <v>192</v>
      </c>
      <c r="C34" s="42">
        <v>257970</v>
      </c>
      <c r="D34" s="42">
        <v>250176</v>
      </c>
      <c r="E34" s="42">
        <v>7706</v>
      </c>
      <c r="F34" s="42">
        <v>472</v>
      </c>
      <c r="G34" s="44">
        <v>42486</v>
      </c>
      <c r="H34" s="44">
        <v>4869</v>
      </c>
      <c r="I34" s="44">
        <v>16096</v>
      </c>
      <c r="J34" s="44">
        <v>247</v>
      </c>
      <c r="K34" s="44">
        <v>9646</v>
      </c>
      <c r="L34" s="44">
        <v>2317</v>
      </c>
      <c r="M34" s="44">
        <v>175629</v>
      </c>
      <c r="N34" s="44">
        <v>5847</v>
      </c>
      <c r="O34" s="44">
        <v>273</v>
      </c>
      <c r="P34" s="44">
        <v>88</v>
      </c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  <row r="35" spans="1:257" s="131" customFormat="1" ht="23.1" customHeight="1" x14ac:dyDescent="0.25">
      <c r="A35" s="258" t="s">
        <v>223</v>
      </c>
      <c r="B35" s="245"/>
      <c r="C35" s="41">
        <v>39700</v>
      </c>
      <c r="D35" s="41">
        <v>39146</v>
      </c>
      <c r="E35" s="41">
        <v>510</v>
      </c>
      <c r="F35" s="41">
        <v>0</v>
      </c>
      <c r="G35" s="43">
        <v>2488</v>
      </c>
      <c r="H35" s="43">
        <v>146</v>
      </c>
      <c r="I35" s="43">
        <v>674</v>
      </c>
      <c r="J35" s="43">
        <v>45</v>
      </c>
      <c r="K35" s="43">
        <v>1011</v>
      </c>
      <c r="L35" s="43">
        <v>275</v>
      </c>
      <c r="M35" s="43">
        <v>33673</v>
      </c>
      <c r="N35" s="43">
        <v>1300</v>
      </c>
      <c r="O35" s="43">
        <v>44</v>
      </c>
      <c r="P35" s="43">
        <v>44</v>
      </c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227"/>
      <c r="BB35" s="227"/>
      <c r="BC35" s="227"/>
      <c r="BD35" s="227"/>
      <c r="BE35" s="227"/>
      <c r="BF35" s="227"/>
      <c r="BG35" s="227"/>
      <c r="BH35" s="227"/>
      <c r="BI35" s="227"/>
      <c r="BJ35" s="227"/>
      <c r="BK35" s="227"/>
      <c r="BL35" s="227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  <c r="CK35" s="227"/>
      <c r="CL35" s="227"/>
      <c r="CM35" s="227"/>
      <c r="CN35" s="227"/>
      <c r="CO35" s="227"/>
      <c r="CP35" s="227"/>
      <c r="CQ35" s="227"/>
      <c r="CR35" s="227"/>
      <c r="CS35" s="227"/>
      <c r="CT35" s="227"/>
      <c r="CU35" s="227"/>
      <c r="CV35" s="227"/>
      <c r="CW35" s="227"/>
      <c r="CX35" s="227"/>
      <c r="CY35" s="227"/>
      <c r="CZ35" s="227"/>
      <c r="DA35" s="227"/>
      <c r="DB35" s="227"/>
      <c r="DC35" s="227"/>
      <c r="DD35" s="227"/>
      <c r="DE35" s="227"/>
      <c r="DF35" s="227"/>
      <c r="DG35" s="227"/>
      <c r="DH35" s="227"/>
      <c r="DI35" s="227"/>
      <c r="DJ35" s="227"/>
      <c r="DK35" s="227"/>
      <c r="DL35" s="227"/>
      <c r="DM35" s="227"/>
      <c r="DN35" s="227"/>
      <c r="DO35" s="227"/>
      <c r="DP35" s="227"/>
      <c r="DQ35" s="227"/>
      <c r="DR35" s="227"/>
      <c r="DS35" s="227"/>
      <c r="DT35" s="227"/>
      <c r="DU35" s="227"/>
      <c r="DV35" s="227"/>
      <c r="DW35" s="227"/>
      <c r="DX35" s="227"/>
      <c r="DY35" s="227"/>
      <c r="DZ35" s="227"/>
      <c r="EA35" s="227"/>
      <c r="EB35" s="227"/>
      <c r="EC35" s="227"/>
      <c r="ED35" s="227"/>
      <c r="EE35" s="227"/>
      <c r="EF35" s="227"/>
      <c r="EG35" s="227"/>
      <c r="EH35" s="227"/>
      <c r="EI35" s="227"/>
      <c r="EJ35" s="227"/>
      <c r="EK35" s="227"/>
      <c r="EL35" s="227"/>
      <c r="EM35" s="227"/>
      <c r="EN35" s="227"/>
      <c r="EO35" s="227"/>
      <c r="EP35" s="227"/>
      <c r="EQ35" s="227"/>
      <c r="ER35" s="227"/>
      <c r="ES35" s="227"/>
      <c r="ET35" s="227"/>
      <c r="EU35" s="227"/>
      <c r="EV35" s="227"/>
      <c r="EW35" s="227"/>
      <c r="EX35" s="227"/>
      <c r="EY35" s="227"/>
      <c r="EZ35" s="227"/>
      <c r="FA35" s="227"/>
      <c r="FB35" s="227"/>
      <c r="FC35" s="227"/>
      <c r="FD35" s="227"/>
      <c r="FE35" s="227"/>
      <c r="FF35" s="227"/>
      <c r="FG35" s="227"/>
      <c r="FH35" s="227"/>
      <c r="FI35" s="227"/>
      <c r="FJ35" s="227"/>
      <c r="FK35" s="227"/>
      <c r="FL35" s="227"/>
      <c r="FM35" s="227"/>
      <c r="FN35" s="227"/>
      <c r="FO35" s="227"/>
      <c r="FP35" s="227"/>
      <c r="FQ35" s="227"/>
      <c r="FR35" s="227"/>
      <c r="FS35" s="227"/>
      <c r="FT35" s="227"/>
      <c r="FU35" s="227"/>
      <c r="FV35" s="227"/>
      <c r="FW35" s="227"/>
      <c r="FX35" s="227"/>
      <c r="FY35" s="227"/>
      <c r="FZ35" s="227"/>
      <c r="GA35" s="227"/>
      <c r="GB35" s="227"/>
      <c r="GC35" s="227"/>
      <c r="GD35" s="227"/>
      <c r="GE35" s="227"/>
      <c r="GF35" s="227"/>
      <c r="GG35" s="227"/>
      <c r="GH35" s="227"/>
      <c r="GI35" s="227"/>
      <c r="GJ35" s="227"/>
      <c r="GK35" s="227"/>
      <c r="GL35" s="227"/>
      <c r="GM35" s="227"/>
      <c r="GN35" s="227"/>
      <c r="GO35" s="227"/>
      <c r="GP35" s="227"/>
      <c r="GQ35" s="227"/>
      <c r="GR35" s="227"/>
      <c r="GS35" s="227"/>
      <c r="GT35" s="227"/>
      <c r="GU35" s="227"/>
      <c r="GV35" s="227"/>
      <c r="GW35" s="227"/>
      <c r="GX35" s="227"/>
      <c r="GY35" s="227"/>
      <c r="GZ35" s="227"/>
      <c r="HA35" s="227"/>
      <c r="HB35" s="227"/>
      <c r="HC35" s="227"/>
      <c r="HD35" s="227"/>
      <c r="HE35" s="227"/>
      <c r="HF35" s="227"/>
      <c r="HG35" s="227"/>
      <c r="HH35" s="227"/>
      <c r="HI35" s="227"/>
      <c r="HJ35" s="227"/>
      <c r="HK35" s="227"/>
      <c r="HL35" s="227"/>
      <c r="HM35" s="227"/>
      <c r="HN35" s="227"/>
      <c r="HO35" s="227"/>
      <c r="HP35" s="227"/>
      <c r="HQ35" s="227"/>
      <c r="HR35" s="227"/>
      <c r="HS35" s="227"/>
      <c r="HT35" s="227"/>
      <c r="HU35" s="227"/>
      <c r="HV35" s="227"/>
      <c r="HW35" s="227"/>
      <c r="HX35" s="227"/>
      <c r="HY35" s="227"/>
      <c r="HZ35" s="227"/>
      <c r="IA35" s="227"/>
      <c r="IB35" s="227"/>
      <c r="IC35" s="227"/>
      <c r="ID35" s="227"/>
      <c r="IE35" s="227"/>
      <c r="IF35" s="227"/>
      <c r="IG35" s="227"/>
      <c r="IH35" s="227"/>
      <c r="II35" s="227"/>
      <c r="IJ35" s="227"/>
      <c r="IK35" s="227"/>
      <c r="IL35" s="227"/>
      <c r="IM35" s="227"/>
      <c r="IN35" s="227"/>
      <c r="IO35" s="227"/>
      <c r="IP35" s="227"/>
      <c r="IQ35" s="227"/>
      <c r="IR35" s="227"/>
      <c r="IS35" s="227"/>
      <c r="IT35" s="227"/>
      <c r="IU35" s="227"/>
      <c r="IV35" s="227"/>
      <c r="IW35" s="227"/>
    </row>
    <row r="36" spans="1:257" s="131" customFormat="1" ht="14.85" customHeight="1" x14ac:dyDescent="0.25">
      <c r="A36" s="227"/>
      <c r="B36" s="246" t="s">
        <v>191</v>
      </c>
      <c r="C36" s="42">
        <v>21267</v>
      </c>
      <c r="D36" s="42">
        <v>20972</v>
      </c>
      <c r="E36" s="42">
        <v>274</v>
      </c>
      <c r="F36" s="42">
        <v>0</v>
      </c>
      <c r="G36" s="44">
        <v>1242</v>
      </c>
      <c r="H36" s="44">
        <v>81</v>
      </c>
      <c r="I36" s="44">
        <v>360</v>
      </c>
      <c r="J36" s="44">
        <v>22</v>
      </c>
      <c r="K36" s="44">
        <v>537</v>
      </c>
      <c r="L36" s="44">
        <v>146</v>
      </c>
      <c r="M36" s="44">
        <v>18145</v>
      </c>
      <c r="N36" s="44">
        <v>688</v>
      </c>
      <c r="O36" s="44">
        <v>25</v>
      </c>
      <c r="P36" s="44">
        <v>21</v>
      </c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227"/>
      <c r="BB36" s="227"/>
      <c r="BC36" s="227"/>
      <c r="BD36" s="227"/>
      <c r="BE36" s="227"/>
      <c r="BF36" s="227"/>
      <c r="BG36" s="227"/>
      <c r="BH36" s="227"/>
      <c r="BI36" s="227"/>
      <c r="BJ36" s="227"/>
      <c r="BK36" s="227"/>
      <c r="BL36" s="227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  <c r="CK36" s="227"/>
      <c r="CL36" s="227"/>
      <c r="CM36" s="227"/>
      <c r="CN36" s="2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227"/>
      <c r="DS36" s="227"/>
      <c r="DT36" s="227"/>
      <c r="DU36" s="227"/>
      <c r="DV36" s="227"/>
      <c r="DW36" s="227"/>
      <c r="DX36" s="227"/>
      <c r="DY36" s="227"/>
      <c r="DZ36" s="227"/>
      <c r="EA36" s="227"/>
      <c r="EB36" s="227"/>
      <c r="EC36" s="227"/>
      <c r="ED36" s="227"/>
      <c r="EE36" s="227"/>
      <c r="EF36" s="227"/>
      <c r="EG36" s="227"/>
      <c r="EH36" s="227"/>
      <c r="EI36" s="227"/>
      <c r="EJ36" s="227"/>
      <c r="EK36" s="227"/>
      <c r="EL36" s="227"/>
      <c r="EM36" s="227"/>
      <c r="EN36" s="227"/>
      <c r="EO36" s="227"/>
      <c r="EP36" s="227"/>
      <c r="EQ36" s="227"/>
      <c r="ER36" s="227"/>
      <c r="ES36" s="227"/>
      <c r="ET36" s="227"/>
      <c r="EU36" s="227"/>
      <c r="EV36" s="227"/>
      <c r="EW36" s="227"/>
      <c r="EX36" s="227"/>
      <c r="EY36" s="227"/>
      <c r="EZ36" s="227"/>
      <c r="FA36" s="227"/>
      <c r="FB36" s="227"/>
      <c r="FC36" s="227"/>
      <c r="FD36" s="227"/>
      <c r="FE36" s="227"/>
      <c r="FF36" s="227"/>
      <c r="FG36" s="227"/>
      <c r="FH36" s="227"/>
      <c r="FI36" s="227"/>
      <c r="FJ36" s="227"/>
      <c r="FK36" s="227"/>
      <c r="FL36" s="227"/>
      <c r="FM36" s="227"/>
      <c r="FN36" s="227"/>
      <c r="FO36" s="227"/>
      <c r="FP36" s="227"/>
      <c r="FQ36" s="227"/>
      <c r="FR36" s="227"/>
      <c r="FS36" s="227"/>
      <c r="FT36" s="227"/>
      <c r="FU36" s="227"/>
      <c r="FV36" s="227"/>
      <c r="FW36" s="227"/>
      <c r="FX36" s="227"/>
      <c r="FY36" s="227"/>
      <c r="FZ36" s="227"/>
      <c r="GA36" s="227"/>
      <c r="GB36" s="227"/>
      <c r="GC36" s="227"/>
      <c r="GD36" s="227"/>
      <c r="GE36" s="227"/>
      <c r="GF36" s="227"/>
      <c r="GG36" s="227"/>
      <c r="GH36" s="227"/>
      <c r="GI36" s="227"/>
      <c r="GJ36" s="227"/>
      <c r="GK36" s="227"/>
      <c r="GL36" s="227"/>
      <c r="GM36" s="227"/>
      <c r="GN36" s="227"/>
      <c r="GO36" s="227"/>
      <c r="GP36" s="227"/>
      <c r="GQ36" s="227"/>
      <c r="GR36" s="227"/>
      <c r="GS36" s="227"/>
      <c r="GT36" s="227"/>
      <c r="GU36" s="227"/>
      <c r="GV36" s="227"/>
      <c r="GW36" s="227"/>
      <c r="GX36" s="227"/>
      <c r="GY36" s="227"/>
      <c r="GZ36" s="227"/>
      <c r="HA36" s="227"/>
      <c r="HB36" s="227"/>
      <c r="HC36" s="227"/>
      <c r="HD36" s="227"/>
      <c r="HE36" s="227"/>
      <c r="HF36" s="227"/>
      <c r="HG36" s="227"/>
      <c r="HH36" s="227"/>
      <c r="HI36" s="227"/>
      <c r="HJ36" s="227"/>
      <c r="HK36" s="227"/>
      <c r="HL36" s="227"/>
      <c r="HM36" s="227"/>
      <c r="HN36" s="227"/>
      <c r="HO36" s="227"/>
      <c r="HP36" s="227"/>
      <c r="HQ36" s="227"/>
      <c r="HR36" s="227"/>
      <c r="HS36" s="227"/>
      <c r="HT36" s="227"/>
      <c r="HU36" s="227"/>
      <c r="HV36" s="227"/>
      <c r="HW36" s="227"/>
      <c r="HX36" s="227"/>
      <c r="HY36" s="227"/>
      <c r="HZ36" s="227"/>
      <c r="IA36" s="227"/>
      <c r="IB36" s="227"/>
      <c r="IC36" s="227"/>
      <c r="ID36" s="227"/>
      <c r="IE36" s="227"/>
      <c r="IF36" s="227"/>
      <c r="IG36" s="227"/>
      <c r="IH36" s="227"/>
      <c r="II36" s="227"/>
      <c r="IJ36" s="227"/>
      <c r="IK36" s="227"/>
      <c r="IL36" s="227"/>
      <c r="IM36" s="227"/>
      <c r="IN36" s="227"/>
      <c r="IO36" s="227"/>
      <c r="IP36" s="227"/>
      <c r="IQ36" s="227"/>
      <c r="IR36" s="227"/>
      <c r="IS36" s="227"/>
      <c r="IT36" s="227"/>
      <c r="IU36" s="227"/>
      <c r="IV36" s="227"/>
      <c r="IW36" s="227"/>
    </row>
    <row r="37" spans="1:257" s="131" customFormat="1" ht="14.85" customHeight="1" x14ac:dyDescent="0.25">
      <c r="A37" s="227"/>
      <c r="B37" s="246" t="s">
        <v>192</v>
      </c>
      <c r="C37" s="42">
        <v>18433</v>
      </c>
      <c r="D37" s="42">
        <v>18174</v>
      </c>
      <c r="E37" s="42">
        <v>236</v>
      </c>
      <c r="F37" s="42">
        <v>0</v>
      </c>
      <c r="G37" s="44">
        <v>1246</v>
      </c>
      <c r="H37" s="44">
        <v>65</v>
      </c>
      <c r="I37" s="44">
        <v>314</v>
      </c>
      <c r="J37" s="44">
        <v>23</v>
      </c>
      <c r="K37" s="44">
        <v>474</v>
      </c>
      <c r="L37" s="44">
        <v>129</v>
      </c>
      <c r="M37" s="44">
        <v>15528</v>
      </c>
      <c r="N37" s="44">
        <v>612</v>
      </c>
      <c r="O37" s="44">
        <v>19</v>
      </c>
      <c r="P37" s="44">
        <v>23</v>
      </c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227"/>
      <c r="AT37" s="227"/>
      <c r="AU37" s="227"/>
      <c r="AV37" s="227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27"/>
      <c r="BK37" s="227"/>
      <c r="BL37" s="227"/>
      <c r="BM37" s="227"/>
      <c r="BN37" s="227"/>
      <c r="BO37" s="227"/>
      <c r="BP37" s="227"/>
      <c r="BQ37" s="227"/>
      <c r="BR37" s="227"/>
      <c r="BS37" s="227"/>
      <c r="BT37" s="227"/>
      <c r="BU37" s="227"/>
      <c r="BV37" s="227"/>
      <c r="BW37" s="227"/>
      <c r="BX37" s="227"/>
      <c r="BY37" s="227"/>
      <c r="BZ37" s="227"/>
      <c r="CA37" s="227"/>
      <c r="CB37" s="227"/>
      <c r="CC37" s="227"/>
      <c r="CD37" s="227"/>
      <c r="CE37" s="227"/>
      <c r="CF37" s="227"/>
      <c r="CG37" s="227"/>
      <c r="CH37" s="227"/>
      <c r="CI37" s="227"/>
      <c r="CJ37" s="227"/>
      <c r="CK37" s="227"/>
      <c r="CL37" s="227"/>
      <c r="CM37" s="227"/>
      <c r="CN37" s="227"/>
      <c r="CO37" s="227"/>
      <c r="CP37" s="227"/>
      <c r="CQ37" s="227"/>
      <c r="CR37" s="227"/>
      <c r="CS37" s="227"/>
      <c r="CT37" s="227"/>
      <c r="CU37" s="227"/>
      <c r="CV37" s="227"/>
      <c r="CW37" s="227"/>
      <c r="CX37" s="227"/>
      <c r="CY37" s="227"/>
      <c r="CZ37" s="227"/>
      <c r="DA37" s="227"/>
      <c r="DB37" s="227"/>
      <c r="DC37" s="227"/>
      <c r="DD37" s="227"/>
      <c r="DE37" s="227"/>
      <c r="DF37" s="227"/>
      <c r="DG37" s="227"/>
      <c r="DH37" s="227"/>
      <c r="DI37" s="227"/>
      <c r="DJ37" s="227"/>
      <c r="DK37" s="227"/>
      <c r="DL37" s="227"/>
      <c r="DM37" s="227"/>
      <c r="DN37" s="227"/>
      <c r="DO37" s="227"/>
      <c r="DP37" s="227"/>
      <c r="DQ37" s="227"/>
      <c r="DR37" s="227"/>
      <c r="DS37" s="227"/>
      <c r="DT37" s="227"/>
      <c r="DU37" s="227"/>
      <c r="DV37" s="227"/>
      <c r="DW37" s="227"/>
      <c r="DX37" s="227"/>
      <c r="DY37" s="227"/>
      <c r="DZ37" s="227"/>
      <c r="EA37" s="227"/>
      <c r="EB37" s="227"/>
      <c r="EC37" s="227"/>
      <c r="ED37" s="227"/>
      <c r="EE37" s="227"/>
      <c r="EF37" s="227"/>
      <c r="EG37" s="227"/>
      <c r="EH37" s="227"/>
      <c r="EI37" s="227"/>
      <c r="EJ37" s="227"/>
      <c r="EK37" s="227"/>
      <c r="EL37" s="227"/>
      <c r="EM37" s="227"/>
      <c r="EN37" s="227"/>
      <c r="EO37" s="227"/>
      <c r="EP37" s="227"/>
      <c r="EQ37" s="227"/>
      <c r="ER37" s="227"/>
      <c r="ES37" s="227"/>
      <c r="ET37" s="227"/>
      <c r="EU37" s="227"/>
      <c r="EV37" s="227"/>
      <c r="EW37" s="227"/>
      <c r="EX37" s="227"/>
      <c r="EY37" s="227"/>
      <c r="EZ37" s="227"/>
      <c r="FA37" s="227"/>
      <c r="FB37" s="227"/>
      <c r="FC37" s="227"/>
      <c r="FD37" s="227"/>
      <c r="FE37" s="227"/>
      <c r="FF37" s="227"/>
      <c r="FG37" s="227"/>
      <c r="FH37" s="227"/>
      <c r="FI37" s="227"/>
      <c r="FJ37" s="227"/>
      <c r="FK37" s="227"/>
      <c r="FL37" s="227"/>
      <c r="FM37" s="227"/>
      <c r="FN37" s="227"/>
      <c r="FO37" s="227"/>
      <c r="FP37" s="227"/>
      <c r="FQ37" s="227"/>
      <c r="FR37" s="227"/>
      <c r="FS37" s="227"/>
      <c r="FT37" s="227"/>
      <c r="FU37" s="227"/>
      <c r="FV37" s="227"/>
      <c r="FW37" s="227"/>
      <c r="FX37" s="227"/>
      <c r="FY37" s="227"/>
      <c r="FZ37" s="227"/>
      <c r="GA37" s="227"/>
      <c r="GB37" s="227"/>
      <c r="GC37" s="227"/>
      <c r="GD37" s="227"/>
      <c r="GE37" s="227"/>
      <c r="GF37" s="227"/>
      <c r="GG37" s="227"/>
      <c r="GH37" s="227"/>
      <c r="GI37" s="227"/>
      <c r="GJ37" s="227"/>
      <c r="GK37" s="227"/>
      <c r="GL37" s="227"/>
      <c r="GM37" s="227"/>
      <c r="GN37" s="227"/>
      <c r="GO37" s="227"/>
      <c r="GP37" s="227"/>
      <c r="GQ37" s="227"/>
      <c r="GR37" s="227"/>
      <c r="GS37" s="227"/>
      <c r="GT37" s="227"/>
      <c r="GU37" s="227"/>
      <c r="GV37" s="227"/>
      <c r="GW37" s="227"/>
      <c r="GX37" s="227"/>
      <c r="GY37" s="227"/>
      <c r="GZ37" s="227"/>
      <c r="HA37" s="227"/>
      <c r="HB37" s="227"/>
      <c r="HC37" s="227"/>
      <c r="HD37" s="227"/>
      <c r="HE37" s="227"/>
      <c r="HF37" s="227"/>
      <c r="HG37" s="227"/>
      <c r="HH37" s="227"/>
      <c r="HI37" s="227"/>
      <c r="HJ37" s="227"/>
      <c r="HK37" s="227"/>
      <c r="HL37" s="227"/>
      <c r="HM37" s="227"/>
      <c r="HN37" s="227"/>
      <c r="HO37" s="227"/>
      <c r="HP37" s="227"/>
      <c r="HQ37" s="227"/>
      <c r="HR37" s="227"/>
      <c r="HS37" s="227"/>
      <c r="HT37" s="227"/>
      <c r="HU37" s="227"/>
      <c r="HV37" s="227"/>
      <c r="HW37" s="227"/>
      <c r="HX37" s="227"/>
      <c r="HY37" s="227"/>
      <c r="HZ37" s="227"/>
      <c r="IA37" s="227"/>
      <c r="IB37" s="227"/>
      <c r="IC37" s="227"/>
      <c r="ID37" s="227"/>
      <c r="IE37" s="227"/>
      <c r="IF37" s="227"/>
      <c r="IG37" s="227"/>
      <c r="IH37" s="227"/>
      <c r="II37" s="227"/>
      <c r="IJ37" s="227"/>
      <c r="IK37" s="227"/>
      <c r="IL37" s="227"/>
      <c r="IM37" s="227"/>
      <c r="IN37" s="227"/>
      <c r="IO37" s="227"/>
      <c r="IP37" s="227"/>
      <c r="IQ37" s="227"/>
      <c r="IR37" s="227"/>
      <c r="IS37" s="227"/>
      <c r="IT37" s="227"/>
      <c r="IU37" s="227"/>
      <c r="IV37" s="227"/>
      <c r="IW37" s="227"/>
    </row>
    <row r="38" spans="1:257" s="131" customFormat="1" ht="23.1" customHeight="1" x14ac:dyDescent="0.25">
      <c r="A38" s="258" t="s">
        <v>227</v>
      </c>
      <c r="B38" s="245"/>
      <c r="C38" s="41">
        <v>117745</v>
      </c>
      <c r="D38" s="41">
        <v>113871</v>
      </c>
      <c r="E38" s="41">
        <v>3827</v>
      </c>
      <c r="F38" s="41">
        <v>48</v>
      </c>
      <c r="G38" s="43">
        <v>11500</v>
      </c>
      <c r="H38" s="43">
        <v>2212</v>
      </c>
      <c r="I38" s="43">
        <v>5924</v>
      </c>
      <c r="J38" s="43">
        <v>125</v>
      </c>
      <c r="K38" s="43">
        <v>5520</v>
      </c>
      <c r="L38" s="43">
        <v>1384</v>
      </c>
      <c r="M38" s="43">
        <v>87312</v>
      </c>
      <c r="N38" s="43">
        <v>3567</v>
      </c>
      <c r="O38" s="43">
        <v>106</v>
      </c>
      <c r="P38" s="43">
        <v>47</v>
      </c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  <c r="CQ38" s="227"/>
      <c r="CR38" s="227"/>
      <c r="CS38" s="227"/>
      <c r="CT38" s="227"/>
      <c r="CU38" s="227"/>
      <c r="CV38" s="227"/>
      <c r="CW38" s="227"/>
      <c r="CX38" s="227"/>
      <c r="CY38" s="227"/>
      <c r="CZ38" s="227"/>
      <c r="DA38" s="227"/>
      <c r="DB38" s="227"/>
      <c r="DC38" s="227"/>
      <c r="DD38" s="227"/>
      <c r="DE38" s="227"/>
      <c r="DF38" s="227"/>
      <c r="DG38" s="227"/>
      <c r="DH38" s="227"/>
      <c r="DI38" s="227"/>
      <c r="DJ38" s="227"/>
      <c r="DK38" s="227"/>
      <c r="DL38" s="227"/>
      <c r="DM38" s="227"/>
      <c r="DN38" s="227"/>
      <c r="DO38" s="227"/>
      <c r="DP38" s="227"/>
      <c r="DQ38" s="227"/>
      <c r="DR38" s="227"/>
      <c r="DS38" s="227"/>
      <c r="DT38" s="227"/>
      <c r="DU38" s="227"/>
      <c r="DV38" s="227"/>
      <c r="DW38" s="227"/>
      <c r="DX38" s="227"/>
      <c r="DY38" s="227"/>
      <c r="DZ38" s="227"/>
      <c r="EA38" s="227"/>
      <c r="EB38" s="227"/>
      <c r="EC38" s="227"/>
      <c r="ED38" s="227"/>
      <c r="EE38" s="227"/>
      <c r="EF38" s="227"/>
      <c r="EG38" s="227"/>
      <c r="EH38" s="227"/>
      <c r="EI38" s="227"/>
      <c r="EJ38" s="227"/>
      <c r="EK38" s="227"/>
      <c r="EL38" s="227"/>
      <c r="EM38" s="227"/>
      <c r="EN38" s="227"/>
      <c r="EO38" s="227"/>
      <c r="EP38" s="227"/>
      <c r="EQ38" s="227"/>
      <c r="ER38" s="227"/>
      <c r="ES38" s="227"/>
      <c r="ET38" s="227"/>
      <c r="EU38" s="227"/>
      <c r="EV38" s="227"/>
      <c r="EW38" s="227"/>
      <c r="EX38" s="227"/>
      <c r="EY38" s="227"/>
      <c r="EZ38" s="227"/>
      <c r="FA38" s="227"/>
      <c r="FB38" s="227"/>
      <c r="FC38" s="227"/>
      <c r="FD38" s="227"/>
      <c r="FE38" s="227"/>
      <c r="FF38" s="227"/>
      <c r="FG38" s="227"/>
      <c r="FH38" s="227"/>
      <c r="FI38" s="227"/>
      <c r="FJ38" s="227"/>
      <c r="FK38" s="227"/>
      <c r="FL38" s="227"/>
      <c r="FM38" s="227"/>
      <c r="FN38" s="227"/>
      <c r="FO38" s="227"/>
      <c r="FP38" s="227"/>
      <c r="FQ38" s="227"/>
      <c r="FR38" s="227"/>
      <c r="FS38" s="227"/>
      <c r="FT38" s="227"/>
      <c r="FU38" s="227"/>
      <c r="FV38" s="227"/>
      <c r="FW38" s="227"/>
      <c r="FX38" s="227"/>
      <c r="FY38" s="227"/>
      <c r="FZ38" s="227"/>
      <c r="GA38" s="227"/>
      <c r="GB38" s="227"/>
      <c r="GC38" s="227"/>
      <c r="GD38" s="227"/>
      <c r="GE38" s="227"/>
      <c r="GF38" s="227"/>
      <c r="GG38" s="227"/>
      <c r="GH38" s="227"/>
      <c r="GI38" s="227"/>
      <c r="GJ38" s="227"/>
      <c r="GK38" s="227"/>
      <c r="GL38" s="227"/>
      <c r="GM38" s="227"/>
      <c r="GN38" s="227"/>
      <c r="GO38" s="227"/>
      <c r="GP38" s="227"/>
      <c r="GQ38" s="227"/>
      <c r="GR38" s="227"/>
      <c r="GS38" s="227"/>
      <c r="GT38" s="227"/>
      <c r="GU38" s="227"/>
      <c r="GV38" s="227"/>
      <c r="GW38" s="227"/>
      <c r="GX38" s="227"/>
      <c r="GY38" s="227"/>
      <c r="GZ38" s="227"/>
      <c r="HA38" s="227"/>
      <c r="HB38" s="227"/>
      <c r="HC38" s="227"/>
      <c r="HD38" s="227"/>
      <c r="HE38" s="227"/>
      <c r="HF38" s="227"/>
      <c r="HG38" s="227"/>
      <c r="HH38" s="227"/>
      <c r="HI38" s="227"/>
      <c r="HJ38" s="227"/>
      <c r="HK38" s="227"/>
      <c r="HL38" s="227"/>
      <c r="HM38" s="227"/>
      <c r="HN38" s="227"/>
      <c r="HO38" s="227"/>
      <c r="HP38" s="227"/>
      <c r="HQ38" s="227"/>
      <c r="HR38" s="227"/>
      <c r="HS38" s="227"/>
      <c r="HT38" s="227"/>
      <c r="HU38" s="227"/>
      <c r="HV38" s="227"/>
      <c r="HW38" s="227"/>
      <c r="HX38" s="227"/>
      <c r="HY38" s="227"/>
      <c r="HZ38" s="227"/>
      <c r="IA38" s="227"/>
      <c r="IB38" s="227"/>
      <c r="IC38" s="227"/>
      <c r="ID38" s="227"/>
      <c r="IE38" s="227"/>
      <c r="IF38" s="227"/>
      <c r="IG38" s="227"/>
      <c r="IH38" s="227"/>
      <c r="II38" s="227"/>
      <c r="IJ38" s="227"/>
      <c r="IK38" s="227"/>
      <c r="IL38" s="227"/>
      <c r="IM38" s="227"/>
      <c r="IN38" s="227"/>
      <c r="IO38" s="227"/>
      <c r="IP38" s="227"/>
      <c r="IQ38" s="227"/>
      <c r="IR38" s="227"/>
      <c r="IS38" s="227"/>
      <c r="IT38" s="227"/>
      <c r="IU38" s="227"/>
      <c r="IV38" s="227"/>
      <c r="IW38" s="227"/>
    </row>
    <row r="39" spans="1:257" s="131" customFormat="1" ht="14.85" customHeight="1" x14ac:dyDescent="0.25">
      <c r="A39" s="227"/>
      <c r="B39" s="246" t="s">
        <v>191</v>
      </c>
      <c r="C39" s="42">
        <v>62143</v>
      </c>
      <c r="D39" s="42">
        <v>60123</v>
      </c>
      <c r="E39" s="42">
        <v>1993</v>
      </c>
      <c r="F39" s="42">
        <v>22</v>
      </c>
      <c r="G39" s="44">
        <v>5972</v>
      </c>
      <c r="H39" s="44">
        <v>1147</v>
      </c>
      <c r="I39" s="44">
        <v>3012</v>
      </c>
      <c r="J39" s="44">
        <v>68</v>
      </c>
      <c r="K39" s="44">
        <v>2876</v>
      </c>
      <c r="L39" s="44">
        <v>717</v>
      </c>
      <c r="M39" s="44">
        <v>46345</v>
      </c>
      <c r="N39" s="44">
        <v>1896</v>
      </c>
      <c r="O39" s="44">
        <v>61</v>
      </c>
      <c r="P39" s="44">
        <v>27</v>
      </c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  <c r="CL39" s="227"/>
      <c r="CM39" s="227"/>
      <c r="CN39" s="227"/>
      <c r="CO39" s="227"/>
      <c r="CP39" s="227"/>
      <c r="CQ39" s="227"/>
      <c r="CR39" s="227"/>
      <c r="CS39" s="227"/>
      <c r="CT39" s="227"/>
      <c r="CU39" s="227"/>
      <c r="CV39" s="227"/>
      <c r="CW39" s="227"/>
      <c r="CX39" s="227"/>
      <c r="CY39" s="227"/>
      <c r="CZ39" s="227"/>
      <c r="DA39" s="227"/>
      <c r="DB39" s="227"/>
      <c r="DC39" s="227"/>
      <c r="DD39" s="227"/>
      <c r="DE39" s="227"/>
      <c r="DF39" s="227"/>
      <c r="DG39" s="227"/>
      <c r="DH39" s="227"/>
      <c r="DI39" s="227"/>
      <c r="DJ39" s="227"/>
      <c r="DK39" s="227"/>
      <c r="DL39" s="227"/>
      <c r="DM39" s="227"/>
      <c r="DN39" s="227"/>
      <c r="DO39" s="227"/>
      <c r="DP39" s="227"/>
      <c r="DQ39" s="227"/>
      <c r="DR39" s="227"/>
      <c r="DS39" s="227"/>
      <c r="DT39" s="227"/>
      <c r="DU39" s="227"/>
      <c r="DV39" s="227"/>
      <c r="DW39" s="227"/>
      <c r="DX39" s="227"/>
      <c r="DY39" s="227"/>
      <c r="DZ39" s="227"/>
      <c r="EA39" s="227"/>
      <c r="EB39" s="227"/>
      <c r="EC39" s="227"/>
      <c r="ED39" s="227"/>
      <c r="EE39" s="227"/>
      <c r="EF39" s="227"/>
      <c r="EG39" s="227"/>
      <c r="EH39" s="227"/>
      <c r="EI39" s="227"/>
      <c r="EJ39" s="227"/>
      <c r="EK39" s="227"/>
      <c r="EL39" s="227"/>
      <c r="EM39" s="227"/>
      <c r="EN39" s="227"/>
      <c r="EO39" s="227"/>
      <c r="EP39" s="227"/>
      <c r="EQ39" s="227"/>
      <c r="ER39" s="227"/>
      <c r="ES39" s="227"/>
      <c r="ET39" s="227"/>
      <c r="EU39" s="227"/>
      <c r="EV39" s="227"/>
      <c r="EW39" s="227"/>
      <c r="EX39" s="227"/>
      <c r="EY39" s="227"/>
      <c r="EZ39" s="227"/>
      <c r="FA39" s="227"/>
      <c r="FB39" s="227"/>
      <c r="FC39" s="227"/>
      <c r="FD39" s="227"/>
      <c r="FE39" s="227"/>
      <c r="FF39" s="227"/>
      <c r="FG39" s="227"/>
      <c r="FH39" s="227"/>
      <c r="FI39" s="227"/>
      <c r="FJ39" s="227"/>
      <c r="FK39" s="227"/>
      <c r="FL39" s="227"/>
      <c r="FM39" s="227"/>
      <c r="FN39" s="227"/>
      <c r="FO39" s="227"/>
      <c r="FP39" s="227"/>
      <c r="FQ39" s="227"/>
      <c r="FR39" s="227"/>
      <c r="FS39" s="227"/>
      <c r="FT39" s="227"/>
      <c r="FU39" s="227"/>
      <c r="FV39" s="227"/>
      <c r="FW39" s="227"/>
      <c r="FX39" s="227"/>
      <c r="FY39" s="227"/>
      <c r="FZ39" s="227"/>
      <c r="GA39" s="227"/>
      <c r="GB39" s="227"/>
      <c r="GC39" s="227"/>
      <c r="GD39" s="227"/>
      <c r="GE39" s="227"/>
      <c r="GF39" s="227"/>
      <c r="GG39" s="227"/>
      <c r="GH39" s="227"/>
      <c r="GI39" s="227"/>
      <c r="GJ39" s="227"/>
      <c r="GK39" s="227"/>
      <c r="GL39" s="227"/>
      <c r="GM39" s="227"/>
      <c r="GN39" s="227"/>
      <c r="GO39" s="227"/>
      <c r="GP39" s="227"/>
      <c r="GQ39" s="227"/>
      <c r="GR39" s="227"/>
      <c r="GS39" s="227"/>
      <c r="GT39" s="227"/>
      <c r="GU39" s="227"/>
      <c r="GV39" s="227"/>
      <c r="GW39" s="227"/>
      <c r="GX39" s="227"/>
      <c r="GY39" s="227"/>
      <c r="GZ39" s="227"/>
      <c r="HA39" s="227"/>
      <c r="HB39" s="227"/>
      <c r="HC39" s="227"/>
      <c r="HD39" s="227"/>
      <c r="HE39" s="227"/>
      <c r="HF39" s="227"/>
      <c r="HG39" s="227"/>
      <c r="HH39" s="227"/>
      <c r="HI39" s="227"/>
      <c r="HJ39" s="227"/>
      <c r="HK39" s="227"/>
      <c r="HL39" s="227"/>
      <c r="HM39" s="227"/>
      <c r="HN39" s="227"/>
      <c r="HO39" s="227"/>
      <c r="HP39" s="227"/>
      <c r="HQ39" s="227"/>
      <c r="HR39" s="227"/>
      <c r="HS39" s="227"/>
      <c r="HT39" s="227"/>
      <c r="HU39" s="227"/>
      <c r="HV39" s="227"/>
      <c r="HW39" s="227"/>
      <c r="HX39" s="227"/>
      <c r="HY39" s="227"/>
      <c r="HZ39" s="227"/>
      <c r="IA39" s="227"/>
      <c r="IB39" s="227"/>
      <c r="IC39" s="227"/>
      <c r="ID39" s="227"/>
      <c r="IE39" s="227"/>
      <c r="IF39" s="227"/>
      <c r="IG39" s="227"/>
      <c r="IH39" s="227"/>
      <c r="II39" s="227"/>
      <c r="IJ39" s="227"/>
      <c r="IK39" s="227"/>
      <c r="IL39" s="227"/>
      <c r="IM39" s="227"/>
      <c r="IN39" s="227"/>
      <c r="IO39" s="227"/>
      <c r="IP39" s="227"/>
      <c r="IQ39" s="227"/>
      <c r="IR39" s="227"/>
      <c r="IS39" s="227"/>
      <c r="IT39" s="227"/>
      <c r="IU39" s="227"/>
      <c r="IV39" s="227"/>
      <c r="IW39" s="227"/>
    </row>
    <row r="40" spans="1:257" s="131" customFormat="1" ht="14.85" customHeight="1" x14ac:dyDescent="0.25">
      <c r="A40" s="227"/>
      <c r="B40" s="246" t="s">
        <v>192</v>
      </c>
      <c r="C40" s="42">
        <v>55602</v>
      </c>
      <c r="D40" s="42">
        <v>53748</v>
      </c>
      <c r="E40" s="42">
        <v>1834</v>
      </c>
      <c r="F40" s="42">
        <v>26</v>
      </c>
      <c r="G40" s="44">
        <v>5528</v>
      </c>
      <c r="H40" s="44">
        <v>1065</v>
      </c>
      <c r="I40" s="44">
        <v>2912</v>
      </c>
      <c r="J40" s="44">
        <v>57</v>
      </c>
      <c r="K40" s="44">
        <v>2644</v>
      </c>
      <c r="L40" s="44">
        <v>667</v>
      </c>
      <c r="M40" s="44">
        <v>40967</v>
      </c>
      <c r="N40" s="44">
        <v>1671</v>
      </c>
      <c r="O40" s="44">
        <v>45</v>
      </c>
      <c r="P40" s="44">
        <v>20</v>
      </c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  <c r="CL40" s="227"/>
      <c r="CM40" s="227"/>
      <c r="CN40" s="227"/>
      <c r="CO40" s="227"/>
      <c r="CP40" s="227"/>
      <c r="CQ40" s="227"/>
      <c r="CR40" s="227"/>
      <c r="CS40" s="227"/>
      <c r="CT40" s="227"/>
      <c r="CU40" s="227"/>
      <c r="CV40" s="227"/>
      <c r="CW40" s="227"/>
      <c r="CX40" s="227"/>
      <c r="CY40" s="227"/>
      <c r="CZ40" s="227"/>
      <c r="DA40" s="227"/>
      <c r="DB40" s="227"/>
      <c r="DC40" s="227"/>
      <c r="DD40" s="227"/>
      <c r="DE40" s="227"/>
      <c r="DF40" s="227"/>
      <c r="DG40" s="227"/>
      <c r="DH40" s="227"/>
      <c r="DI40" s="227"/>
      <c r="DJ40" s="227"/>
      <c r="DK40" s="227"/>
      <c r="DL40" s="227"/>
      <c r="DM40" s="227"/>
      <c r="DN40" s="227"/>
      <c r="DO40" s="227"/>
      <c r="DP40" s="227"/>
      <c r="DQ40" s="227"/>
      <c r="DR40" s="227"/>
      <c r="DS40" s="227"/>
      <c r="DT40" s="227"/>
      <c r="DU40" s="227"/>
      <c r="DV40" s="227"/>
      <c r="DW40" s="227"/>
      <c r="DX40" s="227"/>
      <c r="DY40" s="227"/>
      <c r="DZ40" s="227"/>
      <c r="EA40" s="227"/>
      <c r="EB40" s="227"/>
      <c r="EC40" s="227"/>
      <c r="ED40" s="227"/>
      <c r="EE40" s="227"/>
      <c r="EF40" s="227"/>
      <c r="EG40" s="227"/>
      <c r="EH40" s="227"/>
      <c r="EI40" s="227"/>
      <c r="EJ40" s="227"/>
      <c r="EK40" s="227"/>
      <c r="EL40" s="227"/>
      <c r="EM40" s="227"/>
      <c r="EN40" s="227"/>
      <c r="EO40" s="227"/>
      <c r="EP40" s="227"/>
      <c r="EQ40" s="227"/>
      <c r="ER40" s="227"/>
      <c r="ES40" s="227"/>
      <c r="ET40" s="227"/>
      <c r="EU40" s="227"/>
      <c r="EV40" s="227"/>
      <c r="EW40" s="227"/>
      <c r="EX40" s="227"/>
      <c r="EY40" s="227"/>
      <c r="EZ40" s="227"/>
      <c r="FA40" s="227"/>
      <c r="FB40" s="227"/>
      <c r="FC40" s="227"/>
      <c r="FD40" s="227"/>
      <c r="FE40" s="227"/>
      <c r="FF40" s="227"/>
      <c r="FG40" s="227"/>
      <c r="FH40" s="227"/>
      <c r="FI40" s="227"/>
      <c r="FJ40" s="227"/>
      <c r="FK40" s="227"/>
      <c r="FL40" s="227"/>
      <c r="FM40" s="227"/>
      <c r="FN40" s="227"/>
      <c r="FO40" s="227"/>
      <c r="FP40" s="227"/>
      <c r="FQ40" s="227"/>
      <c r="FR40" s="227"/>
      <c r="FS40" s="227"/>
      <c r="FT40" s="227"/>
      <c r="FU40" s="227"/>
      <c r="FV40" s="227"/>
      <c r="FW40" s="227"/>
      <c r="FX40" s="227"/>
      <c r="FY40" s="227"/>
      <c r="FZ40" s="227"/>
      <c r="GA40" s="227"/>
      <c r="GB40" s="227"/>
      <c r="GC40" s="227"/>
      <c r="GD40" s="227"/>
      <c r="GE40" s="227"/>
      <c r="GF40" s="227"/>
      <c r="GG40" s="227"/>
      <c r="GH40" s="227"/>
      <c r="GI40" s="227"/>
      <c r="GJ40" s="227"/>
      <c r="GK40" s="227"/>
      <c r="GL40" s="227"/>
      <c r="GM40" s="227"/>
      <c r="GN40" s="227"/>
      <c r="GO40" s="227"/>
      <c r="GP40" s="227"/>
      <c r="GQ40" s="227"/>
      <c r="GR40" s="227"/>
      <c r="GS40" s="227"/>
      <c r="GT40" s="227"/>
      <c r="GU40" s="227"/>
      <c r="GV40" s="227"/>
      <c r="GW40" s="227"/>
      <c r="GX40" s="227"/>
      <c r="GY40" s="227"/>
      <c r="GZ40" s="227"/>
      <c r="HA40" s="227"/>
      <c r="HB40" s="227"/>
      <c r="HC40" s="227"/>
      <c r="HD40" s="227"/>
      <c r="HE40" s="227"/>
      <c r="HF40" s="227"/>
      <c r="HG40" s="227"/>
      <c r="HH40" s="227"/>
      <c r="HI40" s="227"/>
      <c r="HJ40" s="227"/>
      <c r="HK40" s="227"/>
      <c r="HL40" s="227"/>
      <c r="HM40" s="227"/>
      <c r="HN40" s="227"/>
      <c r="HO40" s="227"/>
      <c r="HP40" s="227"/>
      <c r="HQ40" s="227"/>
      <c r="HR40" s="227"/>
      <c r="HS40" s="227"/>
      <c r="HT40" s="227"/>
      <c r="HU40" s="227"/>
      <c r="HV40" s="227"/>
      <c r="HW40" s="227"/>
      <c r="HX40" s="227"/>
      <c r="HY40" s="227"/>
      <c r="HZ40" s="227"/>
      <c r="IA40" s="227"/>
      <c r="IB40" s="227"/>
      <c r="IC40" s="227"/>
      <c r="ID40" s="227"/>
      <c r="IE40" s="227"/>
      <c r="IF40" s="227"/>
      <c r="IG40" s="227"/>
      <c r="IH40" s="227"/>
      <c r="II40" s="227"/>
      <c r="IJ40" s="227"/>
      <c r="IK40" s="227"/>
      <c r="IL40" s="227"/>
      <c r="IM40" s="227"/>
      <c r="IN40" s="227"/>
      <c r="IO40" s="227"/>
      <c r="IP40" s="227"/>
      <c r="IQ40" s="227"/>
      <c r="IR40" s="227"/>
      <c r="IS40" s="227"/>
      <c r="IT40" s="227"/>
      <c r="IU40" s="227"/>
      <c r="IV40" s="227"/>
      <c r="IW40" s="227"/>
    </row>
    <row r="41" spans="1:257" s="131" customFormat="1" ht="23.1" customHeight="1" x14ac:dyDescent="0.25">
      <c r="A41" s="258" t="s">
        <v>246</v>
      </c>
      <c r="B41" s="245"/>
      <c r="C41" s="41">
        <v>175346</v>
      </c>
      <c r="D41" s="41">
        <v>169563</v>
      </c>
      <c r="E41" s="41">
        <v>5724</v>
      </c>
      <c r="F41" s="41">
        <v>396</v>
      </c>
      <c r="G41" s="43">
        <v>31452</v>
      </c>
      <c r="H41" s="43">
        <v>3622</v>
      </c>
      <c r="I41" s="43">
        <v>11859</v>
      </c>
      <c r="J41" s="43">
        <v>205</v>
      </c>
      <c r="K41" s="43">
        <v>6730</v>
      </c>
      <c r="L41" s="43">
        <v>1673</v>
      </c>
      <c r="M41" s="43">
        <v>115064</v>
      </c>
      <c r="N41" s="43">
        <v>4062</v>
      </c>
      <c r="O41" s="43">
        <v>224</v>
      </c>
      <c r="P41" s="43">
        <v>59</v>
      </c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227"/>
      <c r="AQ41" s="227"/>
      <c r="AR41" s="227"/>
      <c r="AS41" s="227"/>
      <c r="AT41" s="227"/>
      <c r="AU41" s="227"/>
      <c r="AV41" s="227"/>
      <c r="AW41" s="227"/>
      <c r="AX41" s="227"/>
      <c r="AY41" s="227"/>
      <c r="AZ41" s="227"/>
      <c r="BA41" s="227"/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7"/>
      <c r="BR41" s="227"/>
      <c r="BS41" s="227"/>
      <c r="BT41" s="227"/>
      <c r="BU41" s="227"/>
      <c r="BV41" s="227"/>
      <c r="BW41" s="227"/>
      <c r="BX41" s="227"/>
      <c r="BY41" s="227"/>
      <c r="BZ41" s="227"/>
      <c r="CA41" s="227"/>
      <c r="CB41" s="227"/>
      <c r="CC41" s="227"/>
      <c r="CD41" s="227"/>
      <c r="CE41" s="227"/>
      <c r="CF41" s="227"/>
      <c r="CG41" s="227"/>
      <c r="CH41" s="227"/>
      <c r="CI41" s="227"/>
      <c r="CJ41" s="227"/>
      <c r="CK41" s="227"/>
      <c r="CL41" s="227"/>
      <c r="CM41" s="227"/>
      <c r="CN41" s="227"/>
      <c r="CO41" s="227"/>
      <c r="CP41" s="227"/>
      <c r="CQ41" s="227"/>
      <c r="CR41" s="227"/>
      <c r="CS41" s="227"/>
      <c r="CT41" s="227"/>
      <c r="CU41" s="227"/>
      <c r="CV41" s="227"/>
      <c r="CW41" s="227"/>
      <c r="CX41" s="227"/>
      <c r="CY41" s="227"/>
      <c r="CZ41" s="227"/>
      <c r="DA41" s="227"/>
      <c r="DB41" s="227"/>
      <c r="DC41" s="227"/>
      <c r="DD41" s="227"/>
      <c r="DE41" s="227"/>
      <c r="DF41" s="227"/>
      <c r="DG41" s="227"/>
      <c r="DH41" s="227"/>
      <c r="DI41" s="227"/>
      <c r="DJ41" s="227"/>
      <c r="DK41" s="227"/>
      <c r="DL41" s="227"/>
      <c r="DM41" s="227"/>
      <c r="DN41" s="227"/>
      <c r="DO41" s="227"/>
      <c r="DP41" s="227"/>
      <c r="DQ41" s="227"/>
      <c r="DR41" s="227"/>
      <c r="DS41" s="227"/>
      <c r="DT41" s="227"/>
      <c r="DU41" s="227"/>
      <c r="DV41" s="227"/>
      <c r="DW41" s="227"/>
      <c r="DX41" s="227"/>
      <c r="DY41" s="227"/>
      <c r="DZ41" s="227"/>
      <c r="EA41" s="227"/>
      <c r="EB41" s="227"/>
      <c r="EC41" s="227"/>
      <c r="ED41" s="227"/>
      <c r="EE41" s="227"/>
      <c r="EF41" s="227"/>
      <c r="EG41" s="227"/>
      <c r="EH41" s="227"/>
      <c r="EI41" s="227"/>
      <c r="EJ41" s="227"/>
      <c r="EK41" s="227"/>
      <c r="EL41" s="227"/>
      <c r="EM41" s="227"/>
      <c r="EN41" s="227"/>
      <c r="EO41" s="227"/>
      <c r="EP41" s="227"/>
      <c r="EQ41" s="227"/>
      <c r="ER41" s="227"/>
      <c r="ES41" s="227"/>
      <c r="ET41" s="227"/>
      <c r="EU41" s="227"/>
      <c r="EV41" s="227"/>
      <c r="EW41" s="227"/>
      <c r="EX41" s="227"/>
      <c r="EY41" s="227"/>
      <c r="EZ41" s="227"/>
      <c r="FA41" s="227"/>
      <c r="FB41" s="227"/>
      <c r="FC41" s="227"/>
      <c r="FD41" s="227"/>
      <c r="FE41" s="227"/>
      <c r="FF41" s="227"/>
      <c r="FG41" s="227"/>
      <c r="FH41" s="227"/>
      <c r="FI41" s="227"/>
      <c r="FJ41" s="227"/>
      <c r="FK41" s="227"/>
      <c r="FL41" s="227"/>
      <c r="FM41" s="227"/>
      <c r="FN41" s="227"/>
      <c r="FO41" s="227"/>
      <c r="FP41" s="227"/>
      <c r="FQ41" s="227"/>
      <c r="FR41" s="227"/>
      <c r="FS41" s="227"/>
      <c r="FT41" s="227"/>
      <c r="FU41" s="227"/>
      <c r="FV41" s="227"/>
      <c r="FW41" s="227"/>
      <c r="FX41" s="227"/>
      <c r="FY41" s="227"/>
      <c r="FZ41" s="227"/>
      <c r="GA41" s="227"/>
      <c r="GB41" s="227"/>
      <c r="GC41" s="227"/>
      <c r="GD41" s="227"/>
      <c r="GE41" s="227"/>
      <c r="GF41" s="227"/>
      <c r="GG41" s="227"/>
      <c r="GH41" s="227"/>
      <c r="GI41" s="227"/>
      <c r="GJ41" s="227"/>
      <c r="GK41" s="227"/>
      <c r="GL41" s="227"/>
      <c r="GM41" s="227"/>
      <c r="GN41" s="227"/>
      <c r="GO41" s="227"/>
      <c r="GP41" s="227"/>
      <c r="GQ41" s="227"/>
      <c r="GR41" s="227"/>
      <c r="GS41" s="227"/>
      <c r="GT41" s="227"/>
      <c r="GU41" s="227"/>
      <c r="GV41" s="227"/>
      <c r="GW41" s="227"/>
      <c r="GX41" s="227"/>
      <c r="GY41" s="227"/>
      <c r="GZ41" s="227"/>
      <c r="HA41" s="227"/>
      <c r="HB41" s="227"/>
      <c r="HC41" s="227"/>
      <c r="HD41" s="227"/>
      <c r="HE41" s="227"/>
      <c r="HF41" s="227"/>
      <c r="HG41" s="227"/>
      <c r="HH41" s="227"/>
      <c r="HI41" s="227"/>
      <c r="HJ41" s="227"/>
      <c r="HK41" s="227"/>
      <c r="HL41" s="227"/>
      <c r="HM41" s="227"/>
      <c r="HN41" s="227"/>
      <c r="HO41" s="227"/>
      <c r="HP41" s="227"/>
      <c r="HQ41" s="227"/>
      <c r="HR41" s="227"/>
      <c r="HS41" s="227"/>
      <c r="HT41" s="227"/>
      <c r="HU41" s="227"/>
      <c r="HV41" s="227"/>
      <c r="HW41" s="227"/>
      <c r="HX41" s="227"/>
      <c r="HY41" s="227"/>
      <c r="HZ41" s="227"/>
      <c r="IA41" s="227"/>
      <c r="IB41" s="227"/>
      <c r="IC41" s="227"/>
      <c r="ID41" s="227"/>
      <c r="IE41" s="227"/>
      <c r="IF41" s="227"/>
      <c r="IG41" s="227"/>
      <c r="IH41" s="227"/>
      <c r="II41" s="227"/>
      <c r="IJ41" s="227"/>
      <c r="IK41" s="227"/>
      <c r="IL41" s="227"/>
      <c r="IM41" s="227"/>
      <c r="IN41" s="227"/>
      <c r="IO41" s="227"/>
      <c r="IP41" s="227"/>
      <c r="IQ41" s="227"/>
      <c r="IR41" s="227"/>
      <c r="IS41" s="227"/>
      <c r="IT41" s="227"/>
      <c r="IU41" s="227"/>
      <c r="IV41" s="227"/>
      <c r="IW41" s="227"/>
    </row>
    <row r="42" spans="1:257" s="131" customFormat="1" ht="14.85" customHeight="1" x14ac:dyDescent="0.25">
      <c r="A42" s="227"/>
      <c r="B42" s="246" t="s">
        <v>191</v>
      </c>
      <c r="C42" s="42">
        <v>90941</v>
      </c>
      <c r="D42" s="42">
        <v>87997</v>
      </c>
      <c r="E42" s="42">
        <v>2916</v>
      </c>
      <c r="F42" s="42">
        <v>220</v>
      </c>
      <c r="G42" s="44">
        <v>16016</v>
      </c>
      <c r="H42" s="44">
        <v>1804</v>
      </c>
      <c r="I42" s="44">
        <v>6091</v>
      </c>
      <c r="J42" s="44">
        <v>118</v>
      </c>
      <c r="K42" s="44">
        <v>3441</v>
      </c>
      <c r="L42" s="44">
        <v>887</v>
      </c>
      <c r="M42" s="44">
        <v>60082</v>
      </c>
      <c r="N42" s="44">
        <v>2147</v>
      </c>
      <c r="O42" s="44">
        <v>107</v>
      </c>
      <c r="P42" s="44">
        <v>28</v>
      </c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7"/>
      <c r="AT42" s="227"/>
      <c r="AU42" s="227"/>
      <c r="AV42" s="227"/>
      <c r="AW42" s="227"/>
      <c r="AX42" s="227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7"/>
      <c r="BN42" s="227"/>
      <c r="BO42" s="227"/>
      <c r="BP42" s="227"/>
      <c r="BQ42" s="227"/>
      <c r="BR42" s="227"/>
      <c r="BS42" s="227"/>
      <c r="BT42" s="227"/>
      <c r="BU42" s="227"/>
      <c r="BV42" s="227"/>
      <c r="BW42" s="227"/>
      <c r="BX42" s="227"/>
      <c r="BY42" s="227"/>
      <c r="BZ42" s="227"/>
      <c r="CA42" s="227"/>
      <c r="CB42" s="227"/>
      <c r="CC42" s="227"/>
      <c r="CD42" s="227"/>
      <c r="CE42" s="227"/>
      <c r="CF42" s="227"/>
      <c r="CG42" s="227"/>
      <c r="CH42" s="227"/>
      <c r="CI42" s="227"/>
      <c r="CJ42" s="227"/>
      <c r="CK42" s="227"/>
      <c r="CL42" s="227"/>
      <c r="CM42" s="227"/>
      <c r="CN42" s="227"/>
      <c r="CO42" s="227"/>
      <c r="CP42" s="227"/>
      <c r="CQ42" s="227"/>
      <c r="CR42" s="227"/>
      <c r="CS42" s="227"/>
      <c r="CT42" s="227"/>
      <c r="CU42" s="227"/>
      <c r="CV42" s="227"/>
      <c r="CW42" s="227"/>
      <c r="CX42" s="227"/>
      <c r="CY42" s="227"/>
      <c r="CZ42" s="227"/>
      <c r="DA42" s="227"/>
      <c r="DB42" s="227"/>
      <c r="DC42" s="227"/>
      <c r="DD42" s="227"/>
      <c r="DE42" s="227"/>
      <c r="DF42" s="227"/>
      <c r="DG42" s="227"/>
      <c r="DH42" s="227"/>
      <c r="DI42" s="227"/>
      <c r="DJ42" s="227"/>
      <c r="DK42" s="227"/>
      <c r="DL42" s="227"/>
      <c r="DM42" s="227"/>
      <c r="DN42" s="227"/>
      <c r="DO42" s="227"/>
      <c r="DP42" s="227"/>
      <c r="DQ42" s="227"/>
      <c r="DR42" s="227"/>
      <c r="DS42" s="227"/>
      <c r="DT42" s="227"/>
      <c r="DU42" s="227"/>
      <c r="DV42" s="227"/>
      <c r="DW42" s="227"/>
      <c r="DX42" s="227"/>
      <c r="DY42" s="227"/>
      <c r="DZ42" s="227"/>
      <c r="EA42" s="227"/>
      <c r="EB42" s="227"/>
      <c r="EC42" s="227"/>
      <c r="ED42" s="227"/>
      <c r="EE42" s="227"/>
      <c r="EF42" s="227"/>
      <c r="EG42" s="227"/>
      <c r="EH42" s="227"/>
      <c r="EI42" s="227"/>
      <c r="EJ42" s="227"/>
      <c r="EK42" s="227"/>
      <c r="EL42" s="227"/>
      <c r="EM42" s="227"/>
      <c r="EN42" s="227"/>
      <c r="EO42" s="227"/>
      <c r="EP42" s="227"/>
      <c r="EQ42" s="227"/>
      <c r="ER42" s="227"/>
      <c r="ES42" s="227"/>
      <c r="ET42" s="227"/>
      <c r="EU42" s="227"/>
      <c r="EV42" s="227"/>
      <c r="EW42" s="227"/>
      <c r="EX42" s="227"/>
      <c r="EY42" s="227"/>
      <c r="EZ42" s="227"/>
      <c r="FA42" s="227"/>
      <c r="FB42" s="227"/>
      <c r="FC42" s="227"/>
      <c r="FD42" s="227"/>
      <c r="FE42" s="227"/>
      <c r="FF42" s="227"/>
      <c r="FG42" s="227"/>
      <c r="FH42" s="227"/>
      <c r="FI42" s="227"/>
      <c r="FJ42" s="227"/>
      <c r="FK42" s="227"/>
      <c r="FL42" s="227"/>
      <c r="FM42" s="227"/>
      <c r="FN42" s="227"/>
      <c r="FO42" s="227"/>
      <c r="FP42" s="227"/>
      <c r="FQ42" s="227"/>
      <c r="FR42" s="227"/>
      <c r="FS42" s="227"/>
      <c r="FT42" s="227"/>
      <c r="FU42" s="227"/>
      <c r="FV42" s="227"/>
      <c r="FW42" s="227"/>
      <c r="FX42" s="227"/>
      <c r="FY42" s="227"/>
      <c r="FZ42" s="227"/>
      <c r="GA42" s="227"/>
      <c r="GB42" s="227"/>
      <c r="GC42" s="227"/>
      <c r="GD42" s="227"/>
      <c r="GE42" s="227"/>
      <c r="GF42" s="227"/>
      <c r="GG42" s="227"/>
      <c r="GH42" s="227"/>
      <c r="GI42" s="227"/>
      <c r="GJ42" s="227"/>
      <c r="GK42" s="227"/>
      <c r="GL42" s="227"/>
      <c r="GM42" s="227"/>
      <c r="GN42" s="227"/>
      <c r="GO42" s="227"/>
      <c r="GP42" s="227"/>
      <c r="GQ42" s="227"/>
      <c r="GR42" s="227"/>
      <c r="GS42" s="227"/>
      <c r="GT42" s="227"/>
      <c r="GU42" s="227"/>
      <c r="GV42" s="227"/>
      <c r="GW42" s="227"/>
      <c r="GX42" s="227"/>
      <c r="GY42" s="227"/>
      <c r="GZ42" s="227"/>
      <c r="HA42" s="227"/>
      <c r="HB42" s="227"/>
      <c r="HC42" s="227"/>
      <c r="HD42" s="227"/>
      <c r="HE42" s="227"/>
      <c r="HF42" s="227"/>
      <c r="HG42" s="227"/>
      <c r="HH42" s="227"/>
      <c r="HI42" s="227"/>
      <c r="HJ42" s="227"/>
      <c r="HK42" s="227"/>
      <c r="HL42" s="227"/>
      <c r="HM42" s="227"/>
      <c r="HN42" s="227"/>
      <c r="HO42" s="227"/>
      <c r="HP42" s="227"/>
      <c r="HQ42" s="227"/>
      <c r="HR42" s="227"/>
      <c r="HS42" s="227"/>
      <c r="HT42" s="227"/>
      <c r="HU42" s="227"/>
      <c r="HV42" s="227"/>
      <c r="HW42" s="227"/>
      <c r="HX42" s="227"/>
      <c r="HY42" s="227"/>
      <c r="HZ42" s="227"/>
      <c r="IA42" s="227"/>
      <c r="IB42" s="227"/>
      <c r="IC42" s="227"/>
      <c r="ID42" s="227"/>
      <c r="IE42" s="227"/>
      <c r="IF42" s="227"/>
      <c r="IG42" s="227"/>
      <c r="IH42" s="227"/>
      <c r="II42" s="227"/>
      <c r="IJ42" s="227"/>
      <c r="IK42" s="227"/>
      <c r="IL42" s="227"/>
      <c r="IM42" s="227"/>
      <c r="IN42" s="227"/>
      <c r="IO42" s="227"/>
      <c r="IP42" s="227"/>
      <c r="IQ42" s="227"/>
      <c r="IR42" s="227"/>
      <c r="IS42" s="227"/>
      <c r="IT42" s="227"/>
      <c r="IU42" s="227"/>
      <c r="IV42" s="227"/>
      <c r="IW42" s="227"/>
    </row>
    <row r="43" spans="1:257" s="131" customFormat="1" ht="14.85" customHeight="1" x14ac:dyDescent="0.25">
      <c r="A43" s="227"/>
      <c r="B43" s="246" t="s">
        <v>192</v>
      </c>
      <c r="C43" s="42">
        <v>84405</v>
      </c>
      <c r="D43" s="42">
        <v>81566</v>
      </c>
      <c r="E43" s="42">
        <v>2808</v>
      </c>
      <c r="F43" s="42">
        <v>176</v>
      </c>
      <c r="G43" s="44">
        <v>15436</v>
      </c>
      <c r="H43" s="44">
        <v>1818</v>
      </c>
      <c r="I43" s="44">
        <v>5768</v>
      </c>
      <c r="J43" s="44">
        <v>87</v>
      </c>
      <c r="K43" s="44">
        <v>3289</v>
      </c>
      <c r="L43" s="44">
        <v>786</v>
      </c>
      <c r="M43" s="44">
        <v>54982</v>
      </c>
      <c r="N43" s="44">
        <v>1915</v>
      </c>
      <c r="O43" s="44">
        <v>117</v>
      </c>
      <c r="P43" s="44">
        <v>31</v>
      </c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227"/>
      <c r="AQ43" s="227"/>
      <c r="AR43" s="227"/>
      <c r="AS43" s="227"/>
      <c r="AT43" s="227"/>
      <c r="AU43" s="227"/>
      <c r="AV43" s="227"/>
      <c r="AW43" s="227"/>
      <c r="AX43" s="227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7"/>
      <c r="BN43" s="227"/>
      <c r="BO43" s="227"/>
      <c r="BP43" s="227"/>
      <c r="BQ43" s="227"/>
      <c r="BR43" s="227"/>
      <c r="BS43" s="227"/>
      <c r="BT43" s="227"/>
      <c r="BU43" s="227"/>
      <c r="BV43" s="227"/>
      <c r="BW43" s="227"/>
      <c r="BX43" s="227"/>
      <c r="BY43" s="227"/>
      <c r="BZ43" s="227"/>
      <c r="CA43" s="227"/>
      <c r="CB43" s="227"/>
      <c r="CC43" s="227"/>
      <c r="CD43" s="227"/>
      <c r="CE43" s="227"/>
      <c r="CF43" s="227"/>
      <c r="CG43" s="227"/>
      <c r="CH43" s="227"/>
      <c r="CI43" s="227"/>
      <c r="CJ43" s="227"/>
      <c r="CK43" s="227"/>
      <c r="CL43" s="227"/>
      <c r="CM43" s="227"/>
      <c r="CN43" s="227"/>
      <c r="CO43" s="227"/>
      <c r="CP43" s="227"/>
      <c r="CQ43" s="227"/>
      <c r="CR43" s="227"/>
      <c r="CS43" s="227"/>
      <c r="CT43" s="227"/>
      <c r="CU43" s="227"/>
      <c r="CV43" s="227"/>
      <c r="CW43" s="227"/>
      <c r="CX43" s="227"/>
      <c r="CY43" s="227"/>
      <c r="CZ43" s="227"/>
      <c r="DA43" s="227"/>
      <c r="DB43" s="227"/>
      <c r="DC43" s="227"/>
      <c r="DD43" s="227"/>
      <c r="DE43" s="227"/>
      <c r="DF43" s="227"/>
      <c r="DG43" s="227"/>
      <c r="DH43" s="227"/>
      <c r="DI43" s="227"/>
      <c r="DJ43" s="227"/>
      <c r="DK43" s="227"/>
      <c r="DL43" s="227"/>
      <c r="DM43" s="227"/>
      <c r="DN43" s="227"/>
      <c r="DO43" s="227"/>
      <c r="DP43" s="227"/>
      <c r="DQ43" s="227"/>
      <c r="DR43" s="227"/>
      <c r="DS43" s="227"/>
      <c r="DT43" s="227"/>
      <c r="DU43" s="227"/>
      <c r="DV43" s="227"/>
      <c r="DW43" s="227"/>
      <c r="DX43" s="227"/>
      <c r="DY43" s="227"/>
      <c r="DZ43" s="227"/>
      <c r="EA43" s="227"/>
      <c r="EB43" s="227"/>
      <c r="EC43" s="227"/>
      <c r="ED43" s="227"/>
      <c r="EE43" s="227"/>
      <c r="EF43" s="227"/>
      <c r="EG43" s="227"/>
      <c r="EH43" s="227"/>
      <c r="EI43" s="227"/>
      <c r="EJ43" s="227"/>
      <c r="EK43" s="227"/>
      <c r="EL43" s="227"/>
      <c r="EM43" s="227"/>
      <c r="EN43" s="227"/>
      <c r="EO43" s="227"/>
      <c r="EP43" s="227"/>
      <c r="EQ43" s="227"/>
      <c r="ER43" s="227"/>
      <c r="ES43" s="227"/>
      <c r="ET43" s="227"/>
      <c r="EU43" s="227"/>
      <c r="EV43" s="227"/>
      <c r="EW43" s="227"/>
      <c r="EX43" s="227"/>
      <c r="EY43" s="227"/>
      <c r="EZ43" s="227"/>
      <c r="FA43" s="227"/>
      <c r="FB43" s="227"/>
      <c r="FC43" s="227"/>
      <c r="FD43" s="227"/>
      <c r="FE43" s="227"/>
      <c r="FF43" s="227"/>
      <c r="FG43" s="227"/>
      <c r="FH43" s="227"/>
      <c r="FI43" s="227"/>
      <c r="FJ43" s="227"/>
      <c r="FK43" s="227"/>
      <c r="FL43" s="227"/>
      <c r="FM43" s="227"/>
      <c r="FN43" s="227"/>
      <c r="FO43" s="227"/>
      <c r="FP43" s="227"/>
      <c r="FQ43" s="227"/>
      <c r="FR43" s="227"/>
      <c r="FS43" s="227"/>
      <c r="FT43" s="227"/>
      <c r="FU43" s="227"/>
      <c r="FV43" s="227"/>
      <c r="FW43" s="227"/>
      <c r="FX43" s="227"/>
      <c r="FY43" s="227"/>
      <c r="FZ43" s="227"/>
      <c r="GA43" s="227"/>
      <c r="GB43" s="227"/>
      <c r="GC43" s="227"/>
      <c r="GD43" s="227"/>
      <c r="GE43" s="227"/>
      <c r="GF43" s="227"/>
      <c r="GG43" s="227"/>
      <c r="GH43" s="227"/>
      <c r="GI43" s="227"/>
      <c r="GJ43" s="227"/>
      <c r="GK43" s="227"/>
      <c r="GL43" s="227"/>
      <c r="GM43" s="227"/>
      <c r="GN43" s="227"/>
      <c r="GO43" s="227"/>
      <c r="GP43" s="227"/>
      <c r="GQ43" s="227"/>
      <c r="GR43" s="227"/>
      <c r="GS43" s="227"/>
      <c r="GT43" s="227"/>
      <c r="GU43" s="227"/>
      <c r="GV43" s="227"/>
      <c r="GW43" s="227"/>
      <c r="GX43" s="227"/>
      <c r="GY43" s="227"/>
      <c r="GZ43" s="227"/>
      <c r="HA43" s="227"/>
      <c r="HB43" s="227"/>
      <c r="HC43" s="227"/>
      <c r="HD43" s="227"/>
      <c r="HE43" s="227"/>
      <c r="HF43" s="227"/>
      <c r="HG43" s="227"/>
      <c r="HH43" s="227"/>
      <c r="HI43" s="227"/>
      <c r="HJ43" s="227"/>
      <c r="HK43" s="227"/>
      <c r="HL43" s="227"/>
      <c r="HM43" s="227"/>
      <c r="HN43" s="227"/>
      <c r="HO43" s="227"/>
      <c r="HP43" s="227"/>
      <c r="HQ43" s="227"/>
      <c r="HR43" s="227"/>
      <c r="HS43" s="227"/>
      <c r="HT43" s="227"/>
      <c r="HU43" s="227"/>
      <c r="HV43" s="227"/>
      <c r="HW43" s="227"/>
      <c r="HX43" s="227"/>
      <c r="HY43" s="227"/>
      <c r="HZ43" s="227"/>
      <c r="IA43" s="227"/>
      <c r="IB43" s="227"/>
      <c r="IC43" s="227"/>
      <c r="ID43" s="227"/>
      <c r="IE43" s="227"/>
      <c r="IF43" s="227"/>
      <c r="IG43" s="227"/>
      <c r="IH43" s="227"/>
      <c r="II43" s="227"/>
      <c r="IJ43" s="227"/>
      <c r="IK43" s="227"/>
      <c r="IL43" s="227"/>
      <c r="IM43" s="227"/>
      <c r="IN43" s="227"/>
      <c r="IO43" s="227"/>
      <c r="IP43" s="227"/>
      <c r="IQ43" s="227"/>
      <c r="IR43" s="227"/>
      <c r="IS43" s="227"/>
      <c r="IT43" s="227"/>
      <c r="IU43" s="227"/>
      <c r="IV43" s="227"/>
      <c r="IW43" s="227"/>
    </row>
    <row r="44" spans="1:257" s="131" customFormat="1" ht="23.1" customHeight="1" x14ac:dyDescent="0.25">
      <c r="A44" s="258" t="s">
        <v>247</v>
      </c>
      <c r="B44" s="245"/>
      <c r="C44" s="41">
        <v>206397</v>
      </c>
      <c r="D44" s="41">
        <v>200555</v>
      </c>
      <c r="E44" s="41">
        <v>5817</v>
      </c>
      <c r="F44" s="41">
        <v>579</v>
      </c>
      <c r="G44" s="43">
        <v>41496</v>
      </c>
      <c r="H44" s="43">
        <v>3914</v>
      </c>
      <c r="I44" s="43">
        <v>14342</v>
      </c>
      <c r="J44" s="43">
        <v>178</v>
      </c>
      <c r="K44" s="43">
        <v>6775</v>
      </c>
      <c r="L44" s="43">
        <v>1549</v>
      </c>
      <c r="M44" s="43">
        <v>134004</v>
      </c>
      <c r="N44" s="43">
        <v>3359</v>
      </c>
      <c r="O44" s="43">
        <v>176</v>
      </c>
      <c r="P44" s="43">
        <v>25</v>
      </c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  <c r="CL44" s="227"/>
      <c r="CM44" s="227"/>
      <c r="CN44" s="227"/>
      <c r="CO44" s="227"/>
      <c r="CP44" s="227"/>
      <c r="CQ44" s="227"/>
      <c r="CR44" s="227"/>
      <c r="CS44" s="227"/>
      <c r="CT44" s="227"/>
      <c r="CU44" s="227"/>
      <c r="CV44" s="227"/>
      <c r="CW44" s="227"/>
      <c r="CX44" s="227"/>
      <c r="CY44" s="227"/>
      <c r="CZ44" s="227"/>
      <c r="DA44" s="227"/>
      <c r="DB44" s="227"/>
      <c r="DC44" s="227"/>
      <c r="DD44" s="227"/>
      <c r="DE44" s="227"/>
      <c r="DF44" s="227"/>
      <c r="DG44" s="227"/>
      <c r="DH44" s="227"/>
      <c r="DI44" s="227"/>
      <c r="DJ44" s="227"/>
      <c r="DK44" s="227"/>
      <c r="DL44" s="227"/>
      <c r="DM44" s="227"/>
      <c r="DN44" s="227"/>
      <c r="DO44" s="227"/>
      <c r="DP44" s="227"/>
      <c r="DQ44" s="227"/>
      <c r="DR44" s="227"/>
      <c r="DS44" s="227"/>
      <c r="DT44" s="227"/>
      <c r="DU44" s="227"/>
      <c r="DV44" s="227"/>
      <c r="DW44" s="227"/>
      <c r="DX44" s="227"/>
      <c r="DY44" s="227"/>
      <c r="DZ44" s="227"/>
      <c r="EA44" s="227"/>
      <c r="EB44" s="227"/>
      <c r="EC44" s="227"/>
      <c r="ED44" s="227"/>
      <c r="EE44" s="227"/>
      <c r="EF44" s="227"/>
      <c r="EG44" s="227"/>
      <c r="EH44" s="227"/>
      <c r="EI44" s="227"/>
      <c r="EJ44" s="227"/>
      <c r="EK44" s="227"/>
      <c r="EL44" s="227"/>
      <c r="EM44" s="227"/>
      <c r="EN44" s="227"/>
      <c r="EO44" s="227"/>
      <c r="EP44" s="227"/>
      <c r="EQ44" s="227"/>
      <c r="ER44" s="227"/>
      <c r="ES44" s="227"/>
      <c r="ET44" s="227"/>
      <c r="EU44" s="227"/>
      <c r="EV44" s="227"/>
      <c r="EW44" s="227"/>
      <c r="EX44" s="227"/>
      <c r="EY44" s="227"/>
      <c r="EZ44" s="227"/>
      <c r="FA44" s="227"/>
      <c r="FB44" s="227"/>
      <c r="FC44" s="227"/>
      <c r="FD44" s="227"/>
      <c r="FE44" s="227"/>
      <c r="FF44" s="227"/>
      <c r="FG44" s="227"/>
      <c r="FH44" s="227"/>
      <c r="FI44" s="227"/>
      <c r="FJ44" s="227"/>
      <c r="FK44" s="227"/>
      <c r="FL44" s="227"/>
      <c r="FM44" s="227"/>
      <c r="FN44" s="227"/>
      <c r="FO44" s="227"/>
      <c r="FP44" s="227"/>
      <c r="FQ44" s="227"/>
      <c r="FR44" s="227"/>
      <c r="FS44" s="227"/>
      <c r="FT44" s="227"/>
      <c r="FU44" s="227"/>
      <c r="FV44" s="227"/>
      <c r="FW44" s="227"/>
      <c r="FX44" s="227"/>
      <c r="FY44" s="227"/>
      <c r="FZ44" s="227"/>
      <c r="GA44" s="227"/>
      <c r="GB44" s="227"/>
      <c r="GC44" s="227"/>
      <c r="GD44" s="227"/>
      <c r="GE44" s="227"/>
      <c r="GF44" s="227"/>
      <c r="GG44" s="227"/>
      <c r="GH44" s="227"/>
      <c r="GI44" s="227"/>
      <c r="GJ44" s="227"/>
      <c r="GK44" s="227"/>
      <c r="GL44" s="227"/>
      <c r="GM44" s="227"/>
      <c r="GN44" s="227"/>
      <c r="GO44" s="227"/>
      <c r="GP44" s="227"/>
      <c r="GQ44" s="227"/>
      <c r="GR44" s="227"/>
      <c r="GS44" s="227"/>
      <c r="GT44" s="227"/>
      <c r="GU44" s="227"/>
      <c r="GV44" s="227"/>
      <c r="GW44" s="227"/>
      <c r="GX44" s="227"/>
      <c r="GY44" s="227"/>
      <c r="GZ44" s="227"/>
      <c r="HA44" s="227"/>
      <c r="HB44" s="227"/>
      <c r="HC44" s="227"/>
      <c r="HD44" s="227"/>
      <c r="HE44" s="227"/>
      <c r="HF44" s="227"/>
      <c r="HG44" s="227"/>
      <c r="HH44" s="227"/>
      <c r="HI44" s="227"/>
      <c r="HJ44" s="227"/>
      <c r="HK44" s="227"/>
      <c r="HL44" s="227"/>
      <c r="HM44" s="227"/>
      <c r="HN44" s="227"/>
      <c r="HO44" s="227"/>
      <c r="HP44" s="227"/>
      <c r="HQ44" s="227"/>
      <c r="HR44" s="227"/>
      <c r="HS44" s="227"/>
      <c r="HT44" s="227"/>
      <c r="HU44" s="227"/>
      <c r="HV44" s="227"/>
      <c r="HW44" s="227"/>
      <c r="HX44" s="227"/>
      <c r="HY44" s="227"/>
      <c r="HZ44" s="227"/>
      <c r="IA44" s="227"/>
      <c r="IB44" s="227"/>
      <c r="IC44" s="227"/>
      <c r="ID44" s="227"/>
      <c r="IE44" s="227"/>
      <c r="IF44" s="227"/>
      <c r="IG44" s="227"/>
      <c r="IH44" s="227"/>
      <c r="II44" s="227"/>
      <c r="IJ44" s="227"/>
      <c r="IK44" s="227"/>
      <c r="IL44" s="227"/>
      <c r="IM44" s="227"/>
      <c r="IN44" s="227"/>
      <c r="IO44" s="227"/>
      <c r="IP44" s="227"/>
      <c r="IQ44" s="227"/>
      <c r="IR44" s="227"/>
      <c r="IS44" s="227"/>
      <c r="IT44" s="227"/>
      <c r="IU44" s="227"/>
      <c r="IV44" s="227"/>
      <c r="IW44" s="227"/>
    </row>
    <row r="45" spans="1:257" s="131" customFormat="1" ht="14.85" customHeight="1" x14ac:dyDescent="0.25">
      <c r="A45" s="227"/>
      <c r="B45" s="246" t="s">
        <v>191</v>
      </c>
      <c r="C45" s="42">
        <v>106939</v>
      </c>
      <c r="D45" s="42">
        <v>103939</v>
      </c>
      <c r="E45" s="42">
        <v>2989</v>
      </c>
      <c r="F45" s="42">
        <v>309</v>
      </c>
      <c r="G45" s="44">
        <v>21233</v>
      </c>
      <c r="H45" s="44">
        <v>1993</v>
      </c>
      <c r="I45" s="44">
        <v>7249</v>
      </c>
      <c r="J45" s="44">
        <v>98</v>
      </c>
      <c r="K45" s="44">
        <v>3536</v>
      </c>
      <c r="L45" s="44">
        <v>814</v>
      </c>
      <c r="M45" s="44">
        <v>69902</v>
      </c>
      <c r="N45" s="44">
        <v>1710</v>
      </c>
      <c r="O45" s="44">
        <v>84</v>
      </c>
      <c r="P45" s="44">
        <v>11</v>
      </c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227"/>
      <c r="AQ45" s="227"/>
      <c r="AR45" s="227"/>
      <c r="AS45" s="227"/>
      <c r="AT45" s="227"/>
      <c r="AU45" s="227"/>
      <c r="AV45" s="227"/>
      <c r="AW45" s="227"/>
      <c r="AX45" s="227"/>
      <c r="AY45" s="227"/>
      <c r="AZ45" s="227"/>
      <c r="BA45" s="227"/>
      <c r="BB45" s="227"/>
      <c r="BC45" s="227"/>
      <c r="BD45" s="227"/>
      <c r="BE45" s="227"/>
      <c r="BF45" s="227"/>
      <c r="BG45" s="227"/>
      <c r="BH45" s="227"/>
      <c r="BI45" s="227"/>
      <c r="BJ45" s="227"/>
      <c r="BK45" s="227"/>
      <c r="BL45" s="227"/>
      <c r="BM45" s="227"/>
      <c r="BN45" s="227"/>
      <c r="BO45" s="227"/>
      <c r="BP45" s="227"/>
      <c r="BQ45" s="227"/>
      <c r="BR45" s="227"/>
      <c r="BS45" s="227"/>
      <c r="BT45" s="227"/>
      <c r="BU45" s="227"/>
      <c r="BV45" s="227"/>
      <c r="BW45" s="227"/>
      <c r="BX45" s="227"/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  <c r="CL45" s="227"/>
      <c r="CM45" s="227"/>
      <c r="CN45" s="227"/>
      <c r="CO45" s="227"/>
      <c r="CP45" s="227"/>
      <c r="CQ45" s="227"/>
      <c r="CR45" s="227"/>
      <c r="CS45" s="227"/>
      <c r="CT45" s="227"/>
      <c r="CU45" s="227"/>
      <c r="CV45" s="227"/>
      <c r="CW45" s="227"/>
      <c r="CX45" s="227"/>
      <c r="CY45" s="227"/>
      <c r="CZ45" s="227"/>
      <c r="DA45" s="227"/>
      <c r="DB45" s="227"/>
      <c r="DC45" s="227"/>
      <c r="DD45" s="227"/>
      <c r="DE45" s="227"/>
      <c r="DF45" s="227"/>
      <c r="DG45" s="227"/>
      <c r="DH45" s="227"/>
      <c r="DI45" s="227"/>
      <c r="DJ45" s="227"/>
      <c r="DK45" s="227"/>
      <c r="DL45" s="227"/>
      <c r="DM45" s="227"/>
      <c r="DN45" s="227"/>
      <c r="DO45" s="227"/>
      <c r="DP45" s="227"/>
      <c r="DQ45" s="227"/>
      <c r="DR45" s="227"/>
      <c r="DS45" s="227"/>
      <c r="DT45" s="227"/>
      <c r="DU45" s="227"/>
      <c r="DV45" s="227"/>
      <c r="DW45" s="227"/>
      <c r="DX45" s="227"/>
      <c r="DY45" s="227"/>
      <c r="DZ45" s="227"/>
      <c r="EA45" s="227"/>
      <c r="EB45" s="227"/>
      <c r="EC45" s="227"/>
      <c r="ED45" s="227"/>
      <c r="EE45" s="227"/>
      <c r="EF45" s="227"/>
      <c r="EG45" s="227"/>
      <c r="EH45" s="227"/>
      <c r="EI45" s="227"/>
      <c r="EJ45" s="227"/>
      <c r="EK45" s="227"/>
      <c r="EL45" s="227"/>
      <c r="EM45" s="227"/>
      <c r="EN45" s="227"/>
      <c r="EO45" s="227"/>
      <c r="EP45" s="227"/>
      <c r="EQ45" s="227"/>
      <c r="ER45" s="227"/>
      <c r="ES45" s="227"/>
      <c r="ET45" s="227"/>
      <c r="EU45" s="227"/>
      <c r="EV45" s="227"/>
      <c r="EW45" s="227"/>
      <c r="EX45" s="227"/>
      <c r="EY45" s="227"/>
      <c r="EZ45" s="227"/>
      <c r="FA45" s="227"/>
      <c r="FB45" s="227"/>
      <c r="FC45" s="227"/>
      <c r="FD45" s="227"/>
      <c r="FE45" s="227"/>
      <c r="FF45" s="227"/>
      <c r="FG45" s="227"/>
      <c r="FH45" s="227"/>
      <c r="FI45" s="227"/>
      <c r="FJ45" s="227"/>
      <c r="FK45" s="227"/>
      <c r="FL45" s="227"/>
      <c r="FM45" s="227"/>
      <c r="FN45" s="227"/>
      <c r="FO45" s="227"/>
      <c r="FP45" s="227"/>
      <c r="FQ45" s="227"/>
      <c r="FR45" s="227"/>
      <c r="FS45" s="227"/>
      <c r="FT45" s="227"/>
      <c r="FU45" s="227"/>
      <c r="FV45" s="227"/>
      <c r="FW45" s="227"/>
      <c r="FX45" s="227"/>
      <c r="FY45" s="227"/>
      <c r="FZ45" s="227"/>
      <c r="GA45" s="227"/>
      <c r="GB45" s="227"/>
      <c r="GC45" s="227"/>
      <c r="GD45" s="227"/>
      <c r="GE45" s="227"/>
      <c r="GF45" s="227"/>
      <c r="GG45" s="227"/>
      <c r="GH45" s="227"/>
      <c r="GI45" s="227"/>
      <c r="GJ45" s="227"/>
      <c r="GK45" s="227"/>
      <c r="GL45" s="227"/>
      <c r="GM45" s="227"/>
      <c r="GN45" s="227"/>
      <c r="GO45" s="227"/>
      <c r="GP45" s="227"/>
      <c r="GQ45" s="227"/>
      <c r="GR45" s="227"/>
      <c r="GS45" s="227"/>
      <c r="GT45" s="227"/>
      <c r="GU45" s="227"/>
      <c r="GV45" s="227"/>
      <c r="GW45" s="227"/>
      <c r="GX45" s="227"/>
      <c r="GY45" s="227"/>
      <c r="GZ45" s="227"/>
      <c r="HA45" s="227"/>
      <c r="HB45" s="227"/>
      <c r="HC45" s="227"/>
      <c r="HD45" s="227"/>
      <c r="HE45" s="227"/>
      <c r="HF45" s="227"/>
      <c r="HG45" s="227"/>
      <c r="HH45" s="227"/>
      <c r="HI45" s="227"/>
      <c r="HJ45" s="227"/>
      <c r="HK45" s="227"/>
      <c r="HL45" s="227"/>
      <c r="HM45" s="227"/>
      <c r="HN45" s="227"/>
      <c r="HO45" s="227"/>
      <c r="HP45" s="227"/>
      <c r="HQ45" s="227"/>
      <c r="HR45" s="227"/>
      <c r="HS45" s="227"/>
      <c r="HT45" s="227"/>
      <c r="HU45" s="227"/>
      <c r="HV45" s="227"/>
      <c r="HW45" s="227"/>
      <c r="HX45" s="227"/>
      <c r="HY45" s="227"/>
      <c r="HZ45" s="227"/>
      <c r="IA45" s="227"/>
      <c r="IB45" s="227"/>
      <c r="IC45" s="227"/>
      <c r="ID45" s="227"/>
      <c r="IE45" s="227"/>
      <c r="IF45" s="227"/>
      <c r="IG45" s="227"/>
      <c r="IH45" s="227"/>
      <c r="II45" s="227"/>
      <c r="IJ45" s="227"/>
      <c r="IK45" s="227"/>
      <c r="IL45" s="227"/>
      <c r="IM45" s="227"/>
      <c r="IN45" s="227"/>
      <c r="IO45" s="227"/>
      <c r="IP45" s="227"/>
      <c r="IQ45" s="227"/>
      <c r="IR45" s="227"/>
      <c r="IS45" s="227"/>
      <c r="IT45" s="227"/>
      <c r="IU45" s="227"/>
      <c r="IV45" s="227"/>
      <c r="IW45" s="227"/>
    </row>
    <row r="46" spans="1:257" s="131" customFormat="1" ht="14.85" customHeight="1" x14ac:dyDescent="0.25">
      <c r="A46" s="227"/>
      <c r="B46" s="246" t="s">
        <v>192</v>
      </c>
      <c r="C46" s="42">
        <v>99458</v>
      </c>
      <c r="D46" s="42">
        <v>96616</v>
      </c>
      <c r="E46" s="42">
        <v>2828</v>
      </c>
      <c r="F46" s="42">
        <v>270</v>
      </c>
      <c r="G46" s="44">
        <v>20263</v>
      </c>
      <c r="H46" s="44">
        <v>1921</v>
      </c>
      <c r="I46" s="44">
        <v>7093</v>
      </c>
      <c r="J46" s="44">
        <v>80</v>
      </c>
      <c r="K46" s="44">
        <v>3239</v>
      </c>
      <c r="L46" s="44">
        <v>735</v>
      </c>
      <c r="M46" s="44">
        <v>64102</v>
      </c>
      <c r="N46" s="44">
        <v>1649</v>
      </c>
      <c r="O46" s="44">
        <v>92</v>
      </c>
      <c r="P46" s="44">
        <v>14</v>
      </c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  <c r="CL46" s="227"/>
      <c r="CM46" s="227"/>
      <c r="CN46" s="227"/>
      <c r="CO46" s="227"/>
      <c r="CP46" s="227"/>
      <c r="CQ46" s="227"/>
      <c r="CR46" s="227"/>
      <c r="CS46" s="227"/>
      <c r="CT46" s="227"/>
      <c r="CU46" s="227"/>
      <c r="CV46" s="227"/>
      <c r="CW46" s="227"/>
      <c r="CX46" s="227"/>
      <c r="CY46" s="227"/>
      <c r="CZ46" s="227"/>
      <c r="DA46" s="227"/>
      <c r="DB46" s="227"/>
      <c r="DC46" s="227"/>
      <c r="DD46" s="227"/>
      <c r="DE46" s="227"/>
      <c r="DF46" s="227"/>
      <c r="DG46" s="227"/>
      <c r="DH46" s="227"/>
      <c r="DI46" s="227"/>
      <c r="DJ46" s="227"/>
      <c r="DK46" s="227"/>
      <c r="DL46" s="227"/>
      <c r="DM46" s="227"/>
      <c r="DN46" s="227"/>
      <c r="DO46" s="227"/>
      <c r="DP46" s="227"/>
      <c r="DQ46" s="227"/>
      <c r="DR46" s="227"/>
      <c r="DS46" s="227"/>
      <c r="DT46" s="227"/>
      <c r="DU46" s="227"/>
      <c r="DV46" s="227"/>
      <c r="DW46" s="227"/>
      <c r="DX46" s="227"/>
      <c r="DY46" s="227"/>
      <c r="DZ46" s="227"/>
      <c r="EA46" s="227"/>
      <c r="EB46" s="227"/>
      <c r="EC46" s="227"/>
      <c r="ED46" s="227"/>
      <c r="EE46" s="227"/>
      <c r="EF46" s="227"/>
      <c r="EG46" s="227"/>
      <c r="EH46" s="227"/>
      <c r="EI46" s="227"/>
      <c r="EJ46" s="227"/>
      <c r="EK46" s="227"/>
      <c r="EL46" s="227"/>
      <c r="EM46" s="227"/>
      <c r="EN46" s="227"/>
      <c r="EO46" s="227"/>
      <c r="EP46" s="227"/>
      <c r="EQ46" s="227"/>
      <c r="ER46" s="227"/>
      <c r="ES46" s="227"/>
      <c r="ET46" s="227"/>
      <c r="EU46" s="227"/>
      <c r="EV46" s="227"/>
      <c r="EW46" s="227"/>
      <c r="EX46" s="227"/>
      <c r="EY46" s="227"/>
      <c r="EZ46" s="227"/>
      <c r="FA46" s="227"/>
      <c r="FB46" s="227"/>
      <c r="FC46" s="227"/>
      <c r="FD46" s="227"/>
      <c r="FE46" s="227"/>
      <c r="FF46" s="227"/>
      <c r="FG46" s="227"/>
      <c r="FH46" s="227"/>
      <c r="FI46" s="227"/>
      <c r="FJ46" s="227"/>
      <c r="FK46" s="227"/>
      <c r="FL46" s="227"/>
      <c r="FM46" s="227"/>
      <c r="FN46" s="227"/>
      <c r="FO46" s="227"/>
      <c r="FP46" s="227"/>
      <c r="FQ46" s="227"/>
      <c r="FR46" s="227"/>
      <c r="FS46" s="227"/>
      <c r="FT46" s="227"/>
      <c r="FU46" s="227"/>
      <c r="FV46" s="227"/>
      <c r="FW46" s="227"/>
      <c r="FX46" s="227"/>
      <c r="FY46" s="227"/>
      <c r="FZ46" s="227"/>
      <c r="GA46" s="227"/>
      <c r="GB46" s="227"/>
      <c r="GC46" s="227"/>
      <c r="GD46" s="227"/>
      <c r="GE46" s="227"/>
      <c r="GF46" s="227"/>
      <c r="GG46" s="227"/>
      <c r="GH46" s="227"/>
      <c r="GI46" s="227"/>
      <c r="GJ46" s="227"/>
      <c r="GK46" s="227"/>
      <c r="GL46" s="227"/>
      <c r="GM46" s="227"/>
      <c r="GN46" s="227"/>
      <c r="GO46" s="227"/>
      <c r="GP46" s="227"/>
      <c r="GQ46" s="227"/>
      <c r="GR46" s="227"/>
      <c r="GS46" s="227"/>
      <c r="GT46" s="227"/>
      <c r="GU46" s="227"/>
      <c r="GV46" s="227"/>
      <c r="GW46" s="227"/>
      <c r="GX46" s="227"/>
      <c r="GY46" s="227"/>
      <c r="GZ46" s="227"/>
      <c r="HA46" s="227"/>
      <c r="HB46" s="227"/>
      <c r="HC46" s="227"/>
      <c r="HD46" s="227"/>
      <c r="HE46" s="227"/>
      <c r="HF46" s="227"/>
      <c r="HG46" s="227"/>
      <c r="HH46" s="227"/>
      <c r="HI46" s="227"/>
      <c r="HJ46" s="227"/>
      <c r="HK46" s="227"/>
      <c r="HL46" s="227"/>
      <c r="HM46" s="227"/>
      <c r="HN46" s="227"/>
      <c r="HO46" s="227"/>
      <c r="HP46" s="227"/>
      <c r="HQ46" s="227"/>
      <c r="HR46" s="227"/>
      <c r="HS46" s="227"/>
      <c r="HT46" s="227"/>
      <c r="HU46" s="227"/>
      <c r="HV46" s="227"/>
      <c r="HW46" s="227"/>
      <c r="HX46" s="227"/>
      <c r="HY46" s="227"/>
      <c r="HZ46" s="227"/>
      <c r="IA46" s="227"/>
      <c r="IB46" s="227"/>
      <c r="IC46" s="227"/>
      <c r="ID46" s="227"/>
      <c r="IE46" s="227"/>
      <c r="IF46" s="227"/>
      <c r="IG46" s="227"/>
      <c r="IH46" s="227"/>
      <c r="II46" s="227"/>
      <c r="IJ46" s="227"/>
      <c r="IK46" s="227"/>
      <c r="IL46" s="227"/>
      <c r="IM46" s="227"/>
      <c r="IN46" s="227"/>
      <c r="IO46" s="227"/>
      <c r="IP46" s="227"/>
      <c r="IQ46" s="227"/>
      <c r="IR46" s="227"/>
      <c r="IS46" s="227"/>
      <c r="IT46" s="227"/>
      <c r="IU46" s="227"/>
      <c r="IV46" s="227"/>
      <c r="IW46" s="227"/>
    </row>
    <row r="47" spans="1:257" s="131" customFormat="1" ht="23.1" customHeight="1" x14ac:dyDescent="0.25">
      <c r="A47" s="258" t="s">
        <v>295</v>
      </c>
      <c r="B47" s="245"/>
      <c r="C47" s="41">
        <v>216</v>
      </c>
      <c r="D47" s="41">
        <v>214</v>
      </c>
      <c r="E47" s="41">
        <v>2</v>
      </c>
      <c r="F47" s="41">
        <v>1</v>
      </c>
      <c r="G47" s="43">
        <v>37</v>
      </c>
      <c r="H47" s="43">
        <v>2</v>
      </c>
      <c r="I47" s="43">
        <v>20</v>
      </c>
      <c r="J47" s="43">
        <v>0</v>
      </c>
      <c r="K47" s="43">
        <v>0</v>
      </c>
      <c r="L47" s="43">
        <v>0</v>
      </c>
      <c r="M47" s="43">
        <v>147</v>
      </c>
      <c r="N47" s="43">
        <v>9</v>
      </c>
      <c r="O47" s="43">
        <v>0</v>
      </c>
      <c r="P47" s="43">
        <v>0</v>
      </c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  <c r="CL47" s="227"/>
      <c r="CM47" s="227"/>
      <c r="CN47" s="227"/>
      <c r="CO47" s="227"/>
      <c r="CP47" s="227"/>
      <c r="CQ47" s="227"/>
      <c r="CR47" s="227"/>
      <c r="CS47" s="227"/>
      <c r="CT47" s="227"/>
      <c r="CU47" s="227"/>
      <c r="CV47" s="227"/>
      <c r="CW47" s="227"/>
      <c r="CX47" s="227"/>
      <c r="CY47" s="227"/>
      <c r="CZ47" s="227"/>
      <c r="DA47" s="227"/>
      <c r="DB47" s="227"/>
      <c r="DC47" s="227"/>
      <c r="DD47" s="227"/>
      <c r="DE47" s="227"/>
      <c r="DF47" s="227"/>
      <c r="DG47" s="227"/>
      <c r="DH47" s="227"/>
      <c r="DI47" s="227"/>
      <c r="DJ47" s="227"/>
      <c r="DK47" s="227"/>
      <c r="DL47" s="227"/>
      <c r="DM47" s="227"/>
      <c r="DN47" s="227"/>
      <c r="DO47" s="227"/>
      <c r="DP47" s="227"/>
      <c r="DQ47" s="227"/>
      <c r="DR47" s="227"/>
      <c r="DS47" s="227"/>
      <c r="DT47" s="227"/>
      <c r="DU47" s="227"/>
      <c r="DV47" s="227"/>
      <c r="DW47" s="227"/>
      <c r="DX47" s="227"/>
      <c r="DY47" s="227"/>
      <c r="DZ47" s="227"/>
      <c r="EA47" s="227"/>
      <c r="EB47" s="227"/>
      <c r="EC47" s="227"/>
      <c r="ED47" s="227"/>
      <c r="EE47" s="227"/>
      <c r="EF47" s="227"/>
      <c r="EG47" s="227"/>
      <c r="EH47" s="227"/>
      <c r="EI47" s="227"/>
      <c r="EJ47" s="227"/>
      <c r="EK47" s="227"/>
      <c r="EL47" s="227"/>
      <c r="EM47" s="227"/>
      <c r="EN47" s="227"/>
      <c r="EO47" s="227"/>
      <c r="EP47" s="227"/>
      <c r="EQ47" s="227"/>
      <c r="ER47" s="227"/>
      <c r="ES47" s="227"/>
      <c r="ET47" s="227"/>
      <c r="EU47" s="227"/>
      <c r="EV47" s="227"/>
      <c r="EW47" s="227"/>
      <c r="EX47" s="227"/>
      <c r="EY47" s="227"/>
      <c r="EZ47" s="227"/>
      <c r="FA47" s="227"/>
      <c r="FB47" s="227"/>
      <c r="FC47" s="227"/>
      <c r="FD47" s="227"/>
      <c r="FE47" s="227"/>
      <c r="FF47" s="227"/>
      <c r="FG47" s="227"/>
      <c r="FH47" s="227"/>
      <c r="FI47" s="227"/>
      <c r="FJ47" s="227"/>
      <c r="FK47" s="227"/>
      <c r="FL47" s="227"/>
      <c r="FM47" s="227"/>
      <c r="FN47" s="227"/>
      <c r="FO47" s="227"/>
      <c r="FP47" s="227"/>
      <c r="FQ47" s="227"/>
      <c r="FR47" s="227"/>
      <c r="FS47" s="227"/>
      <c r="FT47" s="227"/>
      <c r="FU47" s="227"/>
      <c r="FV47" s="227"/>
      <c r="FW47" s="227"/>
      <c r="FX47" s="227"/>
      <c r="FY47" s="227"/>
      <c r="FZ47" s="227"/>
      <c r="GA47" s="227"/>
      <c r="GB47" s="227"/>
      <c r="GC47" s="227"/>
      <c r="GD47" s="227"/>
      <c r="GE47" s="227"/>
      <c r="GF47" s="227"/>
      <c r="GG47" s="227"/>
      <c r="GH47" s="227"/>
      <c r="GI47" s="227"/>
      <c r="GJ47" s="227"/>
      <c r="GK47" s="227"/>
      <c r="GL47" s="227"/>
      <c r="GM47" s="227"/>
      <c r="GN47" s="227"/>
      <c r="GO47" s="227"/>
      <c r="GP47" s="227"/>
      <c r="GQ47" s="227"/>
      <c r="GR47" s="227"/>
      <c r="GS47" s="227"/>
      <c r="GT47" s="227"/>
      <c r="GU47" s="227"/>
      <c r="GV47" s="227"/>
      <c r="GW47" s="227"/>
      <c r="GX47" s="227"/>
      <c r="GY47" s="227"/>
      <c r="GZ47" s="227"/>
      <c r="HA47" s="227"/>
      <c r="HB47" s="227"/>
      <c r="HC47" s="227"/>
      <c r="HD47" s="227"/>
      <c r="HE47" s="227"/>
      <c r="HF47" s="227"/>
      <c r="HG47" s="227"/>
      <c r="HH47" s="227"/>
      <c r="HI47" s="227"/>
      <c r="HJ47" s="227"/>
      <c r="HK47" s="227"/>
      <c r="HL47" s="227"/>
      <c r="HM47" s="227"/>
      <c r="HN47" s="227"/>
      <c r="HO47" s="227"/>
      <c r="HP47" s="227"/>
      <c r="HQ47" s="227"/>
      <c r="HR47" s="227"/>
      <c r="HS47" s="227"/>
      <c r="HT47" s="227"/>
      <c r="HU47" s="227"/>
      <c r="HV47" s="227"/>
      <c r="HW47" s="227"/>
      <c r="HX47" s="227"/>
      <c r="HY47" s="227"/>
      <c r="HZ47" s="227"/>
      <c r="IA47" s="227"/>
      <c r="IB47" s="227"/>
      <c r="IC47" s="227"/>
      <c r="ID47" s="227"/>
      <c r="IE47" s="227"/>
      <c r="IF47" s="227"/>
      <c r="IG47" s="227"/>
      <c r="IH47" s="227"/>
      <c r="II47" s="227"/>
      <c r="IJ47" s="227"/>
      <c r="IK47" s="227"/>
      <c r="IL47" s="227"/>
      <c r="IM47" s="227"/>
      <c r="IN47" s="227"/>
      <c r="IO47" s="227"/>
      <c r="IP47" s="227"/>
      <c r="IQ47" s="227"/>
      <c r="IR47" s="227"/>
      <c r="IS47" s="227"/>
      <c r="IT47" s="227"/>
      <c r="IU47" s="227"/>
      <c r="IV47" s="227"/>
      <c r="IW47" s="227"/>
    </row>
    <row r="48" spans="1:257" s="131" customFormat="1" ht="14.85" customHeight="1" x14ac:dyDescent="0.25">
      <c r="A48" s="227"/>
      <c r="B48" s="246" t="s">
        <v>191</v>
      </c>
      <c r="C48" s="42">
        <v>144</v>
      </c>
      <c r="D48" s="42">
        <v>142</v>
      </c>
      <c r="E48" s="42">
        <v>2</v>
      </c>
      <c r="F48" s="42">
        <v>1</v>
      </c>
      <c r="G48" s="44">
        <v>24</v>
      </c>
      <c r="H48" s="44">
        <v>2</v>
      </c>
      <c r="I48" s="44">
        <v>11</v>
      </c>
      <c r="J48" s="44">
        <v>0</v>
      </c>
      <c r="K48" s="44">
        <v>0</v>
      </c>
      <c r="L48" s="44">
        <v>0</v>
      </c>
      <c r="M48" s="44">
        <v>97</v>
      </c>
      <c r="N48" s="44">
        <v>9</v>
      </c>
      <c r="O48" s="44">
        <v>0</v>
      </c>
      <c r="P48" s="44">
        <v>0</v>
      </c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7"/>
      <c r="AT48" s="227"/>
      <c r="AU48" s="227"/>
      <c r="AV48" s="227"/>
      <c r="AW48" s="227"/>
      <c r="AX48" s="227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27"/>
      <c r="BN48" s="227"/>
      <c r="BO48" s="227"/>
      <c r="BP48" s="227"/>
      <c r="BQ48" s="227"/>
      <c r="BR48" s="227"/>
      <c r="BS48" s="227"/>
      <c r="BT48" s="227"/>
      <c r="BU48" s="227"/>
      <c r="BV48" s="227"/>
      <c r="BW48" s="227"/>
      <c r="BX48" s="227"/>
      <c r="BY48" s="227"/>
      <c r="BZ48" s="227"/>
      <c r="CA48" s="227"/>
      <c r="CB48" s="227"/>
      <c r="CC48" s="227"/>
      <c r="CD48" s="227"/>
      <c r="CE48" s="227"/>
      <c r="CF48" s="227"/>
      <c r="CG48" s="227"/>
      <c r="CH48" s="227"/>
      <c r="CI48" s="227"/>
      <c r="CJ48" s="227"/>
      <c r="CK48" s="227"/>
      <c r="CL48" s="227"/>
      <c r="CM48" s="227"/>
      <c r="CN48" s="227"/>
      <c r="CO48" s="227"/>
      <c r="CP48" s="227"/>
      <c r="CQ48" s="227"/>
      <c r="CR48" s="227"/>
      <c r="CS48" s="227"/>
      <c r="CT48" s="227"/>
      <c r="CU48" s="227"/>
      <c r="CV48" s="227"/>
      <c r="CW48" s="227"/>
      <c r="CX48" s="227"/>
      <c r="CY48" s="227"/>
      <c r="CZ48" s="227"/>
      <c r="DA48" s="227"/>
      <c r="DB48" s="227"/>
      <c r="DC48" s="227"/>
      <c r="DD48" s="227"/>
      <c r="DE48" s="227"/>
      <c r="DF48" s="227"/>
      <c r="DG48" s="227"/>
      <c r="DH48" s="227"/>
      <c r="DI48" s="227"/>
      <c r="DJ48" s="227"/>
      <c r="DK48" s="227"/>
      <c r="DL48" s="227"/>
      <c r="DM48" s="227"/>
      <c r="DN48" s="227"/>
      <c r="DO48" s="227"/>
      <c r="DP48" s="227"/>
      <c r="DQ48" s="227"/>
      <c r="DR48" s="227"/>
      <c r="DS48" s="227"/>
      <c r="DT48" s="227"/>
      <c r="DU48" s="227"/>
      <c r="DV48" s="227"/>
      <c r="DW48" s="227"/>
      <c r="DX48" s="227"/>
      <c r="DY48" s="227"/>
      <c r="DZ48" s="227"/>
      <c r="EA48" s="227"/>
      <c r="EB48" s="227"/>
      <c r="EC48" s="227"/>
      <c r="ED48" s="227"/>
      <c r="EE48" s="227"/>
      <c r="EF48" s="227"/>
      <c r="EG48" s="227"/>
      <c r="EH48" s="227"/>
      <c r="EI48" s="227"/>
      <c r="EJ48" s="227"/>
      <c r="EK48" s="227"/>
      <c r="EL48" s="227"/>
      <c r="EM48" s="227"/>
      <c r="EN48" s="227"/>
      <c r="EO48" s="227"/>
      <c r="EP48" s="227"/>
      <c r="EQ48" s="227"/>
      <c r="ER48" s="227"/>
      <c r="ES48" s="227"/>
      <c r="ET48" s="227"/>
      <c r="EU48" s="227"/>
      <c r="EV48" s="227"/>
      <c r="EW48" s="227"/>
      <c r="EX48" s="227"/>
      <c r="EY48" s="227"/>
      <c r="EZ48" s="227"/>
      <c r="FA48" s="227"/>
      <c r="FB48" s="227"/>
      <c r="FC48" s="227"/>
      <c r="FD48" s="227"/>
      <c r="FE48" s="227"/>
      <c r="FF48" s="227"/>
      <c r="FG48" s="227"/>
      <c r="FH48" s="227"/>
      <c r="FI48" s="227"/>
      <c r="FJ48" s="227"/>
      <c r="FK48" s="227"/>
      <c r="FL48" s="227"/>
      <c r="FM48" s="227"/>
      <c r="FN48" s="227"/>
      <c r="FO48" s="227"/>
      <c r="FP48" s="227"/>
      <c r="FQ48" s="227"/>
      <c r="FR48" s="227"/>
      <c r="FS48" s="227"/>
      <c r="FT48" s="227"/>
      <c r="FU48" s="227"/>
      <c r="FV48" s="227"/>
      <c r="FW48" s="227"/>
      <c r="FX48" s="227"/>
      <c r="FY48" s="227"/>
      <c r="FZ48" s="227"/>
      <c r="GA48" s="227"/>
      <c r="GB48" s="227"/>
      <c r="GC48" s="227"/>
      <c r="GD48" s="227"/>
      <c r="GE48" s="227"/>
      <c r="GF48" s="227"/>
      <c r="GG48" s="227"/>
      <c r="GH48" s="227"/>
      <c r="GI48" s="227"/>
      <c r="GJ48" s="227"/>
      <c r="GK48" s="227"/>
      <c r="GL48" s="227"/>
      <c r="GM48" s="227"/>
      <c r="GN48" s="227"/>
      <c r="GO48" s="227"/>
      <c r="GP48" s="227"/>
      <c r="GQ48" s="227"/>
      <c r="GR48" s="227"/>
      <c r="GS48" s="227"/>
      <c r="GT48" s="227"/>
      <c r="GU48" s="227"/>
      <c r="GV48" s="227"/>
      <c r="GW48" s="227"/>
      <c r="GX48" s="227"/>
      <c r="GY48" s="227"/>
      <c r="GZ48" s="227"/>
      <c r="HA48" s="227"/>
      <c r="HB48" s="227"/>
      <c r="HC48" s="227"/>
      <c r="HD48" s="227"/>
      <c r="HE48" s="227"/>
      <c r="HF48" s="227"/>
      <c r="HG48" s="227"/>
      <c r="HH48" s="227"/>
      <c r="HI48" s="227"/>
      <c r="HJ48" s="227"/>
      <c r="HK48" s="227"/>
      <c r="HL48" s="227"/>
      <c r="HM48" s="227"/>
      <c r="HN48" s="227"/>
      <c r="HO48" s="227"/>
      <c r="HP48" s="227"/>
      <c r="HQ48" s="227"/>
      <c r="HR48" s="227"/>
      <c r="HS48" s="227"/>
      <c r="HT48" s="227"/>
      <c r="HU48" s="227"/>
      <c r="HV48" s="227"/>
      <c r="HW48" s="227"/>
      <c r="HX48" s="227"/>
      <c r="HY48" s="227"/>
      <c r="HZ48" s="227"/>
      <c r="IA48" s="227"/>
      <c r="IB48" s="227"/>
      <c r="IC48" s="227"/>
      <c r="ID48" s="227"/>
      <c r="IE48" s="227"/>
      <c r="IF48" s="227"/>
      <c r="IG48" s="227"/>
      <c r="IH48" s="227"/>
      <c r="II48" s="227"/>
      <c r="IJ48" s="227"/>
      <c r="IK48" s="227"/>
      <c r="IL48" s="227"/>
      <c r="IM48" s="227"/>
      <c r="IN48" s="227"/>
      <c r="IO48" s="227"/>
      <c r="IP48" s="227"/>
      <c r="IQ48" s="227"/>
      <c r="IR48" s="227"/>
      <c r="IS48" s="227"/>
      <c r="IT48" s="227"/>
      <c r="IU48" s="227"/>
      <c r="IV48" s="227"/>
      <c r="IW48" s="227"/>
    </row>
    <row r="49" spans="1:257" s="131" customFormat="1" ht="14.85" customHeight="1" x14ac:dyDescent="0.25">
      <c r="A49" s="307"/>
      <c r="B49" s="308" t="s">
        <v>192</v>
      </c>
      <c r="C49" s="45">
        <v>72</v>
      </c>
      <c r="D49" s="45">
        <v>72</v>
      </c>
      <c r="E49" s="45">
        <v>0</v>
      </c>
      <c r="F49" s="45">
        <v>0</v>
      </c>
      <c r="G49" s="46">
        <v>13</v>
      </c>
      <c r="H49" s="46">
        <v>0</v>
      </c>
      <c r="I49" s="46">
        <v>9</v>
      </c>
      <c r="J49" s="46">
        <v>0</v>
      </c>
      <c r="K49" s="46">
        <v>0</v>
      </c>
      <c r="L49" s="46">
        <v>0</v>
      </c>
      <c r="M49" s="46">
        <v>50</v>
      </c>
      <c r="N49" s="46">
        <v>0</v>
      </c>
      <c r="O49" s="46">
        <v>0</v>
      </c>
      <c r="P49" s="46">
        <v>0</v>
      </c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/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  <c r="CL49" s="227"/>
      <c r="CM49" s="227"/>
      <c r="CN49" s="227"/>
      <c r="CO49" s="227"/>
      <c r="CP49" s="227"/>
      <c r="CQ49" s="227"/>
      <c r="CR49" s="227"/>
      <c r="CS49" s="227"/>
      <c r="CT49" s="227"/>
      <c r="CU49" s="227"/>
      <c r="CV49" s="227"/>
      <c r="CW49" s="227"/>
      <c r="CX49" s="227"/>
      <c r="CY49" s="227"/>
      <c r="CZ49" s="227"/>
      <c r="DA49" s="227"/>
      <c r="DB49" s="227"/>
      <c r="DC49" s="227"/>
      <c r="DD49" s="227"/>
      <c r="DE49" s="227"/>
      <c r="DF49" s="227"/>
      <c r="DG49" s="227"/>
      <c r="DH49" s="227"/>
      <c r="DI49" s="227"/>
      <c r="DJ49" s="227"/>
      <c r="DK49" s="227"/>
      <c r="DL49" s="227"/>
      <c r="DM49" s="227"/>
      <c r="DN49" s="227"/>
      <c r="DO49" s="227"/>
      <c r="DP49" s="227"/>
      <c r="DQ49" s="227"/>
      <c r="DR49" s="227"/>
      <c r="DS49" s="227"/>
      <c r="DT49" s="227"/>
      <c r="DU49" s="227"/>
      <c r="DV49" s="227"/>
      <c r="DW49" s="227"/>
      <c r="DX49" s="227"/>
      <c r="DY49" s="227"/>
      <c r="DZ49" s="227"/>
      <c r="EA49" s="227"/>
      <c r="EB49" s="227"/>
      <c r="EC49" s="227"/>
      <c r="ED49" s="227"/>
      <c r="EE49" s="227"/>
      <c r="EF49" s="227"/>
      <c r="EG49" s="227"/>
      <c r="EH49" s="227"/>
      <c r="EI49" s="227"/>
      <c r="EJ49" s="227"/>
      <c r="EK49" s="227"/>
      <c r="EL49" s="227"/>
      <c r="EM49" s="227"/>
      <c r="EN49" s="227"/>
      <c r="EO49" s="227"/>
      <c r="EP49" s="227"/>
      <c r="EQ49" s="227"/>
      <c r="ER49" s="227"/>
      <c r="ES49" s="227"/>
      <c r="ET49" s="227"/>
      <c r="EU49" s="227"/>
      <c r="EV49" s="227"/>
      <c r="EW49" s="227"/>
      <c r="EX49" s="227"/>
      <c r="EY49" s="227"/>
      <c r="EZ49" s="227"/>
      <c r="FA49" s="227"/>
      <c r="FB49" s="227"/>
      <c r="FC49" s="227"/>
      <c r="FD49" s="227"/>
      <c r="FE49" s="227"/>
      <c r="FF49" s="227"/>
      <c r="FG49" s="227"/>
      <c r="FH49" s="227"/>
      <c r="FI49" s="227"/>
      <c r="FJ49" s="227"/>
      <c r="FK49" s="227"/>
      <c r="FL49" s="227"/>
      <c r="FM49" s="227"/>
      <c r="FN49" s="227"/>
      <c r="FO49" s="227"/>
      <c r="FP49" s="227"/>
      <c r="FQ49" s="227"/>
      <c r="FR49" s="227"/>
      <c r="FS49" s="227"/>
      <c r="FT49" s="227"/>
      <c r="FU49" s="227"/>
      <c r="FV49" s="227"/>
      <c r="FW49" s="227"/>
      <c r="FX49" s="227"/>
      <c r="FY49" s="227"/>
      <c r="FZ49" s="227"/>
      <c r="GA49" s="227"/>
      <c r="GB49" s="227"/>
      <c r="GC49" s="227"/>
      <c r="GD49" s="227"/>
      <c r="GE49" s="227"/>
      <c r="GF49" s="227"/>
      <c r="GG49" s="227"/>
      <c r="GH49" s="227"/>
      <c r="GI49" s="227"/>
      <c r="GJ49" s="227"/>
      <c r="GK49" s="227"/>
      <c r="GL49" s="227"/>
      <c r="GM49" s="227"/>
      <c r="GN49" s="227"/>
      <c r="GO49" s="227"/>
      <c r="GP49" s="227"/>
      <c r="GQ49" s="227"/>
      <c r="GR49" s="227"/>
      <c r="GS49" s="227"/>
      <c r="GT49" s="227"/>
      <c r="GU49" s="227"/>
      <c r="GV49" s="227"/>
      <c r="GW49" s="227"/>
      <c r="GX49" s="227"/>
      <c r="GY49" s="227"/>
      <c r="GZ49" s="227"/>
      <c r="HA49" s="227"/>
      <c r="HB49" s="227"/>
      <c r="HC49" s="227"/>
      <c r="HD49" s="227"/>
      <c r="HE49" s="227"/>
      <c r="HF49" s="227"/>
      <c r="HG49" s="227"/>
      <c r="HH49" s="227"/>
      <c r="HI49" s="227"/>
      <c r="HJ49" s="227"/>
      <c r="HK49" s="227"/>
      <c r="HL49" s="227"/>
      <c r="HM49" s="227"/>
      <c r="HN49" s="227"/>
      <c r="HO49" s="227"/>
      <c r="HP49" s="227"/>
      <c r="HQ49" s="227"/>
      <c r="HR49" s="227"/>
      <c r="HS49" s="227"/>
      <c r="HT49" s="227"/>
      <c r="HU49" s="227"/>
      <c r="HV49" s="227"/>
      <c r="HW49" s="227"/>
      <c r="HX49" s="227"/>
      <c r="HY49" s="227"/>
      <c r="HZ49" s="227"/>
      <c r="IA49" s="227"/>
      <c r="IB49" s="227"/>
      <c r="IC49" s="227"/>
      <c r="ID49" s="227"/>
      <c r="IE49" s="227"/>
      <c r="IF49" s="227"/>
      <c r="IG49" s="227"/>
      <c r="IH49" s="227"/>
      <c r="II49" s="227"/>
      <c r="IJ49" s="227"/>
      <c r="IK49" s="227"/>
      <c r="IL49" s="227"/>
      <c r="IM49" s="227"/>
      <c r="IN49" s="227"/>
      <c r="IO49" s="227"/>
      <c r="IP49" s="227"/>
      <c r="IQ49" s="227"/>
      <c r="IR49" s="227"/>
      <c r="IS49" s="227"/>
      <c r="IT49" s="227"/>
      <c r="IU49" s="227"/>
      <c r="IV49" s="227"/>
      <c r="IW49" s="227"/>
    </row>
    <row r="50" spans="1:257" s="131" customFormat="1" ht="16.5" customHeight="1" x14ac:dyDescent="0.25">
      <c r="A50" s="268" t="s">
        <v>310</v>
      </c>
      <c r="B50" s="268"/>
      <c r="C50" s="268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  <c r="CL50" s="227"/>
      <c r="CM50" s="227"/>
      <c r="CN50" s="227"/>
      <c r="CO50" s="227"/>
      <c r="CP50" s="227"/>
      <c r="CQ50" s="227"/>
      <c r="CR50" s="227"/>
      <c r="CS50" s="227"/>
      <c r="CT50" s="227"/>
      <c r="CU50" s="227"/>
      <c r="CV50" s="227"/>
      <c r="CW50" s="227"/>
      <c r="CX50" s="227"/>
      <c r="CY50" s="227"/>
      <c r="CZ50" s="227"/>
      <c r="DA50" s="227"/>
      <c r="DB50" s="227"/>
      <c r="DC50" s="227"/>
      <c r="DD50" s="227"/>
      <c r="DE50" s="227"/>
      <c r="DF50" s="227"/>
      <c r="DG50" s="227"/>
      <c r="DH50" s="227"/>
      <c r="DI50" s="227"/>
      <c r="DJ50" s="227"/>
      <c r="DK50" s="227"/>
      <c r="DL50" s="227"/>
      <c r="DM50" s="227"/>
      <c r="DN50" s="227"/>
      <c r="DO50" s="227"/>
      <c r="DP50" s="227"/>
      <c r="DQ50" s="227"/>
      <c r="DR50" s="227"/>
      <c r="DS50" s="227"/>
      <c r="DT50" s="227"/>
      <c r="DU50" s="227"/>
      <c r="DV50" s="227"/>
      <c r="DW50" s="227"/>
      <c r="DX50" s="227"/>
      <c r="DY50" s="227"/>
      <c r="DZ50" s="227"/>
      <c r="EA50" s="227"/>
      <c r="EB50" s="227"/>
      <c r="EC50" s="227"/>
      <c r="ED50" s="227"/>
      <c r="EE50" s="227"/>
      <c r="EF50" s="227"/>
      <c r="EG50" s="227"/>
      <c r="EH50" s="227"/>
      <c r="EI50" s="227"/>
      <c r="EJ50" s="227"/>
      <c r="EK50" s="227"/>
      <c r="EL50" s="227"/>
      <c r="EM50" s="227"/>
      <c r="EN50" s="227"/>
      <c r="EO50" s="227"/>
      <c r="EP50" s="227"/>
      <c r="EQ50" s="227"/>
      <c r="ER50" s="227"/>
      <c r="ES50" s="227"/>
      <c r="ET50" s="227"/>
      <c r="EU50" s="227"/>
      <c r="EV50" s="227"/>
      <c r="EW50" s="227"/>
      <c r="EX50" s="227"/>
      <c r="EY50" s="227"/>
      <c r="EZ50" s="227"/>
      <c r="FA50" s="227"/>
      <c r="FB50" s="227"/>
      <c r="FC50" s="227"/>
      <c r="FD50" s="227"/>
      <c r="FE50" s="227"/>
      <c r="FF50" s="227"/>
      <c r="FG50" s="227"/>
      <c r="FH50" s="227"/>
      <c r="FI50" s="227"/>
      <c r="FJ50" s="227"/>
      <c r="FK50" s="227"/>
      <c r="FL50" s="227"/>
      <c r="FM50" s="227"/>
      <c r="FN50" s="227"/>
      <c r="FO50" s="227"/>
      <c r="FP50" s="227"/>
      <c r="FQ50" s="227"/>
      <c r="FR50" s="227"/>
      <c r="FS50" s="227"/>
      <c r="FT50" s="227"/>
      <c r="FU50" s="227"/>
      <c r="FV50" s="227"/>
      <c r="FW50" s="227"/>
      <c r="FX50" s="227"/>
      <c r="FY50" s="227"/>
      <c r="FZ50" s="227"/>
      <c r="GA50" s="227"/>
      <c r="GB50" s="227"/>
      <c r="GC50" s="227"/>
      <c r="GD50" s="227"/>
      <c r="GE50" s="227"/>
      <c r="GF50" s="227"/>
      <c r="GG50" s="227"/>
      <c r="GH50" s="227"/>
      <c r="GI50" s="227"/>
      <c r="GJ50" s="227"/>
      <c r="GK50" s="227"/>
      <c r="GL50" s="227"/>
      <c r="GM50" s="227"/>
      <c r="GN50" s="227"/>
      <c r="GO50" s="227"/>
      <c r="GP50" s="227"/>
      <c r="GQ50" s="227"/>
      <c r="GR50" s="227"/>
      <c r="GS50" s="227"/>
      <c r="GT50" s="227"/>
      <c r="GU50" s="227"/>
      <c r="GV50" s="227"/>
      <c r="GW50" s="227"/>
      <c r="GX50" s="227"/>
      <c r="GY50" s="227"/>
      <c r="GZ50" s="227"/>
      <c r="HA50" s="227"/>
      <c r="HB50" s="227"/>
      <c r="HC50" s="227"/>
      <c r="HD50" s="227"/>
      <c r="HE50" s="227"/>
      <c r="HF50" s="227"/>
      <c r="HG50" s="227"/>
      <c r="HH50" s="227"/>
      <c r="HI50" s="227"/>
      <c r="HJ50" s="227"/>
      <c r="HK50" s="227"/>
      <c r="HL50" s="227"/>
      <c r="HM50" s="227"/>
      <c r="HN50" s="227"/>
      <c r="HO50" s="227"/>
      <c r="HP50" s="227"/>
      <c r="HQ50" s="227"/>
      <c r="HR50" s="227"/>
      <c r="HS50" s="227"/>
      <c r="HT50" s="227"/>
      <c r="HU50" s="227"/>
      <c r="HV50" s="227"/>
      <c r="HW50" s="227"/>
      <c r="HX50" s="227"/>
      <c r="HY50" s="227"/>
      <c r="HZ50" s="227"/>
      <c r="IA50" s="227"/>
      <c r="IB50" s="227"/>
      <c r="IC50" s="227"/>
      <c r="ID50" s="227"/>
      <c r="IE50" s="227"/>
      <c r="IF50" s="227"/>
      <c r="IG50" s="227"/>
      <c r="IH50" s="227"/>
      <c r="II50" s="227"/>
      <c r="IJ50" s="227"/>
      <c r="IK50" s="227"/>
      <c r="IL50" s="227"/>
      <c r="IM50" s="227"/>
      <c r="IN50" s="227"/>
      <c r="IO50" s="227"/>
      <c r="IP50" s="227"/>
      <c r="IQ50" s="227"/>
      <c r="IR50" s="227"/>
      <c r="IS50" s="227"/>
      <c r="IT50" s="227"/>
      <c r="IU50" s="227"/>
      <c r="IV50" s="227"/>
      <c r="IW50" s="227"/>
    </row>
    <row r="51" spans="1:257" s="131" customFormat="1" ht="16.5" customHeight="1" x14ac:dyDescent="0.25">
      <c r="A51" s="268" t="s">
        <v>311</v>
      </c>
      <c r="B51" s="268"/>
      <c r="C51" s="268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  <c r="CL51" s="227"/>
      <c r="CM51" s="227"/>
      <c r="CN51" s="227"/>
      <c r="CO51" s="227"/>
      <c r="CP51" s="227"/>
      <c r="CQ51" s="227"/>
      <c r="CR51" s="227"/>
      <c r="CS51" s="227"/>
      <c r="CT51" s="227"/>
      <c r="CU51" s="227"/>
      <c r="CV51" s="227"/>
      <c r="CW51" s="227"/>
      <c r="CX51" s="227"/>
      <c r="CY51" s="227"/>
      <c r="CZ51" s="227"/>
      <c r="DA51" s="227"/>
      <c r="DB51" s="227"/>
      <c r="DC51" s="227"/>
      <c r="DD51" s="227"/>
      <c r="DE51" s="227"/>
      <c r="DF51" s="227"/>
      <c r="DG51" s="227"/>
      <c r="DH51" s="227"/>
      <c r="DI51" s="227"/>
      <c r="DJ51" s="227"/>
      <c r="DK51" s="227"/>
      <c r="DL51" s="227"/>
      <c r="DM51" s="227"/>
      <c r="DN51" s="227"/>
      <c r="DO51" s="227"/>
      <c r="DP51" s="227"/>
      <c r="DQ51" s="227"/>
      <c r="DR51" s="227"/>
      <c r="DS51" s="227"/>
      <c r="DT51" s="227"/>
      <c r="DU51" s="227"/>
      <c r="DV51" s="227"/>
      <c r="DW51" s="227"/>
      <c r="DX51" s="227"/>
      <c r="DY51" s="227"/>
      <c r="DZ51" s="227"/>
      <c r="EA51" s="227"/>
      <c r="EB51" s="227"/>
      <c r="EC51" s="227"/>
      <c r="ED51" s="227"/>
      <c r="EE51" s="227"/>
      <c r="EF51" s="227"/>
      <c r="EG51" s="227"/>
      <c r="EH51" s="227"/>
      <c r="EI51" s="227"/>
      <c r="EJ51" s="227"/>
      <c r="EK51" s="227"/>
      <c r="EL51" s="227"/>
      <c r="EM51" s="227"/>
      <c r="EN51" s="227"/>
      <c r="EO51" s="227"/>
      <c r="EP51" s="227"/>
      <c r="EQ51" s="227"/>
      <c r="ER51" s="227"/>
      <c r="ES51" s="227"/>
      <c r="ET51" s="227"/>
      <c r="EU51" s="227"/>
      <c r="EV51" s="227"/>
      <c r="EW51" s="227"/>
      <c r="EX51" s="227"/>
      <c r="EY51" s="227"/>
      <c r="EZ51" s="227"/>
      <c r="FA51" s="227"/>
      <c r="FB51" s="227"/>
      <c r="FC51" s="227"/>
      <c r="FD51" s="227"/>
      <c r="FE51" s="227"/>
      <c r="FF51" s="227"/>
      <c r="FG51" s="227"/>
      <c r="FH51" s="227"/>
      <c r="FI51" s="227"/>
      <c r="FJ51" s="227"/>
      <c r="FK51" s="227"/>
      <c r="FL51" s="227"/>
      <c r="FM51" s="227"/>
      <c r="FN51" s="227"/>
      <c r="FO51" s="227"/>
      <c r="FP51" s="227"/>
      <c r="FQ51" s="227"/>
      <c r="FR51" s="227"/>
      <c r="FS51" s="227"/>
      <c r="FT51" s="227"/>
      <c r="FU51" s="227"/>
      <c r="FV51" s="227"/>
      <c r="FW51" s="227"/>
      <c r="FX51" s="227"/>
      <c r="FY51" s="227"/>
      <c r="FZ51" s="227"/>
      <c r="GA51" s="227"/>
      <c r="GB51" s="227"/>
      <c r="GC51" s="227"/>
      <c r="GD51" s="227"/>
      <c r="GE51" s="227"/>
      <c r="GF51" s="227"/>
      <c r="GG51" s="227"/>
      <c r="GH51" s="227"/>
      <c r="GI51" s="227"/>
      <c r="GJ51" s="227"/>
      <c r="GK51" s="227"/>
      <c r="GL51" s="227"/>
      <c r="GM51" s="227"/>
      <c r="GN51" s="227"/>
      <c r="GO51" s="227"/>
      <c r="GP51" s="227"/>
      <c r="GQ51" s="227"/>
      <c r="GR51" s="227"/>
      <c r="GS51" s="227"/>
      <c r="GT51" s="227"/>
      <c r="GU51" s="227"/>
      <c r="GV51" s="227"/>
      <c r="GW51" s="227"/>
      <c r="GX51" s="227"/>
      <c r="GY51" s="227"/>
      <c r="GZ51" s="227"/>
      <c r="HA51" s="227"/>
      <c r="HB51" s="227"/>
      <c r="HC51" s="227"/>
      <c r="HD51" s="227"/>
      <c r="HE51" s="227"/>
      <c r="HF51" s="227"/>
      <c r="HG51" s="227"/>
      <c r="HH51" s="227"/>
      <c r="HI51" s="227"/>
      <c r="HJ51" s="227"/>
      <c r="HK51" s="227"/>
      <c r="HL51" s="227"/>
      <c r="HM51" s="227"/>
      <c r="HN51" s="227"/>
      <c r="HO51" s="227"/>
      <c r="HP51" s="227"/>
      <c r="HQ51" s="227"/>
      <c r="HR51" s="227"/>
      <c r="HS51" s="227"/>
      <c r="HT51" s="227"/>
      <c r="HU51" s="227"/>
      <c r="HV51" s="227"/>
      <c r="HW51" s="227"/>
      <c r="HX51" s="227"/>
      <c r="HY51" s="227"/>
      <c r="HZ51" s="227"/>
      <c r="IA51" s="227"/>
      <c r="IB51" s="227"/>
      <c r="IC51" s="227"/>
      <c r="ID51" s="227"/>
      <c r="IE51" s="227"/>
      <c r="IF51" s="227"/>
      <c r="IG51" s="227"/>
      <c r="IH51" s="227"/>
      <c r="II51" s="227"/>
      <c r="IJ51" s="227"/>
      <c r="IK51" s="227"/>
      <c r="IL51" s="227"/>
      <c r="IM51" s="227"/>
      <c r="IN51" s="227"/>
      <c r="IO51" s="227"/>
      <c r="IP51" s="227"/>
      <c r="IQ51" s="227"/>
      <c r="IR51" s="227"/>
      <c r="IS51" s="227"/>
      <c r="IT51" s="227"/>
      <c r="IU51" s="227"/>
      <c r="IV51" s="227"/>
      <c r="IW51" s="227"/>
    </row>
    <row r="52" spans="1:257" s="131" customFormat="1" ht="16.5" customHeight="1" x14ac:dyDescent="0.25">
      <c r="A52" s="268" t="s">
        <v>305</v>
      </c>
      <c r="B52" s="268"/>
      <c r="C52" s="268"/>
      <c r="D52" s="227"/>
      <c r="E52" s="227"/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7"/>
      <c r="AS52" s="227"/>
      <c r="AT52" s="227"/>
      <c r="AU52" s="227"/>
      <c r="AV52" s="227"/>
      <c r="AW52" s="227"/>
      <c r="AX52" s="227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  <c r="CL52" s="227"/>
      <c r="CM52" s="227"/>
      <c r="CN52" s="227"/>
      <c r="CO52" s="227"/>
      <c r="CP52" s="227"/>
      <c r="CQ52" s="227"/>
      <c r="CR52" s="227"/>
      <c r="CS52" s="227"/>
      <c r="CT52" s="227"/>
      <c r="CU52" s="227"/>
      <c r="CV52" s="227"/>
      <c r="CW52" s="227"/>
      <c r="CX52" s="227"/>
      <c r="CY52" s="227"/>
      <c r="CZ52" s="227"/>
      <c r="DA52" s="227"/>
      <c r="DB52" s="227"/>
      <c r="DC52" s="227"/>
      <c r="DD52" s="227"/>
      <c r="DE52" s="227"/>
      <c r="DF52" s="227"/>
      <c r="DG52" s="227"/>
      <c r="DH52" s="227"/>
      <c r="DI52" s="227"/>
      <c r="DJ52" s="227"/>
      <c r="DK52" s="227"/>
      <c r="DL52" s="227"/>
      <c r="DM52" s="227"/>
      <c r="DN52" s="227"/>
      <c r="DO52" s="227"/>
      <c r="DP52" s="227"/>
      <c r="DQ52" s="227"/>
      <c r="DR52" s="227"/>
      <c r="DS52" s="227"/>
      <c r="DT52" s="227"/>
      <c r="DU52" s="227"/>
      <c r="DV52" s="227"/>
      <c r="DW52" s="227"/>
      <c r="DX52" s="227"/>
      <c r="DY52" s="227"/>
      <c r="DZ52" s="227"/>
      <c r="EA52" s="227"/>
      <c r="EB52" s="227"/>
      <c r="EC52" s="227"/>
      <c r="ED52" s="227"/>
      <c r="EE52" s="227"/>
      <c r="EF52" s="227"/>
      <c r="EG52" s="227"/>
      <c r="EH52" s="227"/>
      <c r="EI52" s="227"/>
      <c r="EJ52" s="227"/>
      <c r="EK52" s="227"/>
      <c r="EL52" s="227"/>
      <c r="EM52" s="227"/>
      <c r="EN52" s="227"/>
      <c r="EO52" s="227"/>
      <c r="EP52" s="227"/>
      <c r="EQ52" s="227"/>
      <c r="ER52" s="227"/>
      <c r="ES52" s="227"/>
      <c r="ET52" s="227"/>
      <c r="EU52" s="227"/>
      <c r="EV52" s="227"/>
      <c r="EW52" s="227"/>
      <c r="EX52" s="227"/>
      <c r="EY52" s="227"/>
      <c r="EZ52" s="227"/>
      <c r="FA52" s="227"/>
      <c r="FB52" s="227"/>
      <c r="FC52" s="227"/>
      <c r="FD52" s="227"/>
      <c r="FE52" s="227"/>
      <c r="FF52" s="227"/>
      <c r="FG52" s="227"/>
      <c r="FH52" s="227"/>
      <c r="FI52" s="227"/>
      <c r="FJ52" s="227"/>
      <c r="FK52" s="227"/>
      <c r="FL52" s="227"/>
      <c r="FM52" s="227"/>
      <c r="FN52" s="227"/>
      <c r="FO52" s="227"/>
      <c r="FP52" s="227"/>
      <c r="FQ52" s="227"/>
      <c r="FR52" s="227"/>
      <c r="FS52" s="227"/>
      <c r="FT52" s="227"/>
      <c r="FU52" s="227"/>
      <c r="FV52" s="227"/>
      <c r="FW52" s="227"/>
      <c r="FX52" s="227"/>
      <c r="FY52" s="227"/>
      <c r="FZ52" s="227"/>
      <c r="GA52" s="227"/>
      <c r="GB52" s="227"/>
      <c r="GC52" s="227"/>
      <c r="GD52" s="227"/>
      <c r="GE52" s="227"/>
      <c r="GF52" s="227"/>
      <c r="GG52" s="227"/>
      <c r="GH52" s="227"/>
      <c r="GI52" s="227"/>
      <c r="GJ52" s="227"/>
      <c r="GK52" s="227"/>
      <c r="GL52" s="227"/>
      <c r="GM52" s="227"/>
      <c r="GN52" s="227"/>
      <c r="GO52" s="227"/>
      <c r="GP52" s="227"/>
      <c r="GQ52" s="227"/>
      <c r="GR52" s="227"/>
      <c r="GS52" s="227"/>
      <c r="GT52" s="227"/>
      <c r="GU52" s="227"/>
      <c r="GV52" s="227"/>
      <c r="GW52" s="227"/>
      <c r="GX52" s="227"/>
      <c r="GY52" s="227"/>
      <c r="GZ52" s="227"/>
      <c r="HA52" s="227"/>
      <c r="HB52" s="227"/>
      <c r="HC52" s="227"/>
      <c r="HD52" s="227"/>
      <c r="HE52" s="227"/>
      <c r="HF52" s="227"/>
      <c r="HG52" s="227"/>
      <c r="HH52" s="227"/>
      <c r="HI52" s="227"/>
      <c r="HJ52" s="227"/>
      <c r="HK52" s="227"/>
      <c r="HL52" s="227"/>
      <c r="HM52" s="227"/>
      <c r="HN52" s="227"/>
      <c r="HO52" s="227"/>
      <c r="HP52" s="227"/>
      <c r="HQ52" s="227"/>
      <c r="HR52" s="227"/>
      <c r="HS52" s="227"/>
      <c r="HT52" s="227"/>
      <c r="HU52" s="227"/>
      <c r="HV52" s="227"/>
      <c r="HW52" s="227"/>
      <c r="HX52" s="227"/>
      <c r="HY52" s="227"/>
      <c r="HZ52" s="227"/>
      <c r="IA52" s="227"/>
      <c r="IB52" s="227"/>
      <c r="IC52" s="227"/>
      <c r="ID52" s="227"/>
      <c r="IE52" s="227"/>
      <c r="IF52" s="227"/>
      <c r="IG52" s="227"/>
      <c r="IH52" s="227"/>
      <c r="II52" s="227"/>
      <c r="IJ52" s="227"/>
      <c r="IK52" s="227"/>
      <c r="IL52" s="227"/>
      <c r="IM52" s="227"/>
      <c r="IN52" s="227"/>
      <c r="IO52" s="227"/>
      <c r="IP52" s="227"/>
      <c r="IQ52" s="227"/>
      <c r="IR52" s="227"/>
      <c r="IS52" s="227"/>
      <c r="IT52" s="227"/>
      <c r="IU52" s="227"/>
      <c r="IV52" s="227"/>
      <c r="IW52" s="227"/>
    </row>
    <row r="53" spans="1:257" s="131" customFormat="1" ht="16.5" customHeight="1" x14ac:dyDescent="0.25">
      <c r="A53" s="268" t="s">
        <v>299</v>
      </c>
      <c r="B53" s="268"/>
      <c r="C53" s="268"/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  <c r="AY53" s="227"/>
      <c r="AZ53" s="227"/>
      <c r="BA53" s="227"/>
      <c r="BB53" s="227"/>
      <c r="BC53" s="227"/>
      <c r="BD53" s="227"/>
      <c r="BE53" s="227"/>
      <c r="BF53" s="227"/>
      <c r="BG53" s="227"/>
      <c r="BH53" s="227"/>
      <c r="BI53" s="227"/>
      <c r="BJ53" s="227"/>
      <c r="BK53" s="227"/>
      <c r="BL53" s="227"/>
      <c r="BM53" s="227"/>
      <c r="BN53" s="227"/>
      <c r="BO53" s="227"/>
      <c r="BP53" s="227"/>
      <c r="BQ53" s="227"/>
      <c r="BR53" s="227"/>
      <c r="BS53" s="227"/>
      <c r="BT53" s="227"/>
      <c r="BU53" s="227"/>
      <c r="BV53" s="227"/>
      <c r="BW53" s="227"/>
      <c r="BX53" s="227"/>
      <c r="BY53" s="227"/>
      <c r="BZ53" s="227"/>
      <c r="CA53" s="227"/>
      <c r="CB53" s="227"/>
      <c r="CC53" s="227"/>
      <c r="CD53" s="227"/>
      <c r="CE53" s="227"/>
      <c r="CF53" s="227"/>
      <c r="CG53" s="227"/>
      <c r="CH53" s="227"/>
      <c r="CI53" s="227"/>
      <c r="CJ53" s="227"/>
      <c r="CK53" s="227"/>
      <c r="CL53" s="227"/>
      <c r="CM53" s="227"/>
      <c r="CN53" s="227"/>
      <c r="CO53" s="227"/>
      <c r="CP53" s="227"/>
      <c r="CQ53" s="227"/>
      <c r="CR53" s="227"/>
      <c r="CS53" s="227"/>
      <c r="CT53" s="227"/>
      <c r="CU53" s="227"/>
      <c r="CV53" s="227"/>
      <c r="CW53" s="227"/>
      <c r="CX53" s="227"/>
      <c r="CY53" s="227"/>
      <c r="CZ53" s="227"/>
      <c r="DA53" s="227"/>
      <c r="DB53" s="227"/>
      <c r="DC53" s="227"/>
      <c r="DD53" s="227"/>
      <c r="DE53" s="227"/>
      <c r="DF53" s="227"/>
      <c r="DG53" s="227"/>
      <c r="DH53" s="227"/>
      <c r="DI53" s="227"/>
      <c r="DJ53" s="227"/>
      <c r="DK53" s="227"/>
      <c r="DL53" s="227"/>
      <c r="DM53" s="227"/>
      <c r="DN53" s="227"/>
      <c r="DO53" s="227"/>
      <c r="DP53" s="227"/>
      <c r="DQ53" s="227"/>
      <c r="DR53" s="227"/>
      <c r="DS53" s="227"/>
      <c r="DT53" s="227"/>
      <c r="DU53" s="227"/>
      <c r="DV53" s="227"/>
      <c r="DW53" s="227"/>
      <c r="DX53" s="227"/>
      <c r="DY53" s="227"/>
      <c r="DZ53" s="227"/>
      <c r="EA53" s="227"/>
      <c r="EB53" s="227"/>
      <c r="EC53" s="227"/>
      <c r="ED53" s="227"/>
      <c r="EE53" s="227"/>
      <c r="EF53" s="227"/>
      <c r="EG53" s="227"/>
      <c r="EH53" s="227"/>
      <c r="EI53" s="227"/>
      <c r="EJ53" s="227"/>
      <c r="EK53" s="227"/>
      <c r="EL53" s="227"/>
      <c r="EM53" s="227"/>
      <c r="EN53" s="227"/>
      <c r="EO53" s="227"/>
      <c r="EP53" s="227"/>
      <c r="EQ53" s="227"/>
      <c r="ER53" s="227"/>
      <c r="ES53" s="227"/>
      <c r="ET53" s="227"/>
      <c r="EU53" s="227"/>
      <c r="EV53" s="227"/>
      <c r="EW53" s="227"/>
      <c r="EX53" s="227"/>
      <c r="EY53" s="227"/>
      <c r="EZ53" s="227"/>
      <c r="FA53" s="227"/>
      <c r="FB53" s="227"/>
      <c r="FC53" s="227"/>
      <c r="FD53" s="227"/>
      <c r="FE53" s="227"/>
      <c r="FF53" s="227"/>
      <c r="FG53" s="227"/>
      <c r="FH53" s="227"/>
      <c r="FI53" s="227"/>
      <c r="FJ53" s="227"/>
      <c r="FK53" s="227"/>
      <c r="FL53" s="227"/>
      <c r="FM53" s="227"/>
      <c r="FN53" s="227"/>
      <c r="FO53" s="227"/>
      <c r="FP53" s="227"/>
      <c r="FQ53" s="227"/>
      <c r="FR53" s="227"/>
      <c r="FS53" s="227"/>
      <c r="FT53" s="227"/>
      <c r="FU53" s="227"/>
      <c r="FV53" s="227"/>
      <c r="FW53" s="227"/>
      <c r="FX53" s="227"/>
      <c r="FY53" s="227"/>
      <c r="FZ53" s="227"/>
      <c r="GA53" s="227"/>
      <c r="GB53" s="227"/>
      <c r="GC53" s="227"/>
      <c r="GD53" s="227"/>
      <c r="GE53" s="227"/>
      <c r="GF53" s="227"/>
      <c r="GG53" s="227"/>
      <c r="GH53" s="227"/>
      <c r="GI53" s="227"/>
      <c r="GJ53" s="227"/>
      <c r="GK53" s="227"/>
      <c r="GL53" s="227"/>
      <c r="GM53" s="227"/>
      <c r="GN53" s="227"/>
      <c r="GO53" s="227"/>
      <c r="GP53" s="227"/>
      <c r="GQ53" s="227"/>
      <c r="GR53" s="227"/>
      <c r="GS53" s="227"/>
      <c r="GT53" s="227"/>
      <c r="GU53" s="227"/>
      <c r="GV53" s="227"/>
      <c r="GW53" s="227"/>
      <c r="GX53" s="227"/>
      <c r="GY53" s="227"/>
      <c r="GZ53" s="227"/>
      <c r="HA53" s="227"/>
      <c r="HB53" s="227"/>
      <c r="HC53" s="227"/>
      <c r="HD53" s="227"/>
      <c r="HE53" s="227"/>
      <c r="HF53" s="227"/>
      <c r="HG53" s="227"/>
      <c r="HH53" s="227"/>
      <c r="HI53" s="227"/>
      <c r="HJ53" s="227"/>
      <c r="HK53" s="227"/>
      <c r="HL53" s="227"/>
      <c r="HM53" s="227"/>
      <c r="HN53" s="227"/>
      <c r="HO53" s="227"/>
      <c r="HP53" s="227"/>
      <c r="HQ53" s="227"/>
      <c r="HR53" s="227"/>
      <c r="HS53" s="227"/>
      <c r="HT53" s="227"/>
      <c r="HU53" s="227"/>
      <c r="HV53" s="227"/>
      <c r="HW53" s="227"/>
      <c r="HX53" s="227"/>
      <c r="HY53" s="227"/>
      <c r="HZ53" s="227"/>
      <c r="IA53" s="227"/>
      <c r="IB53" s="227"/>
      <c r="IC53" s="227"/>
      <c r="ID53" s="227"/>
      <c r="IE53" s="227"/>
      <c r="IF53" s="227"/>
      <c r="IG53" s="227"/>
      <c r="IH53" s="227"/>
      <c r="II53" s="227"/>
      <c r="IJ53" s="227"/>
      <c r="IK53" s="227"/>
      <c r="IL53" s="227"/>
      <c r="IM53" s="227"/>
      <c r="IN53" s="227"/>
      <c r="IO53" s="227"/>
      <c r="IP53" s="227"/>
      <c r="IQ53" s="227"/>
      <c r="IR53" s="227"/>
      <c r="IS53" s="227"/>
      <c r="IT53" s="227"/>
      <c r="IU53" s="227"/>
      <c r="IV53" s="227"/>
      <c r="IW53" s="227"/>
    </row>
    <row r="54" spans="1:257" s="131" customFormat="1" ht="16.5" customHeight="1" x14ac:dyDescent="0.25">
      <c r="A54" s="268" t="s">
        <v>300</v>
      </c>
      <c r="B54" s="268"/>
      <c r="C54" s="268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/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  <c r="CL54" s="227"/>
      <c r="CM54" s="227"/>
      <c r="CN54" s="227"/>
      <c r="CO54" s="227"/>
      <c r="CP54" s="227"/>
      <c r="CQ54" s="227"/>
      <c r="CR54" s="227"/>
      <c r="CS54" s="227"/>
      <c r="CT54" s="227"/>
      <c r="CU54" s="227"/>
      <c r="CV54" s="227"/>
      <c r="CW54" s="227"/>
      <c r="CX54" s="227"/>
      <c r="CY54" s="227"/>
      <c r="CZ54" s="227"/>
      <c r="DA54" s="227"/>
      <c r="DB54" s="227"/>
      <c r="DC54" s="227"/>
      <c r="DD54" s="227"/>
      <c r="DE54" s="227"/>
      <c r="DF54" s="227"/>
      <c r="DG54" s="227"/>
      <c r="DH54" s="227"/>
      <c r="DI54" s="227"/>
      <c r="DJ54" s="227"/>
      <c r="DK54" s="227"/>
      <c r="DL54" s="227"/>
      <c r="DM54" s="227"/>
      <c r="DN54" s="227"/>
      <c r="DO54" s="227"/>
      <c r="DP54" s="227"/>
      <c r="DQ54" s="227"/>
      <c r="DR54" s="227"/>
      <c r="DS54" s="227"/>
      <c r="DT54" s="227"/>
      <c r="DU54" s="227"/>
      <c r="DV54" s="227"/>
      <c r="DW54" s="227"/>
      <c r="DX54" s="227"/>
      <c r="DY54" s="227"/>
      <c r="DZ54" s="227"/>
      <c r="EA54" s="227"/>
      <c r="EB54" s="227"/>
      <c r="EC54" s="227"/>
      <c r="ED54" s="227"/>
      <c r="EE54" s="227"/>
      <c r="EF54" s="227"/>
      <c r="EG54" s="227"/>
      <c r="EH54" s="227"/>
      <c r="EI54" s="227"/>
      <c r="EJ54" s="227"/>
      <c r="EK54" s="227"/>
      <c r="EL54" s="227"/>
      <c r="EM54" s="227"/>
      <c r="EN54" s="227"/>
      <c r="EO54" s="227"/>
      <c r="EP54" s="227"/>
      <c r="EQ54" s="227"/>
      <c r="ER54" s="227"/>
      <c r="ES54" s="227"/>
      <c r="ET54" s="227"/>
      <c r="EU54" s="227"/>
      <c r="EV54" s="227"/>
      <c r="EW54" s="227"/>
      <c r="EX54" s="227"/>
      <c r="EY54" s="227"/>
      <c r="EZ54" s="227"/>
      <c r="FA54" s="227"/>
      <c r="FB54" s="227"/>
      <c r="FC54" s="227"/>
      <c r="FD54" s="227"/>
      <c r="FE54" s="227"/>
      <c r="FF54" s="227"/>
      <c r="FG54" s="227"/>
      <c r="FH54" s="227"/>
      <c r="FI54" s="227"/>
      <c r="FJ54" s="227"/>
      <c r="FK54" s="227"/>
      <c r="FL54" s="227"/>
      <c r="FM54" s="227"/>
      <c r="FN54" s="227"/>
      <c r="FO54" s="227"/>
      <c r="FP54" s="227"/>
      <c r="FQ54" s="227"/>
      <c r="FR54" s="227"/>
      <c r="FS54" s="227"/>
      <c r="FT54" s="227"/>
      <c r="FU54" s="227"/>
      <c r="FV54" s="227"/>
      <c r="FW54" s="227"/>
      <c r="FX54" s="227"/>
      <c r="FY54" s="227"/>
      <c r="FZ54" s="227"/>
      <c r="GA54" s="227"/>
      <c r="GB54" s="227"/>
      <c r="GC54" s="227"/>
      <c r="GD54" s="227"/>
      <c r="GE54" s="227"/>
      <c r="GF54" s="227"/>
      <c r="GG54" s="227"/>
      <c r="GH54" s="227"/>
      <c r="GI54" s="227"/>
      <c r="GJ54" s="227"/>
      <c r="GK54" s="227"/>
      <c r="GL54" s="227"/>
      <c r="GM54" s="227"/>
      <c r="GN54" s="227"/>
      <c r="GO54" s="227"/>
      <c r="GP54" s="227"/>
      <c r="GQ54" s="227"/>
      <c r="GR54" s="227"/>
      <c r="GS54" s="227"/>
      <c r="GT54" s="227"/>
      <c r="GU54" s="227"/>
      <c r="GV54" s="227"/>
      <c r="GW54" s="227"/>
      <c r="GX54" s="227"/>
      <c r="GY54" s="227"/>
      <c r="GZ54" s="227"/>
      <c r="HA54" s="227"/>
      <c r="HB54" s="227"/>
      <c r="HC54" s="227"/>
      <c r="HD54" s="227"/>
      <c r="HE54" s="227"/>
      <c r="HF54" s="227"/>
      <c r="HG54" s="227"/>
      <c r="HH54" s="227"/>
      <c r="HI54" s="227"/>
      <c r="HJ54" s="227"/>
      <c r="HK54" s="227"/>
      <c r="HL54" s="227"/>
      <c r="HM54" s="227"/>
      <c r="HN54" s="227"/>
      <c r="HO54" s="227"/>
      <c r="HP54" s="227"/>
      <c r="HQ54" s="227"/>
      <c r="HR54" s="227"/>
      <c r="HS54" s="227"/>
      <c r="HT54" s="227"/>
      <c r="HU54" s="227"/>
      <c r="HV54" s="227"/>
      <c r="HW54" s="227"/>
      <c r="HX54" s="227"/>
      <c r="HY54" s="227"/>
      <c r="HZ54" s="227"/>
      <c r="IA54" s="227"/>
      <c r="IB54" s="227"/>
      <c r="IC54" s="227"/>
      <c r="ID54" s="227"/>
      <c r="IE54" s="227"/>
      <c r="IF54" s="227"/>
      <c r="IG54" s="227"/>
      <c r="IH54" s="227"/>
      <c r="II54" s="227"/>
      <c r="IJ54" s="227"/>
      <c r="IK54" s="227"/>
      <c r="IL54" s="227"/>
      <c r="IM54" s="227"/>
      <c r="IN54" s="227"/>
      <c r="IO54" s="227"/>
      <c r="IP54" s="227"/>
      <c r="IQ54" s="227"/>
      <c r="IR54" s="227"/>
      <c r="IS54" s="227"/>
      <c r="IT54" s="227"/>
      <c r="IU54" s="227"/>
      <c r="IV54" s="227"/>
      <c r="IW54" s="227"/>
    </row>
    <row r="55" spans="1:257" s="131" customFormat="1" ht="16.5" customHeight="1" x14ac:dyDescent="0.25">
      <c r="A55" s="268" t="s">
        <v>309</v>
      </c>
      <c r="B55" s="268"/>
      <c r="C55" s="268"/>
      <c r="D55" s="227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/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  <c r="CL55" s="227"/>
      <c r="CM55" s="227"/>
      <c r="CN55" s="227"/>
      <c r="CO55" s="227"/>
      <c r="CP55" s="227"/>
      <c r="CQ55" s="227"/>
      <c r="CR55" s="227"/>
      <c r="CS55" s="227"/>
      <c r="CT55" s="227"/>
      <c r="CU55" s="227"/>
      <c r="CV55" s="227"/>
      <c r="CW55" s="227"/>
      <c r="CX55" s="227"/>
      <c r="CY55" s="227"/>
      <c r="CZ55" s="227"/>
      <c r="DA55" s="227"/>
      <c r="DB55" s="227"/>
      <c r="DC55" s="227"/>
      <c r="DD55" s="227"/>
      <c r="DE55" s="227"/>
      <c r="DF55" s="227"/>
      <c r="DG55" s="227"/>
      <c r="DH55" s="227"/>
      <c r="DI55" s="227"/>
      <c r="DJ55" s="227"/>
      <c r="DK55" s="227"/>
      <c r="DL55" s="227"/>
      <c r="DM55" s="227"/>
      <c r="DN55" s="227"/>
      <c r="DO55" s="227"/>
      <c r="DP55" s="227"/>
      <c r="DQ55" s="227"/>
      <c r="DR55" s="227"/>
      <c r="DS55" s="227"/>
      <c r="DT55" s="227"/>
      <c r="DU55" s="227"/>
      <c r="DV55" s="227"/>
      <c r="DW55" s="227"/>
      <c r="DX55" s="227"/>
      <c r="DY55" s="227"/>
      <c r="DZ55" s="227"/>
      <c r="EA55" s="227"/>
      <c r="EB55" s="227"/>
      <c r="EC55" s="227"/>
      <c r="ED55" s="227"/>
      <c r="EE55" s="227"/>
      <c r="EF55" s="227"/>
      <c r="EG55" s="227"/>
      <c r="EH55" s="227"/>
      <c r="EI55" s="227"/>
      <c r="EJ55" s="227"/>
      <c r="EK55" s="227"/>
      <c r="EL55" s="227"/>
      <c r="EM55" s="227"/>
      <c r="EN55" s="227"/>
      <c r="EO55" s="227"/>
      <c r="EP55" s="227"/>
      <c r="EQ55" s="227"/>
      <c r="ER55" s="227"/>
      <c r="ES55" s="227"/>
      <c r="ET55" s="227"/>
      <c r="EU55" s="227"/>
      <c r="EV55" s="227"/>
      <c r="EW55" s="227"/>
      <c r="EX55" s="227"/>
      <c r="EY55" s="227"/>
      <c r="EZ55" s="227"/>
      <c r="FA55" s="227"/>
      <c r="FB55" s="227"/>
      <c r="FC55" s="227"/>
      <c r="FD55" s="227"/>
      <c r="FE55" s="227"/>
      <c r="FF55" s="227"/>
      <c r="FG55" s="227"/>
      <c r="FH55" s="227"/>
      <c r="FI55" s="227"/>
      <c r="FJ55" s="227"/>
      <c r="FK55" s="227"/>
      <c r="FL55" s="227"/>
      <c r="FM55" s="227"/>
      <c r="FN55" s="227"/>
      <c r="FO55" s="227"/>
      <c r="FP55" s="227"/>
      <c r="FQ55" s="227"/>
      <c r="FR55" s="227"/>
      <c r="FS55" s="227"/>
      <c r="FT55" s="227"/>
      <c r="FU55" s="227"/>
      <c r="FV55" s="227"/>
      <c r="FW55" s="227"/>
      <c r="FX55" s="227"/>
      <c r="FY55" s="227"/>
      <c r="FZ55" s="227"/>
      <c r="GA55" s="227"/>
      <c r="GB55" s="227"/>
      <c r="GC55" s="227"/>
      <c r="GD55" s="227"/>
      <c r="GE55" s="227"/>
      <c r="GF55" s="227"/>
      <c r="GG55" s="227"/>
      <c r="GH55" s="227"/>
      <c r="GI55" s="227"/>
      <c r="GJ55" s="227"/>
      <c r="GK55" s="227"/>
      <c r="GL55" s="227"/>
      <c r="GM55" s="227"/>
      <c r="GN55" s="227"/>
      <c r="GO55" s="227"/>
      <c r="GP55" s="227"/>
      <c r="GQ55" s="227"/>
      <c r="GR55" s="227"/>
      <c r="GS55" s="227"/>
      <c r="GT55" s="227"/>
      <c r="GU55" s="227"/>
      <c r="GV55" s="227"/>
      <c r="GW55" s="227"/>
      <c r="GX55" s="227"/>
      <c r="GY55" s="227"/>
      <c r="GZ55" s="227"/>
      <c r="HA55" s="227"/>
      <c r="HB55" s="227"/>
      <c r="HC55" s="227"/>
      <c r="HD55" s="227"/>
      <c r="HE55" s="227"/>
      <c r="HF55" s="227"/>
      <c r="HG55" s="227"/>
      <c r="HH55" s="227"/>
      <c r="HI55" s="227"/>
      <c r="HJ55" s="227"/>
      <c r="HK55" s="227"/>
      <c r="HL55" s="227"/>
      <c r="HM55" s="227"/>
      <c r="HN55" s="227"/>
      <c r="HO55" s="227"/>
      <c r="HP55" s="227"/>
      <c r="HQ55" s="227"/>
      <c r="HR55" s="227"/>
      <c r="HS55" s="227"/>
      <c r="HT55" s="227"/>
      <c r="HU55" s="227"/>
      <c r="HV55" s="227"/>
      <c r="HW55" s="227"/>
      <c r="HX55" s="227"/>
      <c r="HY55" s="227"/>
      <c r="HZ55" s="227"/>
      <c r="IA55" s="227"/>
      <c r="IB55" s="227"/>
      <c r="IC55" s="227"/>
      <c r="ID55" s="227"/>
      <c r="IE55" s="227"/>
      <c r="IF55" s="227"/>
      <c r="IG55" s="227"/>
      <c r="IH55" s="227"/>
      <c r="II55" s="227"/>
      <c r="IJ55" s="227"/>
      <c r="IK55" s="227"/>
      <c r="IL55" s="227"/>
      <c r="IM55" s="227"/>
      <c r="IN55" s="227"/>
      <c r="IO55" s="227"/>
      <c r="IP55" s="227"/>
      <c r="IQ55" s="227"/>
      <c r="IR55" s="227"/>
      <c r="IS55" s="227"/>
      <c r="IT55" s="227"/>
      <c r="IU55" s="227"/>
      <c r="IV55" s="227"/>
      <c r="IW55" s="227"/>
    </row>
  </sheetData>
  <mergeCells count="19">
    <mergeCell ref="P5:P7"/>
    <mergeCell ref="G6:G7"/>
    <mergeCell ref="H6:H7"/>
    <mergeCell ref="I6:I7"/>
    <mergeCell ref="J6:J7"/>
    <mergeCell ref="K6:K7"/>
    <mergeCell ref="L6:L7"/>
    <mergeCell ref="M6:N6"/>
    <mergeCell ref="O6:O7"/>
    <mergeCell ref="A1:P1"/>
    <mergeCell ref="A2:P2"/>
    <mergeCell ref="L4:P4"/>
    <mergeCell ref="A5:B7"/>
    <mergeCell ref="C5:E5"/>
    <mergeCell ref="F5:F7"/>
    <mergeCell ref="G5:H5"/>
    <mergeCell ref="I5:J5"/>
    <mergeCell ref="K5:L5"/>
    <mergeCell ref="M5:O5"/>
  </mergeCells>
  <phoneticPr fontId="23" type="noConversion"/>
  <printOptions horizontalCentered="1"/>
  <pageMargins left="0.23622047244094502" right="0.27559055118110198" top="0.49173228346456699" bottom="0.53149606299212593" header="0.19645669291338602" footer="0.23622047244094502"/>
  <pageSetup paperSize="0" fitToWidth="0" fitToHeight="0" pageOrder="overThenDown" orientation="landscape" horizontalDpi="0" verticalDpi="0" copies="0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9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5.25" style="1" customWidth="1"/>
    <col min="3" max="3" width="5.75" style="1" customWidth="1"/>
    <col min="4" max="4" width="7" style="1" customWidth="1"/>
    <col min="5" max="5" width="9.625" style="1" customWidth="1"/>
    <col min="6" max="6" width="8.75" style="1" customWidth="1"/>
    <col min="7" max="7" width="7" style="1" customWidth="1"/>
    <col min="8" max="8" width="7.75" style="1" customWidth="1"/>
    <col min="9" max="16" width="6.25" style="1" customWidth="1"/>
    <col min="17" max="17" width="5.375" style="1" customWidth="1"/>
    <col min="18" max="18" width="6" style="1" customWidth="1"/>
    <col min="19" max="19" width="6.25" style="1" customWidth="1"/>
    <col min="20" max="20" width="7.5" style="1" customWidth="1"/>
    <col min="21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288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32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309">
        <v>107</v>
      </c>
      <c r="B3" s="309"/>
      <c r="C3" s="309"/>
      <c r="D3" s="309"/>
      <c r="E3" s="309"/>
      <c r="F3" s="309"/>
      <c r="G3" s="309"/>
      <c r="H3" s="309"/>
      <c r="I3" s="309"/>
      <c r="J3" s="310" t="str">
        <f>"SY"&amp;A3+1911&amp;"-"&amp;A3+1912</f>
        <v>SY2018-2019</v>
      </c>
      <c r="K3" s="310"/>
      <c r="L3" s="310"/>
      <c r="M3" s="310"/>
      <c r="N3" s="310"/>
      <c r="O3" s="310"/>
      <c r="P3" s="310"/>
      <c r="Q3" s="310"/>
      <c r="R3" s="310"/>
      <c r="S3" s="310"/>
      <c r="T3" s="310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15.75" customHeight="1" x14ac:dyDescent="0.25">
      <c r="A4" s="248"/>
      <c r="B4" s="248"/>
      <c r="C4" s="248"/>
      <c r="D4" s="248"/>
      <c r="E4" s="248"/>
      <c r="F4" s="248"/>
      <c r="G4" s="248"/>
      <c r="H4" s="248"/>
      <c r="I4" s="248"/>
      <c r="J4" s="248"/>
      <c r="K4" s="249"/>
      <c r="L4" s="230" t="s">
        <v>133</v>
      </c>
      <c r="M4" s="230"/>
      <c r="N4" s="230"/>
      <c r="O4" s="230"/>
      <c r="P4" s="230"/>
      <c r="Q4" s="230"/>
      <c r="R4" s="230"/>
      <c r="S4" s="230"/>
      <c r="T4" s="230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50" t="s">
        <v>135</v>
      </c>
      <c r="D5" s="250"/>
      <c r="E5" s="250"/>
      <c r="F5" s="250"/>
      <c r="G5" s="250" t="s">
        <v>136</v>
      </c>
      <c r="H5" s="250"/>
      <c r="I5" s="250" t="s">
        <v>137</v>
      </c>
      <c r="J5" s="250"/>
      <c r="K5" s="250" t="s">
        <v>201</v>
      </c>
      <c r="L5" s="250"/>
      <c r="M5" s="250" t="s">
        <v>202</v>
      </c>
      <c r="N5" s="250"/>
      <c r="O5" s="250" t="s">
        <v>140</v>
      </c>
      <c r="P5" s="250"/>
      <c r="Q5" s="250" t="s">
        <v>141</v>
      </c>
      <c r="R5" s="250"/>
      <c r="S5" s="251" t="s">
        <v>142</v>
      </c>
      <c r="T5" s="25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40.15" customHeight="1" x14ac:dyDescent="0.25">
      <c r="A6" s="232"/>
      <c r="B6" s="232"/>
      <c r="C6" s="171"/>
      <c r="D6" s="250" t="s">
        <v>143</v>
      </c>
      <c r="E6" s="250"/>
      <c r="F6" s="208" t="s">
        <v>144</v>
      </c>
      <c r="G6" s="171"/>
      <c r="H6" s="208" t="s">
        <v>143</v>
      </c>
      <c r="I6" s="171"/>
      <c r="J6" s="208" t="s">
        <v>143</v>
      </c>
      <c r="K6" s="171"/>
      <c r="L6" s="208" t="s">
        <v>143</v>
      </c>
      <c r="M6" s="171"/>
      <c r="N6" s="208" t="s">
        <v>143</v>
      </c>
      <c r="O6" s="171"/>
      <c r="P6" s="208" t="s">
        <v>143</v>
      </c>
      <c r="Q6" s="171"/>
      <c r="R6" s="208" t="s">
        <v>143</v>
      </c>
      <c r="S6" s="171"/>
      <c r="T6" s="252" t="s">
        <v>143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42.75" customHeight="1" x14ac:dyDescent="0.25">
      <c r="A7" s="232"/>
      <c r="B7" s="232"/>
      <c r="C7" s="171"/>
      <c r="D7" s="253"/>
      <c r="E7" s="211" t="s">
        <v>147</v>
      </c>
      <c r="F7" s="208"/>
      <c r="G7" s="171"/>
      <c r="H7" s="208"/>
      <c r="I7" s="171"/>
      <c r="J7" s="208"/>
      <c r="K7" s="171"/>
      <c r="L7" s="208"/>
      <c r="M7" s="171"/>
      <c r="N7" s="208"/>
      <c r="O7" s="171"/>
      <c r="P7" s="208"/>
      <c r="Q7" s="171"/>
      <c r="R7" s="208"/>
      <c r="S7" s="171"/>
      <c r="T7" s="252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24" t="s">
        <v>148</v>
      </c>
      <c r="B8" s="35" t="s">
        <v>1</v>
      </c>
      <c r="C8" s="47">
        <v>6348</v>
      </c>
      <c r="D8" s="48">
        <v>2058</v>
      </c>
      <c r="E8" s="48">
        <v>261</v>
      </c>
      <c r="F8" s="49">
        <v>392</v>
      </c>
      <c r="G8" s="48">
        <v>4200</v>
      </c>
      <c r="H8" s="48">
        <v>202</v>
      </c>
      <c r="I8" s="48">
        <v>13173</v>
      </c>
      <c r="J8" s="48">
        <v>7882</v>
      </c>
      <c r="K8" s="48">
        <v>30301</v>
      </c>
      <c r="L8" s="48">
        <v>6033</v>
      </c>
      <c r="M8" s="48">
        <v>3616</v>
      </c>
      <c r="N8" s="48">
        <v>178</v>
      </c>
      <c r="O8" s="48">
        <v>7</v>
      </c>
      <c r="P8" s="48">
        <v>0</v>
      </c>
      <c r="Q8" s="48">
        <v>16829</v>
      </c>
      <c r="R8" s="48">
        <v>4251</v>
      </c>
      <c r="S8" s="48">
        <v>539404</v>
      </c>
      <c r="T8" s="48">
        <v>156182</v>
      </c>
      <c r="U8" s="217"/>
      <c r="V8" s="217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4" t="s">
        <v>149</v>
      </c>
      <c r="B9" s="35" t="s">
        <v>2</v>
      </c>
      <c r="C9" s="47">
        <v>6318</v>
      </c>
      <c r="D9" s="48">
        <v>2034</v>
      </c>
      <c r="E9" s="48">
        <v>260</v>
      </c>
      <c r="F9" s="49">
        <v>390</v>
      </c>
      <c r="G9" s="48">
        <v>4193</v>
      </c>
      <c r="H9" s="48">
        <v>201</v>
      </c>
      <c r="I9" s="48">
        <v>13034</v>
      </c>
      <c r="J9" s="48">
        <v>7744</v>
      </c>
      <c r="K9" s="48">
        <v>30194</v>
      </c>
      <c r="L9" s="48">
        <v>5950</v>
      </c>
      <c r="M9" s="48">
        <v>3612</v>
      </c>
      <c r="N9" s="48">
        <v>178</v>
      </c>
      <c r="O9" s="48">
        <v>7</v>
      </c>
      <c r="P9" s="48">
        <v>0</v>
      </c>
      <c r="Q9" s="48">
        <v>16771</v>
      </c>
      <c r="R9" s="48">
        <v>4203</v>
      </c>
      <c r="S9" s="48">
        <v>537081</v>
      </c>
      <c r="T9" s="48">
        <v>154072</v>
      </c>
      <c r="U9" s="217"/>
      <c r="V9" s="217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150</v>
      </c>
      <c r="B10" s="31" t="s">
        <v>31</v>
      </c>
      <c r="C10" s="50">
        <v>1080</v>
      </c>
      <c r="D10" s="51">
        <v>244</v>
      </c>
      <c r="E10" s="51">
        <v>25</v>
      </c>
      <c r="F10" s="52">
        <v>52</v>
      </c>
      <c r="G10" s="51">
        <v>785</v>
      </c>
      <c r="H10" s="51">
        <v>24</v>
      </c>
      <c r="I10" s="51">
        <v>2029</v>
      </c>
      <c r="J10" s="51">
        <v>1519</v>
      </c>
      <c r="K10" s="51">
        <v>4840</v>
      </c>
      <c r="L10" s="51">
        <v>808</v>
      </c>
      <c r="M10" s="51">
        <v>582</v>
      </c>
      <c r="N10" s="51">
        <v>3</v>
      </c>
      <c r="O10" s="51">
        <v>0</v>
      </c>
      <c r="P10" s="51">
        <v>0</v>
      </c>
      <c r="Q10" s="51">
        <v>2583</v>
      </c>
      <c r="R10" s="51">
        <v>566</v>
      </c>
      <c r="S10" s="51">
        <v>83960</v>
      </c>
      <c r="T10" s="51">
        <v>26261</v>
      </c>
      <c r="U10" s="217"/>
      <c r="V10" s="217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151</v>
      </c>
      <c r="B11" s="31" t="s">
        <v>3</v>
      </c>
      <c r="C11" s="50">
        <v>697</v>
      </c>
      <c r="D11" s="51">
        <v>150</v>
      </c>
      <c r="E11" s="51">
        <v>14</v>
      </c>
      <c r="F11" s="52">
        <v>0</v>
      </c>
      <c r="G11" s="51">
        <v>537</v>
      </c>
      <c r="H11" s="51">
        <v>14</v>
      </c>
      <c r="I11" s="51">
        <v>2009</v>
      </c>
      <c r="J11" s="51">
        <v>1293</v>
      </c>
      <c r="K11" s="51">
        <v>2591</v>
      </c>
      <c r="L11" s="51">
        <v>313</v>
      </c>
      <c r="M11" s="51">
        <v>191</v>
      </c>
      <c r="N11" s="51">
        <v>0</v>
      </c>
      <c r="O11" s="51">
        <v>0</v>
      </c>
      <c r="P11" s="51">
        <v>0</v>
      </c>
      <c r="Q11" s="51">
        <v>1907</v>
      </c>
      <c r="R11" s="51">
        <v>355</v>
      </c>
      <c r="S11" s="51">
        <v>54229</v>
      </c>
      <c r="T11" s="51">
        <v>19475</v>
      </c>
      <c r="U11" s="217"/>
      <c r="V11" s="217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152</v>
      </c>
      <c r="B12" s="31" t="s">
        <v>54</v>
      </c>
      <c r="C12" s="50">
        <v>534</v>
      </c>
      <c r="D12" s="51">
        <v>144</v>
      </c>
      <c r="E12" s="51">
        <v>15</v>
      </c>
      <c r="F12" s="52">
        <v>61</v>
      </c>
      <c r="G12" s="51">
        <v>371</v>
      </c>
      <c r="H12" s="51">
        <v>15</v>
      </c>
      <c r="I12" s="51">
        <v>1115</v>
      </c>
      <c r="J12" s="51">
        <v>574</v>
      </c>
      <c r="K12" s="51">
        <v>3033</v>
      </c>
      <c r="L12" s="51">
        <v>462</v>
      </c>
      <c r="M12" s="51">
        <v>357</v>
      </c>
      <c r="N12" s="51">
        <v>12</v>
      </c>
      <c r="O12" s="51">
        <v>0</v>
      </c>
      <c r="P12" s="51">
        <v>0</v>
      </c>
      <c r="Q12" s="51">
        <v>1695</v>
      </c>
      <c r="R12" s="51">
        <v>326</v>
      </c>
      <c r="S12" s="51">
        <v>54358</v>
      </c>
      <c r="T12" s="51">
        <v>12010</v>
      </c>
      <c r="U12" s="217"/>
      <c r="V12" s="217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153</v>
      </c>
      <c r="B13" s="31" t="s">
        <v>23</v>
      </c>
      <c r="C13" s="50">
        <v>686</v>
      </c>
      <c r="D13" s="51">
        <v>178</v>
      </c>
      <c r="E13" s="51">
        <v>22</v>
      </c>
      <c r="F13" s="52">
        <v>63</v>
      </c>
      <c r="G13" s="51">
        <v>507</v>
      </c>
      <c r="H13" s="51">
        <v>20</v>
      </c>
      <c r="I13" s="51">
        <v>1612</v>
      </c>
      <c r="J13" s="51">
        <v>758</v>
      </c>
      <c r="K13" s="51">
        <v>4460</v>
      </c>
      <c r="L13" s="51">
        <v>671</v>
      </c>
      <c r="M13" s="51">
        <v>707</v>
      </c>
      <c r="N13" s="51">
        <v>10</v>
      </c>
      <c r="O13" s="51">
        <v>0</v>
      </c>
      <c r="P13" s="51">
        <v>0</v>
      </c>
      <c r="Q13" s="51">
        <v>2195</v>
      </c>
      <c r="R13" s="51">
        <v>441</v>
      </c>
      <c r="S13" s="51">
        <v>79891</v>
      </c>
      <c r="T13" s="51">
        <v>16164</v>
      </c>
      <c r="U13" s="217"/>
      <c r="V13" s="217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154</v>
      </c>
      <c r="B14" s="31" t="s">
        <v>25</v>
      </c>
      <c r="C14" s="50">
        <v>534</v>
      </c>
      <c r="D14" s="51">
        <v>197</v>
      </c>
      <c r="E14" s="51">
        <v>16</v>
      </c>
      <c r="F14" s="52">
        <v>29</v>
      </c>
      <c r="G14" s="51">
        <v>311</v>
      </c>
      <c r="H14" s="51">
        <v>14</v>
      </c>
      <c r="I14" s="51">
        <v>1214</v>
      </c>
      <c r="J14" s="51">
        <v>612</v>
      </c>
      <c r="K14" s="51">
        <v>2466</v>
      </c>
      <c r="L14" s="51">
        <v>356</v>
      </c>
      <c r="M14" s="51">
        <v>353</v>
      </c>
      <c r="N14" s="51">
        <v>3</v>
      </c>
      <c r="O14" s="51">
        <v>0</v>
      </c>
      <c r="P14" s="51">
        <v>0</v>
      </c>
      <c r="Q14" s="51">
        <v>1278</v>
      </c>
      <c r="R14" s="51">
        <v>309</v>
      </c>
      <c r="S14" s="51">
        <v>47210</v>
      </c>
      <c r="T14" s="51">
        <v>10814</v>
      </c>
      <c r="U14" s="217"/>
      <c r="V14" s="217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155</v>
      </c>
      <c r="B15" s="31" t="s">
        <v>4</v>
      </c>
      <c r="C15" s="50">
        <v>666</v>
      </c>
      <c r="D15" s="51">
        <v>215</v>
      </c>
      <c r="E15" s="51">
        <v>12</v>
      </c>
      <c r="F15" s="52">
        <v>3</v>
      </c>
      <c r="G15" s="51">
        <v>437</v>
      </c>
      <c r="H15" s="51">
        <v>10</v>
      </c>
      <c r="I15" s="51">
        <v>1538</v>
      </c>
      <c r="J15" s="51">
        <v>834</v>
      </c>
      <c r="K15" s="51">
        <v>3201</v>
      </c>
      <c r="L15" s="51">
        <v>328</v>
      </c>
      <c r="M15" s="51">
        <v>389</v>
      </c>
      <c r="N15" s="51">
        <v>4</v>
      </c>
      <c r="O15" s="51">
        <v>2</v>
      </c>
      <c r="P15" s="51">
        <v>0</v>
      </c>
      <c r="Q15" s="51">
        <v>1549</v>
      </c>
      <c r="R15" s="51">
        <v>293</v>
      </c>
      <c r="S15" s="51">
        <v>57683</v>
      </c>
      <c r="T15" s="51">
        <v>12564</v>
      </c>
      <c r="U15" s="217"/>
      <c r="V15" s="217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156</v>
      </c>
      <c r="B16" s="31" t="s">
        <v>6</v>
      </c>
      <c r="C16" s="50">
        <v>106</v>
      </c>
      <c r="D16" s="51">
        <v>56</v>
      </c>
      <c r="E16" s="51">
        <v>12</v>
      </c>
      <c r="F16" s="52">
        <v>19</v>
      </c>
      <c r="G16" s="51">
        <v>60</v>
      </c>
      <c r="H16" s="51">
        <v>10</v>
      </c>
      <c r="I16" s="51">
        <v>212</v>
      </c>
      <c r="J16" s="51">
        <v>148</v>
      </c>
      <c r="K16" s="51">
        <v>733</v>
      </c>
      <c r="L16" s="51">
        <v>351</v>
      </c>
      <c r="M16" s="51">
        <v>67</v>
      </c>
      <c r="N16" s="51">
        <v>10</v>
      </c>
      <c r="O16" s="51">
        <v>0</v>
      </c>
      <c r="P16" s="51">
        <v>0</v>
      </c>
      <c r="Q16" s="51">
        <v>359</v>
      </c>
      <c r="R16" s="51">
        <v>134</v>
      </c>
      <c r="S16" s="51">
        <v>10876</v>
      </c>
      <c r="T16" s="51">
        <v>5585</v>
      </c>
      <c r="U16" s="217"/>
      <c r="V16" s="217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157</v>
      </c>
      <c r="B17" s="31" t="s">
        <v>8</v>
      </c>
      <c r="C17" s="50">
        <v>223</v>
      </c>
      <c r="D17" s="51">
        <v>66</v>
      </c>
      <c r="E17" s="51">
        <v>14</v>
      </c>
      <c r="F17" s="52">
        <v>17</v>
      </c>
      <c r="G17" s="51">
        <v>146</v>
      </c>
      <c r="H17" s="51">
        <v>7</v>
      </c>
      <c r="I17" s="51">
        <v>348</v>
      </c>
      <c r="J17" s="51">
        <v>150</v>
      </c>
      <c r="K17" s="51">
        <v>975</v>
      </c>
      <c r="L17" s="51">
        <v>145</v>
      </c>
      <c r="M17" s="51">
        <v>144</v>
      </c>
      <c r="N17" s="51">
        <v>2</v>
      </c>
      <c r="O17" s="51">
        <v>2</v>
      </c>
      <c r="P17" s="51">
        <v>0</v>
      </c>
      <c r="Q17" s="51">
        <v>727</v>
      </c>
      <c r="R17" s="51">
        <v>123</v>
      </c>
      <c r="S17" s="51">
        <v>16412</v>
      </c>
      <c r="T17" s="51">
        <v>3160</v>
      </c>
      <c r="U17" s="217"/>
      <c r="V17" s="217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158</v>
      </c>
      <c r="B18" s="31" t="s">
        <v>9</v>
      </c>
      <c r="C18" s="50">
        <v>180</v>
      </c>
      <c r="D18" s="51">
        <v>70</v>
      </c>
      <c r="E18" s="51">
        <v>9</v>
      </c>
      <c r="F18" s="52">
        <v>7</v>
      </c>
      <c r="G18" s="51">
        <v>111</v>
      </c>
      <c r="H18" s="51">
        <v>6</v>
      </c>
      <c r="I18" s="51">
        <v>263</v>
      </c>
      <c r="J18" s="51">
        <v>125</v>
      </c>
      <c r="K18" s="51">
        <v>760</v>
      </c>
      <c r="L18" s="51">
        <v>166</v>
      </c>
      <c r="M18" s="51">
        <v>47</v>
      </c>
      <c r="N18" s="51">
        <v>2</v>
      </c>
      <c r="O18" s="51">
        <v>0</v>
      </c>
      <c r="P18" s="51">
        <v>0</v>
      </c>
      <c r="Q18" s="51">
        <v>467</v>
      </c>
      <c r="R18" s="51">
        <v>118</v>
      </c>
      <c r="S18" s="51">
        <v>12027</v>
      </c>
      <c r="T18" s="51">
        <v>2981</v>
      </c>
      <c r="U18" s="217"/>
      <c r="V18" s="217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159</v>
      </c>
      <c r="B19" s="31" t="s">
        <v>11</v>
      </c>
      <c r="C19" s="50">
        <v>309</v>
      </c>
      <c r="D19" s="51">
        <v>73</v>
      </c>
      <c r="E19" s="51">
        <v>25</v>
      </c>
      <c r="F19" s="52">
        <v>47</v>
      </c>
      <c r="G19" s="51">
        <v>238</v>
      </c>
      <c r="H19" s="51">
        <v>14</v>
      </c>
      <c r="I19" s="51">
        <v>344</v>
      </c>
      <c r="J19" s="51">
        <v>163</v>
      </c>
      <c r="K19" s="51">
        <v>1899</v>
      </c>
      <c r="L19" s="51">
        <v>536</v>
      </c>
      <c r="M19" s="51">
        <v>198</v>
      </c>
      <c r="N19" s="51">
        <v>20</v>
      </c>
      <c r="O19" s="51">
        <v>0</v>
      </c>
      <c r="P19" s="51">
        <v>0</v>
      </c>
      <c r="Q19" s="51">
        <v>890</v>
      </c>
      <c r="R19" s="51">
        <v>287</v>
      </c>
      <c r="S19" s="51">
        <v>29513</v>
      </c>
      <c r="T19" s="51">
        <v>8729</v>
      </c>
      <c r="U19" s="217"/>
      <c r="V19" s="217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160</v>
      </c>
      <c r="B20" s="31" t="s">
        <v>12</v>
      </c>
      <c r="C20" s="50">
        <v>173</v>
      </c>
      <c r="D20" s="51">
        <v>100</v>
      </c>
      <c r="E20" s="51">
        <v>9</v>
      </c>
      <c r="F20" s="52">
        <v>12</v>
      </c>
      <c r="G20" s="51">
        <v>74</v>
      </c>
      <c r="H20" s="51">
        <v>8</v>
      </c>
      <c r="I20" s="51">
        <v>269</v>
      </c>
      <c r="J20" s="51">
        <v>222</v>
      </c>
      <c r="K20" s="51">
        <v>662</v>
      </c>
      <c r="L20" s="51">
        <v>243</v>
      </c>
      <c r="M20" s="51">
        <v>59</v>
      </c>
      <c r="N20" s="51">
        <v>8</v>
      </c>
      <c r="O20" s="51">
        <v>0</v>
      </c>
      <c r="P20" s="51">
        <v>0</v>
      </c>
      <c r="Q20" s="51">
        <v>348</v>
      </c>
      <c r="R20" s="51">
        <v>157</v>
      </c>
      <c r="S20" s="51">
        <v>10617</v>
      </c>
      <c r="T20" s="51">
        <v>4675</v>
      </c>
      <c r="U20" s="217"/>
      <c r="V20" s="217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161</v>
      </c>
      <c r="B21" s="31" t="s">
        <v>13</v>
      </c>
      <c r="C21" s="50">
        <v>126</v>
      </c>
      <c r="D21" s="51">
        <v>47</v>
      </c>
      <c r="E21" s="51">
        <v>20</v>
      </c>
      <c r="F21" s="52">
        <v>19</v>
      </c>
      <c r="G21" s="51">
        <v>91</v>
      </c>
      <c r="H21" s="51">
        <v>18</v>
      </c>
      <c r="I21" s="51">
        <v>187</v>
      </c>
      <c r="J21" s="51">
        <v>72</v>
      </c>
      <c r="K21" s="51">
        <v>896</v>
      </c>
      <c r="L21" s="51">
        <v>445</v>
      </c>
      <c r="M21" s="51">
        <v>99</v>
      </c>
      <c r="N21" s="51">
        <v>39</v>
      </c>
      <c r="O21" s="51">
        <v>0</v>
      </c>
      <c r="P21" s="51">
        <v>0</v>
      </c>
      <c r="Q21" s="51">
        <v>516</v>
      </c>
      <c r="R21" s="51">
        <v>241</v>
      </c>
      <c r="S21" s="51">
        <v>14170</v>
      </c>
      <c r="T21" s="51">
        <v>6278</v>
      </c>
      <c r="U21" s="217"/>
      <c r="V21" s="217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162</v>
      </c>
      <c r="B22" s="31" t="s">
        <v>14</v>
      </c>
      <c r="C22" s="50">
        <v>139</v>
      </c>
      <c r="D22" s="51">
        <v>87</v>
      </c>
      <c r="E22" s="51">
        <v>14</v>
      </c>
      <c r="F22" s="52">
        <v>12</v>
      </c>
      <c r="G22" s="51">
        <v>53</v>
      </c>
      <c r="H22" s="51">
        <v>5</v>
      </c>
      <c r="I22" s="51">
        <v>239</v>
      </c>
      <c r="J22" s="51">
        <v>165</v>
      </c>
      <c r="K22" s="51">
        <v>507</v>
      </c>
      <c r="L22" s="51">
        <v>233</v>
      </c>
      <c r="M22" s="51">
        <v>54</v>
      </c>
      <c r="N22" s="51">
        <v>15</v>
      </c>
      <c r="O22" s="51">
        <v>0</v>
      </c>
      <c r="P22" s="51">
        <v>0</v>
      </c>
      <c r="Q22" s="51">
        <v>350</v>
      </c>
      <c r="R22" s="51">
        <v>178</v>
      </c>
      <c r="S22" s="51">
        <v>8865</v>
      </c>
      <c r="T22" s="51">
        <v>4141</v>
      </c>
      <c r="U22" s="217"/>
      <c r="V22" s="217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163</v>
      </c>
      <c r="B23" s="31" t="s">
        <v>17</v>
      </c>
      <c r="C23" s="50">
        <v>263</v>
      </c>
      <c r="D23" s="51">
        <v>125</v>
      </c>
      <c r="E23" s="51">
        <v>19</v>
      </c>
      <c r="F23" s="52">
        <v>28</v>
      </c>
      <c r="G23" s="51">
        <v>140</v>
      </c>
      <c r="H23" s="51">
        <v>12</v>
      </c>
      <c r="I23" s="51">
        <v>339</v>
      </c>
      <c r="J23" s="51">
        <v>231</v>
      </c>
      <c r="K23" s="51">
        <v>995</v>
      </c>
      <c r="L23" s="51">
        <v>275</v>
      </c>
      <c r="M23" s="51">
        <v>95</v>
      </c>
      <c r="N23" s="51">
        <v>25</v>
      </c>
      <c r="O23" s="51">
        <v>3</v>
      </c>
      <c r="P23" s="51">
        <v>0</v>
      </c>
      <c r="Q23" s="51">
        <v>464</v>
      </c>
      <c r="R23" s="51">
        <v>187</v>
      </c>
      <c r="S23" s="51">
        <v>16004</v>
      </c>
      <c r="T23" s="51">
        <v>5476</v>
      </c>
      <c r="U23" s="217"/>
      <c r="V23" s="217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164</v>
      </c>
      <c r="B24" s="31" t="s">
        <v>18</v>
      </c>
      <c r="C24" s="50">
        <v>116</v>
      </c>
      <c r="D24" s="51">
        <v>95</v>
      </c>
      <c r="E24" s="51">
        <v>13</v>
      </c>
      <c r="F24" s="52">
        <v>5</v>
      </c>
      <c r="G24" s="51">
        <v>27</v>
      </c>
      <c r="H24" s="51">
        <v>9</v>
      </c>
      <c r="I24" s="51">
        <v>233</v>
      </c>
      <c r="J24" s="51">
        <v>209</v>
      </c>
      <c r="K24" s="51">
        <v>245</v>
      </c>
      <c r="L24" s="51">
        <v>160</v>
      </c>
      <c r="M24" s="51">
        <v>20</v>
      </c>
      <c r="N24" s="51">
        <v>8</v>
      </c>
      <c r="O24" s="51">
        <v>0</v>
      </c>
      <c r="P24" s="51">
        <v>0</v>
      </c>
      <c r="Q24" s="51">
        <v>214</v>
      </c>
      <c r="R24" s="51">
        <v>134</v>
      </c>
      <c r="S24" s="51">
        <v>4733</v>
      </c>
      <c r="T24" s="51">
        <v>3085</v>
      </c>
      <c r="U24" s="217"/>
      <c r="V24" s="217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165</v>
      </c>
      <c r="B25" s="31" t="s">
        <v>19</v>
      </c>
      <c r="C25" s="50">
        <v>129</v>
      </c>
      <c r="D25" s="51">
        <v>85</v>
      </c>
      <c r="E25" s="51">
        <v>10</v>
      </c>
      <c r="F25" s="52">
        <v>7</v>
      </c>
      <c r="G25" s="51">
        <v>47</v>
      </c>
      <c r="H25" s="51">
        <v>5</v>
      </c>
      <c r="I25" s="51">
        <v>172</v>
      </c>
      <c r="J25" s="51">
        <v>120</v>
      </c>
      <c r="K25" s="51">
        <v>444</v>
      </c>
      <c r="L25" s="51">
        <v>249</v>
      </c>
      <c r="M25" s="51">
        <v>55</v>
      </c>
      <c r="N25" s="51">
        <v>11</v>
      </c>
      <c r="O25" s="51">
        <v>0</v>
      </c>
      <c r="P25" s="51">
        <v>0</v>
      </c>
      <c r="Q25" s="51">
        <v>205</v>
      </c>
      <c r="R25" s="51">
        <v>128</v>
      </c>
      <c r="S25" s="51">
        <v>7160</v>
      </c>
      <c r="T25" s="51">
        <v>3870</v>
      </c>
      <c r="U25" s="217"/>
      <c r="V25" s="217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166</v>
      </c>
      <c r="B26" s="31" t="s">
        <v>20</v>
      </c>
      <c r="C26" s="50">
        <v>23</v>
      </c>
      <c r="D26" s="51">
        <v>18</v>
      </c>
      <c r="E26" s="51">
        <v>4</v>
      </c>
      <c r="F26" s="52">
        <v>4</v>
      </c>
      <c r="G26" s="51">
        <v>6</v>
      </c>
      <c r="H26" s="51">
        <v>3</v>
      </c>
      <c r="I26" s="51">
        <v>33</v>
      </c>
      <c r="J26" s="51">
        <v>32</v>
      </c>
      <c r="K26" s="51">
        <v>116</v>
      </c>
      <c r="L26" s="51">
        <v>81</v>
      </c>
      <c r="M26" s="51">
        <v>9</v>
      </c>
      <c r="N26" s="51">
        <v>4</v>
      </c>
      <c r="O26" s="51">
        <v>0</v>
      </c>
      <c r="P26" s="51">
        <v>0</v>
      </c>
      <c r="Q26" s="51">
        <v>102</v>
      </c>
      <c r="R26" s="51">
        <v>68</v>
      </c>
      <c r="S26" s="51">
        <v>1803</v>
      </c>
      <c r="T26" s="51">
        <v>1283</v>
      </c>
      <c r="U26" s="217"/>
      <c r="V26" s="217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167</v>
      </c>
      <c r="B27" s="31" t="s">
        <v>21</v>
      </c>
      <c r="C27" s="50">
        <v>100</v>
      </c>
      <c r="D27" s="51">
        <v>41</v>
      </c>
      <c r="E27" s="51">
        <v>3</v>
      </c>
      <c r="F27" s="52">
        <v>5</v>
      </c>
      <c r="G27" s="51">
        <v>59</v>
      </c>
      <c r="H27" s="51">
        <v>3</v>
      </c>
      <c r="I27" s="51">
        <v>260</v>
      </c>
      <c r="J27" s="51">
        <v>232</v>
      </c>
      <c r="K27" s="51">
        <v>327</v>
      </c>
      <c r="L27" s="51">
        <v>50</v>
      </c>
      <c r="M27" s="51">
        <v>36</v>
      </c>
      <c r="N27" s="51">
        <v>0</v>
      </c>
      <c r="O27" s="51">
        <v>0</v>
      </c>
      <c r="P27" s="51">
        <v>0</v>
      </c>
      <c r="Q27" s="51">
        <v>261</v>
      </c>
      <c r="R27" s="51">
        <v>76</v>
      </c>
      <c r="S27" s="51">
        <v>7169</v>
      </c>
      <c r="T27" s="51">
        <v>3249</v>
      </c>
      <c r="U27" s="217"/>
      <c r="V27" s="217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168</v>
      </c>
      <c r="B28" s="31" t="s">
        <v>22</v>
      </c>
      <c r="C28" s="50">
        <v>164</v>
      </c>
      <c r="D28" s="51">
        <v>28</v>
      </c>
      <c r="E28" s="51">
        <v>1</v>
      </c>
      <c r="F28" s="52">
        <v>0</v>
      </c>
      <c r="G28" s="51">
        <v>135</v>
      </c>
      <c r="H28" s="51">
        <v>1</v>
      </c>
      <c r="I28" s="51">
        <v>421</v>
      </c>
      <c r="J28" s="51">
        <v>166</v>
      </c>
      <c r="K28" s="51">
        <v>701</v>
      </c>
      <c r="L28" s="51">
        <v>50</v>
      </c>
      <c r="M28" s="51">
        <v>113</v>
      </c>
      <c r="N28" s="51">
        <v>2</v>
      </c>
      <c r="O28" s="51">
        <v>0</v>
      </c>
      <c r="P28" s="51">
        <v>0</v>
      </c>
      <c r="Q28" s="51">
        <v>478</v>
      </c>
      <c r="R28" s="51">
        <v>44</v>
      </c>
      <c r="S28" s="51">
        <v>13773</v>
      </c>
      <c r="T28" s="51">
        <v>2420</v>
      </c>
      <c r="U28" s="217"/>
      <c r="V28" s="217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31" t="s">
        <v>24</v>
      </c>
      <c r="C29" s="50">
        <v>70</v>
      </c>
      <c r="D29" s="51">
        <v>15</v>
      </c>
      <c r="E29" s="51">
        <v>3</v>
      </c>
      <c r="F29" s="52">
        <v>0</v>
      </c>
      <c r="G29" s="51">
        <v>58</v>
      </c>
      <c r="H29" s="51">
        <v>3</v>
      </c>
      <c r="I29" s="51">
        <v>197</v>
      </c>
      <c r="J29" s="51">
        <v>119</v>
      </c>
      <c r="K29" s="51">
        <v>343</v>
      </c>
      <c r="L29" s="51">
        <v>28</v>
      </c>
      <c r="M29" s="51">
        <v>37</v>
      </c>
      <c r="N29" s="51">
        <v>0</v>
      </c>
      <c r="O29" s="51">
        <v>0</v>
      </c>
      <c r="P29" s="51">
        <v>0</v>
      </c>
      <c r="Q29" s="51">
        <v>183</v>
      </c>
      <c r="R29" s="51">
        <v>38</v>
      </c>
      <c r="S29" s="51">
        <v>6628</v>
      </c>
      <c r="T29" s="51">
        <v>1852</v>
      </c>
      <c r="U29" s="217"/>
      <c r="V29" s="217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4" t="s">
        <v>170</v>
      </c>
      <c r="B30" s="35" t="s">
        <v>26</v>
      </c>
      <c r="C30" s="47">
        <v>30</v>
      </c>
      <c r="D30" s="48">
        <v>24</v>
      </c>
      <c r="E30" s="48">
        <v>1</v>
      </c>
      <c r="F30" s="49">
        <v>2</v>
      </c>
      <c r="G30" s="48">
        <v>7</v>
      </c>
      <c r="H30" s="48">
        <v>1</v>
      </c>
      <c r="I30" s="48">
        <v>139</v>
      </c>
      <c r="J30" s="48">
        <v>138</v>
      </c>
      <c r="K30" s="48">
        <v>107</v>
      </c>
      <c r="L30" s="48">
        <v>83</v>
      </c>
      <c r="M30" s="48">
        <v>4</v>
      </c>
      <c r="N30" s="48">
        <v>0</v>
      </c>
      <c r="O30" s="48">
        <v>0</v>
      </c>
      <c r="P30" s="48">
        <v>0</v>
      </c>
      <c r="Q30" s="48">
        <v>58</v>
      </c>
      <c r="R30" s="48">
        <v>48</v>
      </c>
      <c r="S30" s="48">
        <v>2323</v>
      </c>
      <c r="T30" s="48">
        <v>2110</v>
      </c>
      <c r="U30" s="217"/>
      <c r="V30" s="217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6" t="s">
        <v>171</v>
      </c>
      <c r="B31" s="31" t="s">
        <v>27</v>
      </c>
      <c r="C31" s="50">
        <v>25</v>
      </c>
      <c r="D31" s="51">
        <v>19</v>
      </c>
      <c r="E31" s="51">
        <v>1</v>
      </c>
      <c r="F31" s="52">
        <v>2</v>
      </c>
      <c r="G31" s="51">
        <v>7</v>
      </c>
      <c r="H31" s="51">
        <v>1</v>
      </c>
      <c r="I31" s="51">
        <v>118</v>
      </c>
      <c r="J31" s="51">
        <v>117</v>
      </c>
      <c r="K31" s="51">
        <v>93</v>
      </c>
      <c r="L31" s="51">
        <v>69</v>
      </c>
      <c r="M31" s="51">
        <v>4</v>
      </c>
      <c r="N31" s="51">
        <v>0</v>
      </c>
      <c r="O31" s="51">
        <v>0</v>
      </c>
      <c r="P31" s="51">
        <v>0</v>
      </c>
      <c r="Q31" s="51">
        <v>49</v>
      </c>
      <c r="R31" s="51">
        <v>39</v>
      </c>
      <c r="S31" s="51">
        <v>2037</v>
      </c>
      <c r="T31" s="51">
        <v>1824</v>
      </c>
      <c r="U31" s="217"/>
      <c r="V31" s="217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10" t="s">
        <v>172</v>
      </c>
      <c r="B32" s="36" t="s">
        <v>28</v>
      </c>
      <c r="C32" s="53">
        <v>5</v>
      </c>
      <c r="D32" s="54">
        <v>5</v>
      </c>
      <c r="E32" s="54">
        <v>0</v>
      </c>
      <c r="F32" s="55">
        <v>0</v>
      </c>
      <c r="G32" s="54">
        <v>0</v>
      </c>
      <c r="H32" s="54">
        <v>0</v>
      </c>
      <c r="I32" s="54">
        <v>21</v>
      </c>
      <c r="J32" s="54">
        <v>21</v>
      </c>
      <c r="K32" s="54">
        <v>14</v>
      </c>
      <c r="L32" s="54">
        <v>14</v>
      </c>
      <c r="M32" s="54">
        <v>0</v>
      </c>
      <c r="N32" s="54">
        <v>0</v>
      </c>
      <c r="O32" s="54">
        <v>0</v>
      </c>
      <c r="P32" s="54">
        <v>0</v>
      </c>
      <c r="Q32" s="54">
        <v>9</v>
      </c>
      <c r="R32" s="54">
        <v>9</v>
      </c>
      <c r="S32" s="54">
        <v>286</v>
      </c>
      <c r="T32" s="54">
        <v>286</v>
      </c>
      <c r="U32" s="217"/>
      <c r="V32" s="217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15.75" customHeight="1" x14ac:dyDescent="0.25">
      <c r="A33" s="254" t="s">
        <v>209</v>
      </c>
      <c r="B33" s="3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254" t="s">
        <v>204</v>
      </c>
      <c r="B34" s="3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131" customFormat="1" ht="15.75" customHeight="1" x14ac:dyDescent="0.25">
      <c r="A35" s="254" t="s">
        <v>302</v>
      </c>
      <c r="B35" s="3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131" customFormat="1" ht="15.75" customHeight="1" x14ac:dyDescent="0.25">
      <c r="A36" s="254" t="s">
        <v>290</v>
      </c>
      <c r="B36" s="3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131" customFormat="1" ht="15.75" customHeight="1" x14ac:dyDescent="0.25">
      <c r="A37" s="254" t="s">
        <v>291</v>
      </c>
      <c r="B37" s="3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131" customFormat="1" ht="15.75" customHeight="1" x14ac:dyDescent="0.25">
      <c r="A38" s="254" t="s">
        <v>306</v>
      </c>
      <c r="B38" s="3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131" customFormat="1" ht="15.75" customHeight="1" x14ac:dyDescent="0.25">
      <c r="A39" s="254" t="s">
        <v>293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</sheetData>
  <mergeCells count="31">
    <mergeCell ref="P6:P7"/>
    <mergeCell ref="Q6:Q7"/>
    <mergeCell ref="R6:R7"/>
    <mergeCell ref="S6:S7"/>
    <mergeCell ref="T6:T7"/>
    <mergeCell ref="J6:J7"/>
    <mergeCell ref="K6:K7"/>
    <mergeCell ref="L6:L7"/>
    <mergeCell ref="M6:M7"/>
    <mergeCell ref="N6:N7"/>
    <mergeCell ref="O6:O7"/>
    <mergeCell ref="M5:N5"/>
    <mergeCell ref="O5:P5"/>
    <mergeCell ref="Q5:R5"/>
    <mergeCell ref="S5:T5"/>
    <mergeCell ref="C6:C7"/>
    <mergeCell ref="D6:E6"/>
    <mergeCell ref="F6:F7"/>
    <mergeCell ref="G6:G7"/>
    <mergeCell ref="H6:H7"/>
    <mergeCell ref="I6:I7"/>
    <mergeCell ref="A1:T1"/>
    <mergeCell ref="A2:T2"/>
    <mergeCell ref="A3:I3"/>
    <mergeCell ref="J3:T3"/>
    <mergeCell ref="L4:T4"/>
    <mergeCell ref="A5:B7"/>
    <mergeCell ref="C5:F5"/>
    <mergeCell ref="G5:H5"/>
    <mergeCell ref="I5:J5"/>
    <mergeCell ref="K5:L5"/>
  </mergeCells>
  <phoneticPr fontId="23" type="noConversion"/>
  <printOptions horizontalCentered="1"/>
  <pageMargins left="0.27559055118110198" right="0.15748031496063003" top="0.50511811023622" bottom="0.465354330708661" header="0.209842519685039" footer="0.17007874015748004"/>
  <pageSetup paperSize="0" fitToWidth="0" fitToHeight="0" pageOrder="overThenDown" orientation="landscape" horizontalDpi="0" verticalDpi="0" copies="0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55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8.125" style="227" customWidth="1"/>
    <col min="2" max="2" width="5.875" style="227" customWidth="1"/>
    <col min="3" max="3" width="9.5" style="227" customWidth="1"/>
    <col min="4" max="5" width="10" style="227" customWidth="1"/>
    <col min="6" max="6" width="13.25" style="227" customWidth="1"/>
    <col min="7" max="7" width="11.875" style="227" customWidth="1"/>
    <col min="8" max="13" width="10" style="227" customWidth="1"/>
    <col min="14" max="14" width="10.5" style="227" customWidth="1"/>
    <col min="15" max="15" width="10" style="227" customWidth="1"/>
    <col min="16" max="16" width="10.5" style="227" customWidth="1"/>
    <col min="17" max="17" width="10.625" style="227" customWidth="1"/>
    <col min="18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294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50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27"/>
      <c r="B3" s="227"/>
      <c r="C3" s="227"/>
      <c r="D3" s="227"/>
      <c r="E3" s="227"/>
      <c r="F3" s="227"/>
      <c r="G3" s="306">
        <v>108</v>
      </c>
      <c r="H3" s="231" t="str">
        <f>"SY"&amp;G3+1911&amp;"-"&amp;G3+1912</f>
        <v>SY2019-2020</v>
      </c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24.95" customHeight="1" x14ac:dyDescent="0.25">
      <c r="A4" s="227"/>
      <c r="B4" s="227"/>
      <c r="C4" s="227"/>
      <c r="D4" s="227"/>
      <c r="E4" s="227"/>
      <c r="F4" s="228"/>
      <c r="G4" s="227"/>
      <c r="H4" s="229"/>
      <c r="I4" s="229"/>
      <c r="J4" s="229"/>
      <c r="K4" s="229"/>
      <c r="L4" s="230" t="s">
        <v>133</v>
      </c>
      <c r="M4" s="230"/>
      <c r="N4" s="230"/>
      <c r="O4" s="230"/>
      <c r="P4" s="230"/>
      <c r="Q4" s="230"/>
      <c r="R4" s="231"/>
      <c r="S4" s="231"/>
      <c r="T4" s="231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44.1" customHeight="1" x14ac:dyDescent="0.25">
      <c r="A5" s="232"/>
      <c r="B5" s="232"/>
      <c r="C5" s="233" t="s">
        <v>176</v>
      </c>
      <c r="D5" s="233"/>
      <c r="E5" s="233"/>
      <c r="F5" s="233" t="s">
        <v>177</v>
      </c>
      <c r="G5" s="233" t="s">
        <v>178</v>
      </c>
      <c r="H5" s="233"/>
      <c r="I5" s="233" t="s">
        <v>179</v>
      </c>
      <c r="J5" s="233"/>
      <c r="K5" s="233" t="s">
        <v>205</v>
      </c>
      <c r="L5" s="233"/>
      <c r="M5" s="233" t="s">
        <v>206</v>
      </c>
      <c r="N5" s="233"/>
      <c r="O5" s="233"/>
      <c r="P5" s="233"/>
      <c r="Q5" s="234" t="s">
        <v>207</v>
      </c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50.85" customHeight="1" x14ac:dyDescent="0.25">
      <c r="A6" s="232"/>
      <c r="B6" s="232"/>
      <c r="C6" s="235"/>
      <c r="D6" s="236"/>
      <c r="E6" s="236"/>
      <c r="F6" s="233"/>
      <c r="G6" s="233" t="s">
        <v>183</v>
      </c>
      <c r="H6" s="233" t="s">
        <v>184</v>
      </c>
      <c r="I6" s="233" t="s">
        <v>183</v>
      </c>
      <c r="J6" s="233" t="s">
        <v>184</v>
      </c>
      <c r="K6" s="233" t="s">
        <v>183</v>
      </c>
      <c r="L6" s="233" t="s">
        <v>184</v>
      </c>
      <c r="M6" s="233" t="s">
        <v>185</v>
      </c>
      <c r="N6" s="233"/>
      <c r="O6" s="233" t="s">
        <v>186</v>
      </c>
      <c r="P6" s="233"/>
      <c r="Q6" s="234"/>
      <c r="R6" s="227"/>
      <c r="S6" s="23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69.75" customHeight="1" x14ac:dyDescent="0.25">
      <c r="A7" s="232"/>
      <c r="B7" s="232"/>
      <c r="C7" s="238"/>
      <c r="D7" s="239" t="s">
        <v>183</v>
      </c>
      <c r="E7" s="239" t="s">
        <v>184</v>
      </c>
      <c r="F7" s="233"/>
      <c r="G7" s="233"/>
      <c r="H7" s="233"/>
      <c r="I7" s="233"/>
      <c r="J7" s="233"/>
      <c r="K7" s="233"/>
      <c r="L7" s="233"/>
      <c r="M7" s="239" t="s">
        <v>183</v>
      </c>
      <c r="N7" s="239" t="s">
        <v>184</v>
      </c>
      <c r="O7" s="239" t="s">
        <v>183</v>
      </c>
      <c r="P7" s="239" t="s">
        <v>184</v>
      </c>
      <c r="Q7" s="234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40" t="s">
        <v>187</v>
      </c>
      <c r="B8" s="241"/>
      <c r="C8" s="40">
        <v>6384</v>
      </c>
      <c r="D8" s="40">
        <v>6384</v>
      </c>
      <c r="E8" s="56">
        <v>386</v>
      </c>
      <c r="F8" s="41">
        <v>10</v>
      </c>
      <c r="G8" s="41">
        <v>1138</v>
      </c>
      <c r="H8" s="56">
        <v>188</v>
      </c>
      <c r="I8" s="41">
        <v>787</v>
      </c>
      <c r="J8" s="56">
        <v>22</v>
      </c>
      <c r="K8" s="41">
        <v>146</v>
      </c>
      <c r="L8" s="56">
        <v>158</v>
      </c>
      <c r="M8" s="41">
        <v>4127</v>
      </c>
      <c r="N8" s="56">
        <v>13</v>
      </c>
      <c r="O8" s="41">
        <v>176</v>
      </c>
      <c r="P8" s="56">
        <v>5</v>
      </c>
      <c r="Q8" s="56">
        <v>8</v>
      </c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14.85" customHeight="1" x14ac:dyDescent="0.25">
      <c r="A9" s="242" t="s">
        <v>188</v>
      </c>
      <c r="B9" s="243"/>
      <c r="C9" s="42">
        <v>6346</v>
      </c>
      <c r="D9" s="42">
        <v>6346</v>
      </c>
      <c r="E9" s="57">
        <v>382</v>
      </c>
      <c r="F9" s="42">
        <v>10</v>
      </c>
      <c r="G9" s="42">
        <v>1137</v>
      </c>
      <c r="H9" s="57">
        <v>184</v>
      </c>
      <c r="I9" s="42">
        <v>787</v>
      </c>
      <c r="J9" s="57">
        <v>22</v>
      </c>
      <c r="K9" s="42">
        <v>146</v>
      </c>
      <c r="L9" s="57">
        <v>158</v>
      </c>
      <c r="M9" s="42">
        <v>4090</v>
      </c>
      <c r="N9" s="57">
        <v>13</v>
      </c>
      <c r="O9" s="42">
        <v>176</v>
      </c>
      <c r="P9" s="57">
        <v>5</v>
      </c>
      <c r="Q9" s="57">
        <v>8</v>
      </c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14.85" customHeight="1" x14ac:dyDescent="0.25">
      <c r="A10" s="242" t="s">
        <v>189</v>
      </c>
      <c r="B10" s="243"/>
      <c r="C10" s="42">
        <v>38</v>
      </c>
      <c r="D10" s="42">
        <v>38</v>
      </c>
      <c r="E10" s="57">
        <v>4</v>
      </c>
      <c r="F10" s="42">
        <v>0</v>
      </c>
      <c r="G10" s="42">
        <v>1</v>
      </c>
      <c r="H10" s="57">
        <v>4</v>
      </c>
      <c r="I10" s="42">
        <v>0</v>
      </c>
      <c r="J10" s="57">
        <v>0</v>
      </c>
      <c r="K10" s="42">
        <v>0</v>
      </c>
      <c r="L10" s="57">
        <v>0</v>
      </c>
      <c r="M10" s="42">
        <v>37</v>
      </c>
      <c r="N10" s="57">
        <v>0</v>
      </c>
      <c r="O10" s="42">
        <v>0</v>
      </c>
      <c r="P10" s="57">
        <v>0</v>
      </c>
      <c r="Q10" s="57">
        <v>0</v>
      </c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44" t="s">
        <v>190</v>
      </c>
      <c r="B11" s="245"/>
      <c r="C11" s="41">
        <v>53741</v>
      </c>
      <c r="D11" s="41">
        <v>52458</v>
      </c>
      <c r="E11" s="41">
        <v>1266</v>
      </c>
      <c r="F11" s="41">
        <v>90</v>
      </c>
      <c r="G11" s="41">
        <v>8210</v>
      </c>
      <c r="H11" s="41">
        <v>714</v>
      </c>
      <c r="I11" s="41">
        <v>3464</v>
      </c>
      <c r="J11" s="41">
        <v>58</v>
      </c>
      <c r="K11" s="41">
        <v>1758</v>
      </c>
      <c r="L11" s="41">
        <v>416</v>
      </c>
      <c r="M11" s="41">
        <v>37380</v>
      </c>
      <c r="N11" s="41">
        <v>59</v>
      </c>
      <c r="O11" s="41">
        <v>1556</v>
      </c>
      <c r="P11" s="41">
        <v>19</v>
      </c>
      <c r="Q11" s="41">
        <v>17</v>
      </c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14.85" customHeight="1" x14ac:dyDescent="0.25">
      <c r="A12" s="244" t="s">
        <v>51</v>
      </c>
      <c r="B12" s="246" t="s">
        <v>191</v>
      </c>
      <c r="C12" s="42">
        <v>855</v>
      </c>
      <c r="D12" s="42">
        <v>847</v>
      </c>
      <c r="E12" s="42">
        <v>8</v>
      </c>
      <c r="F12" s="42">
        <v>1</v>
      </c>
      <c r="G12" s="42">
        <v>163</v>
      </c>
      <c r="H12" s="42">
        <v>5</v>
      </c>
      <c r="I12" s="42">
        <v>78</v>
      </c>
      <c r="J12" s="42">
        <v>1</v>
      </c>
      <c r="K12" s="42">
        <v>32</v>
      </c>
      <c r="L12" s="42">
        <v>2</v>
      </c>
      <c r="M12" s="42">
        <v>547</v>
      </c>
      <c r="N12" s="42">
        <v>0</v>
      </c>
      <c r="O12" s="42">
        <v>26</v>
      </c>
      <c r="P12" s="42">
        <v>0</v>
      </c>
      <c r="Q12" s="42">
        <v>0</v>
      </c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14.85" customHeight="1" x14ac:dyDescent="0.25">
      <c r="A13" s="227"/>
      <c r="B13" s="246" t="s">
        <v>192</v>
      </c>
      <c r="C13" s="42">
        <v>52886</v>
      </c>
      <c r="D13" s="42">
        <v>51611</v>
      </c>
      <c r="E13" s="42">
        <v>1258</v>
      </c>
      <c r="F13" s="42">
        <v>89</v>
      </c>
      <c r="G13" s="42">
        <v>8047</v>
      </c>
      <c r="H13" s="42">
        <v>709</v>
      </c>
      <c r="I13" s="42">
        <v>3386</v>
      </c>
      <c r="J13" s="42">
        <v>57</v>
      </c>
      <c r="K13" s="42">
        <v>1726</v>
      </c>
      <c r="L13" s="42">
        <v>414</v>
      </c>
      <c r="M13" s="42">
        <v>36833</v>
      </c>
      <c r="N13" s="42">
        <v>59</v>
      </c>
      <c r="O13" s="42">
        <v>1530</v>
      </c>
      <c r="P13" s="42">
        <v>19</v>
      </c>
      <c r="Q13" s="42">
        <v>17</v>
      </c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47" t="s">
        <v>193</v>
      </c>
      <c r="B14" s="245"/>
      <c r="C14" s="41">
        <v>4271</v>
      </c>
      <c r="D14" s="41">
        <v>4271</v>
      </c>
      <c r="E14" s="41">
        <v>0</v>
      </c>
      <c r="F14" s="41">
        <v>0</v>
      </c>
      <c r="G14" s="43">
        <v>96</v>
      </c>
      <c r="H14" s="43">
        <v>0</v>
      </c>
      <c r="I14" s="43">
        <v>11</v>
      </c>
      <c r="J14" s="43">
        <v>0</v>
      </c>
      <c r="K14" s="43">
        <v>98</v>
      </c>
      <c r="L14" s="43">
        <v>0</v>
      </c>
      <c r="M14" s="43">
        <v>3898</v>
      </c>
      <c r="N14" s="43">
        <v>0</v>
      </c>
      <c r="O14" s="43">
        <v>168</v>
      </c>
      <c r="P14" s="43">
        <v>0</v>
      </c>
      <c r="Q14" s="43">
        <v>0</v>
      </c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14.85" customHeight="1" x14ac:dyDescent="0.25">
      <c r="A15" s="227"/>
      <c r="B15" s="246" t="s">
        <v>191</v>
      </c>
      <c r="C15" s="42">
        <v>223</v>
      </c>
      <c r="D15" s="42">
        <v>223</v>
      </c>
      <c r="E15" s="42">
        <v>0</v>
      </c>
      <c r="F15" s="42">
        <v>0</v>
      </c>
      <c r="G15" s="44">
        <v>17</v>
      </c>
      <c r="H15" s="44">
        <v>0</v>
      </c>
      <c r="I15" s="44">
        <v>0</v>
      </c>
      <c r="J15" s="44">
        <v>0</v>
      </c>
      <c r="K15" s="44">
        <v>25</v>
      </c>
      <c r="L15" s="44">
        <v>0</v>
      </c>
      <c r="M15" s="44">
        <v>176</v>
      </c>
      <c r="N15" s="44">
        <v>0</v>
      </c>
      <c r="O15" s="44">
        <v>5</v>
      </c>
      <c r="P15" s="44">
        <v>0</v>
      </c>
      <c r="Q15" s="44">
        <v>0</v>
      </c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14.85" customHeight="1" x14ac:dyDescent="0.25">
      <c r="A16" s="227"/>
      <c r="B16" s="246" t="s">
        <v>192</v>
      </c>
      <c r="C16" s="42">
        <v>4048</v>
      </c>
      <c r="D16" s="42">
        <v>4048</v>
      </c>
      <c r="E16" s="42">
        <v>0</v>
      </c>
      <c r="F16" s="42">
        <v>0</v>
      </c>
      <c r="G16" s="44">
        <v>79</v>
      </c>
      <c r="H16" s="44">
        <v>0</v>
      </c>
      <c r="I16" s="44">
        <v>11</v>
      </c>
      <c r="J16" s="44">
        <v>0</v>
      </c>
      <c r="K16" s="44">
        <v>73</v>
      </c>
      <c r="L16" s="44">
        <v>0</v>
      </c>
      <c r="M16" s="44">
        <v>3722</v>
      </c>
      <c r="N16" s="44">
        <v>0</v>
      </c>
      <c r="O16" s="44">
        <v>163</v>
      </c>
      <c r="P16" s="44">
        <v>0</v>
      </c>
      <c r="Q16" s="44">
        <v>0</v>
      </c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47" t="s">
        <v>194</v>
      </c>
      <c r="B17" s="245"/>
      <c r="C17" s="41">
        <v>13698</v>
      </c>
      <c r="D17" s="41">
        <v>13522</v>
      </c>
      <c r="E17" s="41">
        <v>175</v>
      </c>
      <c r="F17" s="41">
        <v>81</v>
      </c>
      <c r="G17" s="43">
        <v>5706</v>
      </c>
      <c r="H17" s="43">
        <v>118</v>
      </c>
      <c r="I17" s="43">
        <v>2287</v>
      </c>
      <c r="J17" s="43">
        <v>45</v>
      </c>
      <c r="K17" s="43">
        <v>1</v>
      </c>
      <c r="L17" s="43">
        <v>0</v>
      </c>
      <c r="M17" s="43">
        <v>5137</v>
      </c>
      <c r="N17" s="43">
        <v>9</v>
      </c>
      <c r="O17" s="43">
        <v>310</v>
      </c>
      <c r="P17" s="43">
        <v>3</v>
      </c>
      <c r="Q17" s="43">
        <v>1</v>
      </c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14.85" customHeight="1" x14ac:dyDescent="0.25">
      <c r="A18" s="227"/>
      <c r="B18" s="246" t="s">
        <v>191</v>
      </c>
      <c r="C18" s="42">
        <v>263</v>
      </c>
      <c r="D18" s="42">
        <v>262</v>
      </c>
      <c r="E18" s="42">
        <v>1</v>
      </c>
      <c r="F18" s="42">
        <v>1</v>
      </c>
      <c r="G18" s="44">
        <v>123</v>
      </c>
      <c r="H18" s="44">
        <v>0</v>
      </c>
      <c r="I18" s="44">
        <v>62</v>
      </c>
      <c r="J18" s="44">
        <v>1</v>
      </c>
      <c r="K18" s="44">
        <v>0</v>
      </c>
      <c r="L18" s="44">
        <v>0</v>
      </c>
      <c r="M18" s="44">
        <v>65</v>
      </c>
      <c r="N18" s="44">
        <v>0</v>
      </c>
      <c r="O18" s="44">
        <v>11</v>
      </c>
      <c r="P18" s="44">
        <v>0</v>
      </c>
      <c r="Q18" s="44">
        <v>0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14.85" customHeight="1" x14ac:dyDescent="0.25">
      <c r="A19" s="227"/>
      <c r="B19" s="246" t="s">
        <v>192</v>
      </c>
      <c r="C19" s="42">
        <v>13435</v>
      </c>
      <c r="D19" s="42">
        <v>13260</v>
      </c>
      <c r="E19" s="42">
        <v>174</v>
      </c>
      <c r="F19" s="42">
        <v>80</v>
      </c>
      <c r="G19" s="44">
        <v>5583</v>
      </c>
      <c r="H19" s="44">
        <v>118</v>
      </c>
      <c r="I19" s="44">
        <v>2225</v>
      </c>
      <c r="J19" s="44">
        <v>44</v>
      </c>
      <c r="K19" s="44">
        <v>1</v>
      </c>
      <c r="L19" s="44">
        <v>0</v>
      </c>
      <c r="M19" s="44">
        <v>5072</v>
      </c>
      <c r="N19" s="44">
        <v>9</v>
      </c>
      <c r="O19" s="44">
        <v>299</v>
      </c>
      <c r="P19" s="44">
        <v>3</v>
      </c>
      <c r="Q19" s="44">
        <v>1</v>
      </c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47" t="s">
        <v>208</v>
      </c>
      <c r="B20" s="245"/>
      <c r="C20" s="42">
        <v>31906</v>
      </c>
      <c r="D20" s="42">
        <v>30837</v>
      </c>
      <c r="E20" s="42">
        <v>1056</v>
      </c>
      <c r="F20" s="42">
        <v>9</v>
      </c>
      <c r="G20" s="43">
        <v>2391</v>
      </c>
      <c r="H20" s="43">
        <v>584</v>
      </c>
      <c r="I20" s="43">
        <v>1160</v>
      </c>
      <c r="J20" s="43">
        <v>13</v>
      </c>
      <c r="K20" s="43">
        <v>1539</v>
      </c>
      <c r="L20" s="43">
        <v>399</v>
      </c>
      <c r="M20" s="43">
        <v>24673</v>
      </c>
      <c r="N20" s="43">
        <v>44</v>
      </c>
      <c r="O20" s="43">
        <v>1065</v>
      </c>
      <c r="P20" s="43">
        <v>16</v>
      </c>
      <c r="Q20" s="43">
        <v>13</v>
      </c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14.85" customHeight="1" x14ac:dyDescent="0.25">
      <c r="A21" s="244" t="s">
        <v>52</v>
      </c>
      <c r="B21" s="246" t="s">
        <v>191</v>
      </c>
      <c r="C21" s="42">
        <v>365</v>
      </c>
      <c r="D21" s="42">
        <v>358</v>
      </c>
      <c r="E21" s="42">
        <v>7</v>
      </c>
      <c r="F21" s="42">
        <v>0</v>
      </c>
      <c r="G21" s="44">
        <v>23</v>
      </c>
      <c r="H21" s="44">
        <v>5</v>
      </c>
      <c r="I21" s="44">
        <v>16</v>
      </c>
      <c r="J21" s="44">
        <v>0</v>
      </c>
      <c r="K21" s="44">
        <v>7</v>
      </c>
      <c r="L21" s="44">
        <v>2</v>
      </c>
      <c r="M21" s="44">
        <v>302</v>
      </c>
      <c r="N21" s="44">
        <v>0</v>
      </c>
      <c r="O21" s="44">
        <v>10</v>
      </c>
      <c r="P21" s="44">
        <v>0</v>
      </c>
      <c r="Q21" s="44">
        <v>0</v>
      </c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14.85" customHeight="1" x14ac:dyDescent="0.25">
      <c r="A22" s="227"/>
      <c r="B22" s="246" t="s">
        <v>192</v>
      </c>
      <c r="C22" s="42">
        <v>31541</v>
      </c>
      <c r="D22" s="42">
        <v>30479</v>
      </c>
      <c r="E22" s="42">
        <v>1049</v>
      </c>
      <c r="F22" s="42">
        <v>9</v>
      </c>
      <c r="G22" s="44">
        <v>2368</v>
      </c>
      <c r="H22" s="44">
        <v>579</v>
      </c>
      <c r="I22" s="44">
        <v>1144</v>
      </c>
      <c r="J22" s="44">
        <v>13</v>
      </c>
      <c r="K22" s="44">
        <v>1532</v>
      </c>
      <c r="L22" s="44">
        <v>397</v>
      </c>
      <c r="M22" s="44">
        <v>24371</v>
      </c>
      <c r="N22" s="44">
        <v>44</v>
      </c>
      <c r="O22" s="44">
        <v>1055</v>
      </c>
      <c r="P22" s="44">
        <v>16</v>
      </c>
      <c r="Q22" s="44">
        <v>13</v>
      </c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47" t="s">
        <v>196</v>
      </c>
      <c r="B23" s="245"/>
      <c r="C23" s="42">
        <v>3866</v>
      </c>
      <c r="D23" s="42">
        <v>3828</v>
      </c>
      <c r="E23" s="42">
        <v>35</v>
      </c>
      <c r="F23" s="42">
        <v>0</v>
      </c>
      <c r="G23" s="41">
        <v>17</v>
      </c>
      <c r="H23" s="41">
        <v>12</v>
      </c>
      <c r="I23" s="41">
        <v>6</v>
      </c>
      <c r="J23" s="41">
        <v>0</v>
      </c>
      <c r="K23" s="41">
        <v>120</v>
      </c>
      <c r="L23" s="41">
        <v>17</v>
      </c>
      <c r="M23" s="41">
        <v>3672</v>
      </c>
      <c r="N23" s="41">
        <v>6</v>
      </c>
      <c r="O23" s="41">
        <v>13</v>
      </c>
      <c r="P23" s="41">
        <v>0</v>
      </c>
      <c r="Q23" s="41">
        <v>3</v>
      </c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14.85" customHeight="1" x14ac:dyDescent="0.25">
      <c r="A24" s="244" t="s">
        <v>53</v>
      </c>
      <c r="B24" s="246" t="s">
        <v>191</v>
      </c>
      <c r="C24" s="42">
        <v>4</v>
      </c>
      <c r="D24" s="42">
        <v>4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4</v>
      </c>
      <c r="N24" s="42">
        <v>0</v>
      </c>
      <c r="O24" s="42">
        <v>0</v>
      </c>
      <c r="P24" s="42">
        <v>0</v>
      </c>
      <c r="Q24" s="42">
        <v>0</v>
      </c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14.85" customHeight="1" x14ac:dyDescent="0.25">
      <c r="A25" s="227"/>
      <c r="B25" s="246" t="s">
        <v>192</v>
      </c>
      <c r="C25" s="42">
        <v>3862</v>
      </c>
      <c r="D25" s="42">
        <v>3824</v>
      </c>
      <c r="E25" s="42">
        <v>35</v>
      </c>
      <c r="F25" s="42">
        <v>0</v>
      </c>
      <c r="G25" s="42">
        <v>17</v>
      </c>
      <c r="H25" s="42">
        <v>12</v>
      </c>
      <c r="I25" s="42">
        <v>6</v>
      </c>
      <c r="J25" s="42">
        <v>0</v>
      </c>
      <c r="K25" s="42">
        <v>120</v>
      </c>
      <c r="L25" s="42">
        <v>17</v>
      </c>
      <c r="M25" s="42">
        <v>3668</v>
      </c>
      <c r="N25" s="42">
        <v>6</v>
      </c>
      <c r="O25" s="42">
        <v>13</v>
      </c>
      <c r="P25" s="42">
        <v>0</v>
      </c>
      <c r="Q25" s="42">
        <v>3</v>
      </c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14.85" customHeight="1" x14ac:dyDescent="0.25">
      <c r="A26" s="244" t="s">
        <v>197</v>
      </c>
      <c r="B26" s="245"/>
      <c r="C26" s="41">
        <v>6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1">
        <v>6</v>
      </c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14.85" customHeight="1" x14ac:dyDescent="0.25">
      <c r="A27" s="244"/>
      <c r="B27" s="246" t="s">
        <v>191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14.85" customHeight="1" x14ac:dyDescent="0.25">
      <c r="A28" s="227"/>
      <c r="B28" s="246" t="s">
        <v>192</v>
      </c>
      <c r="C28" s="42">
        <v>6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6</v>
      </c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40" t="s">
        <v>198</v>
      </c>
      <c r="B29" s="245"/>
      <c r="C29" s="41">
        <v>17411</v>
      </c>
      <c r="D29" s="41">
        <v>17036</v>
      </c>
      <c r="E29" s="41">
        <v>373</v>
      </c>
      <c r="F29" s="41">
        <v>18</v>
      </c>
      <c r="G29" s="41">
        <v>2127</v>
      </c>
      <c r="H29" s="41">
        <v>211</v>
      </c>
      <c r="I29" s="41">
        <v>949</v>
      </c>
      <c r="J29" s="41">
        <v>16</v>
      </c>
      <c r="K29" s="41">
        <v>888</v>
      </c>
      <c r="L29" s="41">
        <v>129</v>
      </c>
      <c r="M29" s="41">
        <v>12488</v>
      </c>
      <c r="N29" s="41">
        <v>12</v>
      </c>
      <c r="O29" s="41">
        <v>566</v>
      </c>
      <c r="P29" s="41">
        <v>5</v>
      </c>
      <c r="Q29" s="41">
        <v>2</v>
      </c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14.85" customHeight="1" x14ac:dyDescent="0.25">
      <c r="A30" s="227"/>
      <c r="B30" s="246" t="s">
        <v>191</v>
      </c>
      <c r="C30" s="42">
        <v>4378</v>
      </c>
      <c r="D30" s="42">
        <v>4348</v>
      </c>
      <c r="E30" s="42">
        <v>30</v>
      </c>
      <c r="F30" s="42">
        <v>1</v>
      </c>
      <c r="G30" s="44">
        <v>135</v>
      </c>
      <c r="H30" s="44">
        <v>6</v>
      </c>
      <c r="I30" s="44">
        <v>47</v>
      </c>
      <c r="J30" s="44">
        <v>0</v>
      </c>
      <c r="K30" s="44">
        <v>253</v>
      </c>
      <c r="L30" s="44">
        <v>23</v>
      </c>
      <c r="M30" s="44">
        <v>3867</v>
      </c>
      <c r="N30" s="44">
        <v>1</v>
      </c>
      <c r="O30" s="44">
        <v>45</v>
      </c>
      <c r="P30" s="44">
        <v>0</v>
      </c>
      <c r="Q30" s="44">
        <v>0</v>
      </c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4.85" customHeight="1" x14ac:dyDescent="0.25">
      <c r="A31" s="227"/>
      <c r="B31" s="246" t="s">
        <v>192</v>
      </c>
      <c r="C31" s="42">
        <v>13033</v>
      </c>
      <c r="D31" s="42">
        <v>12688</v>
      </c>
      <c r="E31" s="42">
        <v>343</v>
      </c>
      <c r="F31" s="42">
        <v>17</v>
      </c>
      <c r="G31" s="44">
        <v>1992</v>
      </c>
      <c r="H31" s="44">
        <v>205</v>
      </c>
      <c r="I31" s="44">
        <v>902</v>
      </c>
      <c r="J31" s="44">
        <v>16</v>
      </c>
      <c r="K31" s="44">
        <v>635</v>
      </c>
      <c r="L31" s="44">
        <v>106</v>
      </c>
      <c r="M31" s="44">
        <v>8621</v>
      </c>
      <c r="N31" s="44">
        <v>11</v>
      </c>
      <c r="O31" s="44">
        <v>521</v>
      </c>
      <c r="P31" s="44">
        <v>5</v>
      </c>
      <c r="Q31" s="44">
        <v>2</v>
      </c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23.1" customHeight="1" x14ac:dyDescent="0.25">
      <c r="A32" s="240" t="s">
        <v>199</v>
      </c>
      <c r="B32" s="245"/>
      <c r="C32" s="41">
        <v>564545</v>
      </c>
      <c r="D32" s="41">
        <v>548910</v>
      </c>
      <c r="E32" s="41">
        <v>15464</v>
      </c>
      <c r="F32" s="41">
        <v>1052</v>
      </c>
      <c r="G32" s="43">
        <v>89459</v>
      </c>
      <c r="H32" s="43">
        <v>9396</v>
      </c>
      <c r="I32" s="43">
        <v>33167</v>
      </c>
      <c r="J32" s="43">
        <v>552</v>
      </c>
      <c r="K32" s="43">
        <v>19882</v>
      </c>
      <c r="L32" s="43">
        <v>4702</v>
      </c>
      <c r="M32" s="43">
        <v>388216</v>
      </c>
      <c r="N32" s="43">
        <v>606</v>
      </c>
      <c r="O32" s="43">
        <v>17134</v>
      </c>
      <c r="P32" s="43">
        <v>208</v>
      </c>
      <c r="Q32" s="43">
        <v>171</v>
      </c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4.85" customHeight="1" x14ac:dyDescent="0.25">
      <c r="A33" s="227"/>
      <c r="B33" s="246" t="s">
        <v>191</v>
      </c>
      <c r="C33" s="42">
        <v>294513</v>
      </c>
      <c r="D33" s="42">
        <v>286461</v>
      </c>
      <c r="E33" s="42">
        <v>7967</v>
      </c>
      <c r="F33" s="42">
        <v>544</v>
      </c>
      <c r="G33" s="44">
        <v>45907</v>
      </c>
      <c r="H33" s="44">
        <v>4789</v>
      </c>
      <c r="I33" s="44">
        <v>17050</v>
      </c>
      <c r="J33" s="44">
        <v>296</v>
      </c>
      <c r="K33" s="44">
        <v>10056</v>
      </c>
      <c r="L33" s="44">
        <v>2443</v>
      </c>
      <c r="M33" s="44">
        <v>203976</v>
      </c>
      <c r="N33" s="44">
        <v>338</v>
      </c>
      <c r="O33" s="44">
        <v>8928</v>
      </c>
      <c r="P33" s="44">
        <v>101</v>
      </c>
      <c r="Q33" s="44">
        <v>85</v>
      </c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4.85" customHeight="1" x14ac:dyDescent="0.25">
      <c r="A34" s="227"/>
      <c r="B34" s="246" t="s">
        <v>192</v>
      </c>
      <c r="C34" s="42">
        <v>270032</v>
      </c>
      <c r="D34" s="42">
        <v>262449</v>
      </c>
      <c r="E34" s="42">
        <v>7497</v>
      </c>
      <c r="F34" s="42">
        <v>508</v>
      </c>
      <c r="G34" s="44">
        <v>43552</v>
      </c>
      <c r="H34" s="44">
        <v>4607</v>
      </c>
      <c r="I34" s="44">
        <v>16117</v>
      </c>
      <c r="J34" s="44">
        <v>256</v>
      </c>
      <c r="K34" s="44">
        <v>9826</v>
      </c>
      <c r="L34" s="44">
        <v>2259</v>
      </c>
      <c r="M34" s="44">
        <v>184240</v>
      </c>
      <c r="N34" s="44">
        <v>268</v>
      </c>
      <c r="O34" s="44">
        <v>8206</v>
      </c>
      <c r="P34" s="44">
        <v>107</v>
      </c>
      <c r="Q34" s="44">
        <v>86</v>
      </c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  <row r="35" spans="1:257" s="131" customFormat="1" ht="23.1" customHeight="1" x14ac:dyDescent="0.25">
      <c r="A35" s="258" t="s">
        <v>223</v>
      </c>
      <c r="B35" s="245"/>
      <c r="C35" s="41">
        <v>47787</v>
      </c>
      <c r="D35" s="41">
        <v>47069</v>
      </c>
      <c r="E35" s="41">
        <v>680</v>
      </c>
      <c r="F35" s="41">
        <v>1</v>
      </c>
      <c r="G35" s="43">
        <v>3126</v>
      </c>
      <c r="H35" s="43">
        <v>159</v>
      </c>
      <c r="I35" s="43">
        <v>814</v>
      </c>
      <c r="J35" s="43">
        <v>59</v>
      </c>
      <c r="K35" s="43">
        <v>1112</v>
      </c>
      <c r="L35" s="43">
        <v>321</v>
      </c>
      <c r="M35" s="43">
        <v>40617</v>
      </c>
      <c r="N35" s="43">
        <v>111</v>
      </c>
      <c r="O35" s="43">
        <v>1399</v>
      </c>
      <c r="P35" s="43">
        <v>30</v>
      </c>
      <c r="Q35" s="43">
        <v>38</v>
      </c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227"/>
      <c r="BB35" s="227"/>
      <c r="BC35" s="227"/>
      <c r="BD35" s="227"/>
      <c r="BE35" s="227"/>
      <c r="BF35" s="227"/>
      <c r="BG35" s="227"/>
      <c r="BH35" s="227"/>
      <c r="BI35" s="227"/>
      <c r="BJ35" s="227"/>
      <c r="BK35" s="227"/>
      <c r="BL35" s="227"/>
      <c r="BM35" s="227"/>
      <c r="BN35" s="227"/>
      <c r="BO35" s="227"/>
      <c r="BP35" s="227"/>
      <c r="BQ35" s="227"/>
      <c r="BR35" s="227"/>
      <c r="BS35" s="227"/>
      <c r="BT35" s="227"/>
      <c r="BU35" s="227"/>
      <c r="BV35" s="227"/>
      <c r="BW35" s="227"/>
      <c r="BX35" s="227"/>
      <c r="BY35" s="227"/>
      <c r="BZ35" s="227"/>
      <c r="CA35" s="227"/>
      <c r="CB35" s="227"/>
      <c r="CC35" s="227"/>
      <c r="CD35" s="227"/>
      <c r="CE35" s="227"/>
      <c r="CF35" s="227"/>
      <c r="CG35" s="227"/>
      <c r="CH35" s="227"/>
      <c r="CI35" s="227"/>
      <c r="CJ35" s="227"/>
      <c r="CK35" s="227"/>
      <c r="CL35" s="227"/>
      <c r="CM35" s="227"/>
      <c r="CN35" s="227"/>
      <c r="CO35" s="227"/>
      <c r="CP35" s="227"/>
      <c r="CQ35" s="227"/>
      <c r="CR35" s="227"/>
      <c r="CS35" s="227"/>
      <c r="CT35" s="227"/>
      <c r="CU35" s="227"/>
      <c r="CV35" s="227"/>
      <c r="CW35" s="227"/>
      <c r="CX35" s="227"/>
      <c r="CY35" s="227"/>
      <c r="CZ35" s="227"/>
      <c r="DA35" s="227"/>
      <c r="DB35" s="227"/>
      <c r="DC35" s="227"/>
      <c r="DD35" s="227"/>
      <c r="DE35" s="227"/>
      <c r="DF35" s="227"/>
      <c r="DG35" s="227"/>
      <c r="DH35" s="227"/>
      <c r="DI35" s="227"/>
      <c r="DJ35" s="227"/>
      <c r="DK35" s="227"/>
      <c r="DL35" s="227"/>
      <c r="DM35" s="227"/>
      <c r="DN35" s="227"/>
      <c r="DO35" s="227"/>
      <c r="DP35" s="227"/>
      <c r="DQ35" s="227"/>
      <c r="DR35" s="227"/>
      <c r="DS35" s="227"/>
      <c r="DT35" s="227"/>
      <c r="DU35" s="227"/>
      <c r="DV35" s="227"/>
      <c r="DW35" s="227"/>
      <c r="DX35" s="227"/>
      <c r="DY35" s="227"/>
      <c r="DZ35" s="227"/>
      <c r="EA35" s="227"/>
      <c r="EB35" s="227"/>
      <c r="EC35" s="227"/>
      <c r="ED35" s="227"/>
      <c r="EE35" s="227"/>
      <c r="EF35" s="227"/>
      <c r="EG35" s="227"/>
      <c r="EH35" s="227"/>
      <c r="EI35" s="227"/>
      <c r="EJ35" s="227"/>
      <c r="EK35" s="227"/>
      <c r="EL35" s="227"/>
      <c r="EM35" s="227"/>
      <c r="EN35" s="227"/>
      <c r="EO35" s="227"/>
      <c r="EP35" s="227"/>
      <c r="EQ35" s="227"/>
      <c r="ER35" s="227"/>
      <c r="ES35" s="227"/>
      <c r="ET35" s="227"/>
      <c r="EU35" s="227"/>
      <c r="EV35" s="227"/>
      <c r="EW35" s="227"/>
      <c r="EX35" s="227"/>
      <c r="EY35" s="227"/>
      <c r="EZ35" s="227"/>
      <c r="FA35" s="227"/>
      <c r="FB35" s="227"/>
      <c r="FC35" s="227"/>
      <c r="FD35" s="227"/>
      <c r="FE35" s="227"/>
      <c r="FF35" s="227"/>
      <c r="FG35" s="227"/>
      <c r="FH35" s="227"/>
      <c r="FI35" s="227"/>
      <c r="FJ35" s="227"/>
      <c r="FK35" s="227"/>
      <c r="FL35" s="227"/>
      <c r="FM35" s="227"/>
      <c r="FN35" s="227"/>
      <c r="FO35" s="227"/>
      <c r="FP35" s="227"/>
      <c r="FQ35" s="227"/>
      <c r="FR35" s="227"/>
      <c r="FS35" s="227"/>
      <c r="FT35" s="227"/>
      <c r="FU35" s="227"/>
      <c r="FV35" s="227"/>
      <c r="FW35" s="227"/>
      <c r="FX35" s="227"/>
      <c r="FY35" s="227"/>
      <c r="FZ35" s="227"/>
      <c r="GA35" s="227"/>
      <c r="GB35" s="227"/>
      <c r="GC35" s="227"/>
      <c r="GD35" s="227"/>
      <c r="GE35" s="227"/>
      <c r="GF35" s="227"/>
      <c r="GG35" s="227"/>
      <c r="GH35" s="227"/>
      <c r="GI35" s="227"/>
      <c r="GJ35" s="227"/>
      <c r="GK35" s="227"/>
      <c r="GL35" s="227"/>
      <c r="GM35" s="227"/>
      <c r="GN35" s="227"/>
      <c r="GO35" s="227"/>
      <c r="GP35" s="227"/>
      <c r="GQ35" s="227"/>
      <c r="GR35" s="227"/>
      <c r="GS35" s="227"/>
      <c r="GT35" s="227"/>
      <c r="GU35" s="227"/>
      <c r="GV35" s="227"/>
      <c r="GW35" s="227"/>
      <c r="GX35" s="227"/>
      <c r="GY35" s="227"/>
      <c r="GZ35" s="227"/>
      <c r="HA35" s="227"/>
      <c r="HB35" s="227"/>
      <c r="HC35" s="227"/>
      <c r="HD35" s="227"/>
      <c r="HE35" s="227"/>
      <c r="HF35" s="227"/>
      <c r="HG35" s="227"/>
      <c r="HH35" s="227"/>
      <c r="HI35" s="227"/>
      <c r="HJ35" s="227"/>
      <c r="HK35" s="227"/>
      <c r="HL35" s="227"/>
      <c r="HM35" s="227"/>
      <c r="HN35" s="227"/>
      <c r="HO35" s="227"/>
      <c r="HP35" s="227"/>
      <c r="HQ35" s="227"/>
      <c r="HR35" s="227"/>
      <c r="HS35" s="227"/>
      <c r="HT35" s="227"/>
      <c r="HU35" s="227"/>
      <c r="HV35" s="227"/>
      <c r="HW35" s="227"/>
      <c r="HX35" s="227"/>
      <c r="HY35" s="227"/>
      <c r="HZ35" s="227"/>
      <c r="IA35" s="227"/>
      <c r="IB35" s="227"/>
      <c r="IC35" s="227"/>
      <c r="ID35" s="227"/>
      <c r="IE35" s="227"/>
      <c r="IF35" s="227"/>
      <c r="IG35" s="227"/>
      <c r="IH35" s="227"/>
      <c r="II35" s="227"/>
      <c r="IJ35" s="227"/>
      <c r="IK35" s="227"/>
      <c r="IL35" s="227"/>
      <c r="IM35" s="227"/>
      <c r="IN35" s="227"/>
      <c r="IO35" s="227"/>
      <c r="IP35" s="227"/>
      <c r="IQ35" s="227"/>
      <c r="IR35" s="227"/>
      <c r="IS35" s="227"/>
      <c r="IT35" s="227"/>
      <c r="IU35" s="227"/>
      <c r="IV35" s="227"/>
      <c r="IW35" s="227"/>
    </row>
    <row r="36" spans="1:257" s="131" customFormat="1" ht="14.85" customHeight="1" x14ac:dyDescent="0.25">
      <c r="A36" s="227"/>
      <c r="B36" s="246" t="s">
        <v>191</v>
      </c>
      <c r="C36" s="42">
        <v>25601</v>
      </c>
      <c r="D36" s="42">
        <v>25223</v>
      </c>
      <c r="E36" s="42">
        <v>358</v>
      </c>
      <c r="F36" s="42">
        <v>1</v>
      </c>
      <c r="G36" s="44">
        <v>1632</v>
      </c>
      <c r="H36" s="44">
        <v>80</v>
      </c>
      <c r="I36" s="44">
        <v>432</v>
      </c>
      <c r="J36" s="44">
        <v>35</v>
      </c>
      <c r="K36" s="44">
        <v>564</v>
      </c>
      <c r="L36" s="44">
        <v>161</v>
      </c>
      <c r="M36" s="44">
        <v>21866</v>
      </c>
      <c r="N36" s="44">
        <v>68</v>
      </c>
      <c r="O36" s="44">
        <v>728</v>
      </c>
      <c r="P36" s="44">
        <v>14</v>
      </c>
      <c r="Q36" s="44">
        <v>20</v>
      </c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227"/>
      <c r="BB36" s="227"/>
      <c r="BC36" s="227"/>
      <c r="BD36" s="227"/>
      <c r="BE36" s="227"/>
      <c r="BF36" s="227"/>
      <c r="BG36" s="227"/>
      <c r="BH36" s="227"/>
      <c r="BI36" s="227"/>
      <c r="BJ36" s="227"/>
      <c r="BK36" s="227"/>
      <c r="BL36" s="227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  <c r="CE36" s="227"/>
      <c r="CF36" s="227"/>
      <c r="CG36" s="227"/>
      <c r="CH36" s="227"/>
      <c r="CI36" s="227"/>
      <c r="CJ36" s="227"/>
      <c r="CK36" s="227"/>
      <c r="CL36" s="227"/>
      <c r="CM36" s="227"/>
      <c r="CN36" s="227"/>
      <c r="CO36" s="227"/>
      <c r="CP36" s="227"/>
      <c r="CQ36" s="227"/>
      <c r="CR36" s="227"/>
      <c r="CS36" s="227"/>
      <c r="CT36" s="227"/>
      <c r="CU36" s="227"/>
      <c r="CV36" s="227"/>
      <c r="CW36" s="227"/>
      <c r="CX36" s="227"/>
      <c r="CY36" s="227"/>
      <c r="CZ36" s="227"/>
      <c r="DA36" s="227"/>
      <c r="DB36" s="227"/>
      <c r="DC36" s="227"/>
      <c r="DD36" s="227"/>
      <c r="DE36" s="227"/>
      <c r="DF36" s="227"/>
      <c r="DG36" s="227"/>
      <c r="DH36" s="227"/>
      <c r="DI36" s="227"/>
      <c r="DJ36" s="227"/>
      <c r="DK36" s="227"/>
      <c r="DL36" s="227"/>
      <c r="DM36" s="227"/>
      <c r="DN36" s="227"/>
      <c r="DO36" s="227"/>
      <c r="DP36" s="227"/>
      <c r="DQ36" s="227"/>
      <c r="DR36" s="227"/>
      <c r="DS36" s="227"/>
      <c r="DT36" s="227"/>
      <c r="DU36" s="227"/>
      <c r="DV36" s="227"/>
      <c r="DW36" s="227"/>
      <c r="DX36" s="227"/>
      <c r="DY36" s="227"/>
      <c r="DZ36" s="227"/>
      <c r="EA36" s="227"/>
      <c r="EB36" s="227"/>
      <c r="EC36" s="227"/>
      <c r="ED36" s="227"/>
      <c r="EE36" s="227"/>
      <c r="EF36" s="227"/>
      <c r="EG36" s="227"/>
      <c r="EH36" s="227"/>
      <c r="EI36" s="227"/>
      <c r="EJ36" s="227"/>
      <c r="EK36" s="227"/>
      <c r="EL36" s="227"/>
      <c r="EM36" s="227"/>
      <c r="EN36" s="227"/>
      <c r="EO36" s="227"/>
      <c r="EP36" s="227"/>
      <c r="EQ36" s="227"/>
      <c r="ER36" s="227"/>
      <c r="ES36" s="227"/>
      <c r="ET36" s="227"/>
      <c r="EU36" s="227"/>
      <c r="EV36" s="227"/>
      <c r="EW36" s="227"/>
      <c r="EX36" s="227"/>
      <c r="EY36" s="227"/>
      <c r="EZ36" s="227"/>
      <c r="FA36" s="227"/>
      <c r="FB36" s="227"/>
      <c r="FC36" s="227"/>
      <c r="FD36" s="227"/>
      <c r="FE36" s="227"/>
      <c r="FF36" s="227"/>
      <c r="FG36" s="227"/>
      <c r="FH36" s="227"/>
      <c r="FI36" s="227"/>
      <c r="FJ36" s="227"/>
      <c r="FK36" s="227"/>
      <c r="FL36" s="227"/>
      <c r="FM36" s="227"/>
      <c r="FN36" s="227"/>
      <c r="FO36" s="227"/>
      <c r="FP36" s="227"/>
      <c r="FQ36" s="227"/>
      <c r="FR36" s="227"/>
      <c r="FS36" s="227"/>
      <c r="FT36" s="227"/>
      <c r="FU36" s="227"/>
      <c r="FV36" s="227"/>
      <c r="FW36" s="227"/>
      <c r="FX36" s="227"/>
      <c r="FY36" s="227"/>
      <c r="FZ36" s="227"/>
      <c r="GA36" s="227"/>
      <c r="GB36" s="227"/>
      <c r="GC36" s="227"/>
      <c r="GD36" s="227"/>
      <c r="GE36" s="227"/>
      <c r="GF36" s="227"/>
      <c r="GG36" s="227"/>
      <c r="GH36" s="227"/>
      <c r="GI36" s="227"/>
      <c r="GJ36" s="227"/>
      <c r="GK36" s="227"/>
      <c r="GL36" s="227"/>
      <c r="GM36" s="227"/>
      <c r="GN36" s="227"/>
      <c r="GO36" s="227"/>
      <c r="GP36" s="227"/>
      <c r="GQ36" s="227"/>
      <c r="GR36" s="227"/>
      <c r="GS36" s="227"/>
      <c r="GT36" s="227"/>
      <c r="GU36" s="227"/>
      <c r="GV36" s="227"/>
      <c r="GW36" s="227"/>
      <c r="GX36" s="227"/>
      <c r="GY36" s="227"/>
      <c r="GZ36" s="227"/>
      <c r="HA36" s="227"/>
      <c r="HB36" s="227"/>
      <c r="HC36" s="227"/>
      <c r="HD36" s="227"/>
      <c r="HE36" s="227"/>
      <c r="HF36" s="227"/>
      <c r="HG36" s="227"/>
      <c r="HH36" s="227"/>
      <c r="HI36" s="227"/>
      <c r="HJ36" s="227"/>
      <c r="HK36" s="227"/>
      <c r="HL36" s="227"/>
      <c r="HM36" s="227"/>
      <c r="HN36" s="227"/>
      <c r="HO36" s="227"/>
      <c r="HP36" s="227"/>
      <c r="HQ36" s="227"/>
      <c r="HR36" s="227"/>
      <c r="HS36" s="227"/>
      <c r="HT36" s="227"/>
      <c r="HU36" s="227"/>
      <c r="HV36" s="227"/>
      <c r="HW36" s="227"/>
      <c r="HX36" s="227"/>
      <c r="HY36" s="227"/>
      <c r="HZ36" s="227"/>
      <c r="IA36" s="227"/>
      <c r="IB36" s="227"/>
      <c r="IC36" s="227"/>
      <c r="ID36" s="227"/>
      <c r="IE36" s="227"/>
      <c r="IF36" s="227"/>
      <c r="IG36" s="227"/>
      <c r="IH36" s="227"/>
      <c r="II36" s="227"/>
      <c r="IJ36" s="227"/>
      <c r="IK36" s="227"/>
      <c r="IL36" s="227"/>
      <c r="IM36" s="227"/>
      <c r="IN36" s="227"/>
      <c r="IO36" s="227"/>
      <c r="IP36" s="227"/>
      <c r="IQ36" s="227"/>
      <c r="IR36" s="227"/>
      <c r="IS36" s="227"/>
      <c r="IT36" s="227"/>
      <c r="IU36" s="227"/>
      <c r="IV36" s="227"/>
      <c r="IW36" s="227"/>
    </row>
    <row r="37" spans="1:257" s="131" customFormat="1" ht="14.85" customHeight="1" x14ac:dyDescent="0.25">
      <c r="A37" s="227"/>
      <c r="B37" s="246" t="s">
        <v>192</v>
      </c>
      <c r="C37" s="42">
        <v>22186</v>
      </c>
      <c r="D37" s="42">
        <v>21846</v>
      </c>
      <c r="E37" s="42">
        <v>322</v>
      </c>
      <c r="F37" s="42">
        <v>0</v>
      </c>
      <c r="G37" s="44">
        <v>1494</v>
      </c>
      <c r="H37" s="44">
        <v>79</v>
      </c>
      <c r="I37" s="44">
        <v>382</v>
      </c>
      <c r="J37" s="44">
        <v>24</v>
      </c>
      <c r="K37" s="44">
        <v>548</v>
      </c>
      <c r="L37" s="44">
        <v>160</v>
      </c>
      <c r="M37" s="44">
        <v>18751</v>
      </c>
      <c r="N37" s="44">
        <v>43</v>
      </c>
      <c r="O37" s="44">
        <v>671</v>
      </c>
      <c r="P37" s="44">
        <v>16</v>
      </c>
      <c r="Q37" s="44">
        <v>18</v>
      </c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227"/>
      <c r="AT37" s="227"/>
      <c r="AU37" s="227"/>
      <c r="AV37" s="227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27"/>
      <c r="BK37" s="227"/>
      <c r="BL37" s="227"/>
      <c r="BM37" s="227"/>
      <c r="BN37" s="227"/>
      <c r="BO37" s="227"/>
      <c r="BP37" s="227"/>
      <c r="BQ37" s="227"/>
      <c r="BR37" s="227"/>
      <c r="BS37" s="227"/>
      <c r="BT37" s="227"/>
      <c r="BU37" s="227"/>
      <c r="BV37" s="227"/>
      <c r="BW37" s="227"/>
      <c r="BX37" s="227"/>
      <c r="BY37" s="227"/>
      <c r="BZ37" s="227"/>
      <c r="CA37" s="227"/>
      <c r="CB37" s="227"/>
      <c r="CC37" s="227"/>
      <c r="CD37" s="227"/>
      <c r="CE37" s="227"/>
      <c r="CF37" s="227"/>
      <c r="CG37" s="227"/>
      <c r="CH37" s="227"/>
      <c r="CI37" s="227"/>
      <c r="CJ37" s="227"/>
      <c r="CK37" s="227"/>
      <c r="CL37" s="227"/>
      <c r="CM37" s="227"/>
      <c r="CN37" s="227"/>
      <c r="CO37" s="227"/>
      <c r="CP37" s="227"/>
      <c r="CQ37" s="227"/>
      <c r="CR37" s="227"/>
      <c r="CS37" s="227"/>
      <c r="CT37" s="227"/>
      <c r="CU37" s="227"/>
      <c r="CV37" s="227"/>
      <c r="CW37" s="227"/>
      <c r="CX37" s="227"/>
      <c r="CY37" s="227"/>
      <c r="CZ37" s="227"/>
      <c r="DA37" s="227"/>
      <c r="DB37" s="227"/>
      <c r="DC37" s="227"/>
      <c r="DD37" s="227"/>
      <c r="DE37" s="227"/>
      <c r="DF37" s="227"/>
      <c r="DG37" s="227"/>
      <c r="DH37" s="227"/>
      <c r="DI37" s="227"/>
      <c r="DJ37" s="227"/>
      <c r="DK37" s="227"/>
      <c r="DL37" s="227"/>
      <c r="DM37" s="227"/>
      <c r="DN37" s="227"/>
      <c r="DO37" s="227"/>
      <c r="DP37" s="227"/>
      <c r="DQ37" s="227"/>
      <c r="DR37" s="227"/>
      <c r="DS37" s="227"/>
      <c r="DT37" s="227"/>
      <c r="DU37" s="227"/>
      <c r="DV37" s="227"/>
      <c r="DW37" s="227"/>
      <c r="DX37" s="227"/>
      <c r="DY37" s="227"/>
      <c r="DZ37" s="227"/>
      <c r="EA37" s="227"/>
      <c r="EB37" s="227"/>
      <c r="EC37" s="227"/>
      <c r="ED37" s="227"/>
      <c r="EE37" s="227"/>
      <c r="EF37" s="227"/>
      <c r="EG37" s="227"/>
      <c r="EH37" s="227"/>
      <c r="EI37" s="227"/>
      <c r="EJ37" s="227"/>
      <c r="EK37" s="227"/>
      <c r="EL37" s="227"/>
      <c r="EM37" s="227"/>
      <c r="EN37" s="227"/>
      <c r="EO37" s="227"/>
      <c r="EP37" s="227"/>
      <c r="EQ37" s="227"/>
      <c r="ER37" s="227"/>
      <c r="ES37" s="227"/>
      <c r="ET37" s="227"/>
      <c r="EU37" s="227"/>
      <c r="EV37" s="227"/>
      <c r="EW37" s="227"/>
      <c r="EX37" s="227"/>
      <c r="EY37" s="227"/>
      <c r="EZ37" s="227"/>
      <c r="FA37" s="227"/>
      <c r="FB37" s="227"/>
      <c r="FC37" s="227"/>
      <c r="FD37" s="227"/>
      <c r="FE37" s="227"/>
      <c r="FF37" s="227"/>
      <c r="FG37" s="227"/>
      <c r="FH37" s="227"/>
      <c r="FI37" s="227"/>
      <c r="FJ37" s="227"/>
      <c r="FK37" s="227"/>
      <c r="FL37" s="227"/>
      <c r="FM37" s="227"/>
      <c r="FN37" s="227"/>
      <c r="FO37" s="227"/>
      <c r="FP37" s="227"/>
      <c r="FQ37" s="227"/>
      <c r="FR37" s="227"/>
      <c r="FS37" s="227"/>
      <c r="FT37" s="227"/>
      <c r="FU37" s="227"/>
      <c r="FV37" s="227"/>
      <c r="FW37" s="227"/>
      <c r="FX37" s="227"/>
      <c r="FY37" s="227"/>
      <c r="FZ37" s="227"/>
      <c r="GA37" s="227"/>
      <c r="GB37" s="227"/>
      <c r="GC37" s="227"/>
      <c r="GD37" s="227"/>
      <c r="GE37" s="227"/>
      <c r="GF37" s="227"/>
      <c r="GG37" s="227"/>
      <c r="GH37" s="227"/>
      <c r="GI37" s="227"/>
      <c r="GJ37" s="227"/>
      <c r="GK37" s="227"/>
      <c r="GL37" s="227"/>
      <c r="GM37" s="227"/>
      <c r="GN37" s="227"/>
      <c r="GO37" s="227"/>
      <c r="GP37" s="227"/>
      <c r="GQ37" s="227"/>
      <c r="GR37" s="227"/>
      <c r="GS37" s="227"/>
      <c r="GT37" s="227"/>
      <c r="GU37" s="227"/>
      <c r="GV37" s="227"/>
      <c r="GW37" s="227"/>
      <c r="GX37" s="227"/>
      <c r="GY37" s="227"/>
      <c r="GZ37" s="227"/>
      <c r="HA37" s="227"/>
      <c r="HB37" s="227"/>
      <c r="HC37" s="227"/>
      <c r="HD37" s="227"/>
      <c r="HE37" s="227"/>
      <c r="HF37" s="227"/>
      <c r="HG37" s="227"/>
      <c r="HH37" s="227"/>
      <c r="HI37" s="227"/>
      <c r="HJ37" s="227"/>
      <c r="HK37" s="227"/>
      <c r="HL37" s="227"/>
      <c r="HM37" s="227"/>
      <c r="HN37" s="227"/>
      <c r="HO37" s="227"/>
      <c r="HP37" s="227"/>
      <c r="HQ37" s="227"/>
      <c r="HR37" s="227"/>
      <c r="HS37" s="227"/>
      <c r="HT37" s="227"/>
      <c r="HU37" s="227"/>
      <c r="HV37" s="227"/>
      <c r="HW37" s="227"/>
      <c r="HX37" s="227"/>
      <c r="HY37" s="227"/>
      <c r="HZ37" s="227"/>
      <c r="IA37" s="227"/>
      <c r="IB37" s="227"/>
      <c r="IC37" s="227"/>
      <c r="ID37" s="227"/>
      <c r="IE37" s="227"/>
      <c r="IF37" s="227"/>
      <c r="IG37" s="227"/>
      <c r="IH37" s="227"/>
      <c r="II37" s="227"/>
      <c r="IJ37" s="227"/>
      <c r="IK37" s="227"/>
      <c r="IL37" s="227"/>
      <c r="IM37" s="227"/>
      <c r="IN37" s="227"/>
      <c r="IO37" s="227"/>
      <c r="IP37" s="227"/>
      <c r="IQ37" s="227"/>
      <c r="IR37" s="227"/>
      <c r="IS37" s="227"/>
      <c r="IT37" s="227"/>
      <c r="IU37" s="227"/>
      <c r="IV37" s="227"/>
      <c r="IW37" s="227"/>
    </row>
    <row r="38" spans="1:257" s="131" customFormat="1" ht="23.1" customHeight="1" x14ac:dyDescent="0.25">
      <c r="A38" s="258" t="s">
        <v>227</v>
      </c>
      <c r="B38" s="245"/>
      <c r="C38" s="41">
        <v>132299</v>
      </c>
      <c r="D38" s="41">
        <v>128384</v>
      </c>
      <c r="E38" s="41">
        <v>3862</v>
      </c>
      <c r="F38" s="41">
        <v>64</v>
      </c>
      <c r="G38" s="43">
        <v>12490</v>
      </c>
      <c r="H38" s="43">
        <v>2257</v>
      </c>
      <c r="I38" s="43">
        <v>6628</v>
      </c>
      <c r="J38" s="43">
        <v>120</v>
      </c>
      <c r="K38" s="43">
        <v>5433</v>
      </c>
      <c r="L38" s="43">
        <v>1339</v>
      </c>
      <c r="M38" s="43">
        <v>98840</v>
      </c>
      <c r="N38" s="43">
        <v>114</v>
      </c>
      <c r="O38" s="43">
        <v>4929</v>
      </c>
      <c r="P38" s="43">
        <v>32</v>
      </c>
      <c r="Q38" s="43">
        <v>53</v>
      </c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  <c r="CQ38" s="227"/>
      <c r="CR38" s="227"/>
      <c r="CS38" s="227"/>
      <c r="CT38" s="227"/>
      <c r="CU38" s="227"/>
      <c r="CV38" s="227"/>
      <c r="CW38" s="227"/>
      <c r="CX38" s="227"/>
      <c r="CY38" s="227"/>
      <c r="CZ38" s="227"/>
      <c r="DA38" s="227"/>
      <c r="DB38" s="227"/>
      <c r="DC38" s="227"/>
      <c r="DD38" s="227"/>
      <c r="DE38" s="227"/>
      <c r="DF38" s="227"/>
      <c r="DG38" s="227"/>
      <c r="DH38" s="227"/>
      <c r="DI38" s="227"/>
      <c r="DJ38" s="227"/>
      <c r="DK38" s="227"/>
      <c r="DL38" s="227"/>
      <c r="DM38" s="227"/>
      <c r="DN38" s="227"/>
      <c r="DO38" s="227"/>
      <c r="DP38" s="227"/>
      <c r="DQ38" s="227"/>
      <c r="DR38" s="227"/>
      <c r="DS38" s="227"/>
      <c r="DT38" s="227"/>
      <c r="DU38" s="227"/>
      <c r="DV38" s="227"/>
      <c r="DW38" s="227"/>
      <c r="DX38" s="227"/>
      <c r="DY38" s="227"/>
      <c r="DZ38" s="227"/>
      <c r="EA38" s="227"/>
      <c r="EB38" s="227"/>
      <c r="EC38" s="227"/>
      <c r="ED38" s="227"/>
      <c r="EE38" s="227"/>
      <c r="EF38" s="227"/>
      <c r="EG38" s="227"/>
      <c r="EH38" s="227"/>
      <c r="EI38" s="227"/>
      <c r="EJ38" s="227"/>
      <c r="EK38" s="227"/>
      <c r="EL38" s="227"/>
      <c r="EM38" s="227"/>
      <c r="EN38" s="227"/>
      <c r="EO38" s="227"/>
      <c r="EP38" s="227"/>
      <c r="EQ38" s="227"/>
      <c r="ER38" s="227"/>
      <c r="ES38" s="227"/>
      <c r="ET38" s="227"/>
      <c r="EU38" s="227"/>
      <c r="EV38" s="227"/>
      <c r="EW38" s="227"/>
      <c r="EX38" s="227"/>
      <c r="EY38" s="227"/>
      <c r="EZ38" s="227"/>
      <c r="FA38" s="227"/>
      <c r="FB38" s="227"/>
      <c r="FC38" s="227"/>
      <c r="FD38" s="227"/>
      <c r="FE38" s="227"/>
      <c r="FF38" s="227"/>
      <c r="FG38" s="227"/>
      <c r="FH38" s="227"/>
      <c r="FI38" s="227"/>
      <c r="FJ38" s="227"/>
      <c r="FK38" s="227"/>
      <c r="FL38" s="227"/>
      <c r="FM38" s="227"/>
      <c r="FN38" s="227"/>
      <c r="FO38" s="227"/>
      <c r="FP38" s="227"/>
      <c r="FQ38" s="227"/>
      <c r="FR38" s="227"/>
      <c r="FS38" s="227"/>
      <c r="FT38" s="227"/>
      <c r="FU38" s="227"/>
      <c r="FV38" s="227"/>
      <c r="FW38" s="227"/>
      <c r="FX38" s="227"/>
      <c r="FY38" s="227"/>
      <c r="FZ38" s="227"/>
      <c r="GA38" s="227"/>
      <c r="GB38" s="227"/>
      <c r="GC38" s="227"/>
      <c r="GD38" s="227"/>
      <c r="GE38" s="227"/>
      <c r="GF38" s="227"/>
      <c r="GG38" s="227"/>
      <c r="GH38" s="227"/>
      <c r="GI38" s="227"/>
      <c r="GJ38" s="227"/>
      <c r="GK38" s="227"/>
      <c r="GL38" s="227"/>
      <c r="GM38" s="227"/>
      <c r="GN38" s="227"/>
      <c r="GO38" s="227"/>
      <c r="GP38" s="227"/>
      <c r="GQ38" s="227"/>
      <c r="GR38" s="227"/>
      <c r="GS38" s="227"/>
      <c r="GT38" s="227"/>
      <c r="GU38" s="227"/>
      <c r="GV38" s="227"/>
      <c r="GW38" s="227"/>
      <c r="GX38" s="227"/>
      <c r="GY38" s="227"/>
      <c r="GZ38" s="227"/>
      <c r="HA38" s="227"/>
      <c r="HB38" s="227"/>
      <c r="HC38" s="227"/>
      <c r="HD38" s="227"/>
      <c r="HE38" s="227"/>
      <c r="HF38" s="227"/>
      <c r="HG38" s="227"/>
      <c r="HH38" s="227"/>
      <c r="HI38" s="227"/>
      <c r="HJ38" s="227"/>
      <c r="HK38" s="227"/>
      <c r="HL38" s="227"/>
      <c r="HM38" s="227"/>
      <c r="HN38" s="227"/>
      <c r="HO38" s="227"/>
      <c r="HP38" s="227"/>
      <c r="HQ38" s="227"/>
      <c r="HR38" s="227"/>
      <c r="HS38" s="227"/>
      <c r="HT38" s="227"/>
      <c r="HU38" s="227"/>
      <c r="HV38" s="227"/>
      <c r="HW38" s="227"/>
      <c r="HX38" s="227"/>
      <c r="HY38" s="227"/>
      <c r="HZ38" s="227"/>
      <c r="IA38" s="227"/>
      <c r="IB38" s="227"/>
      <c r="IC38" s="227"/>
      <c r="ID38" s="227"/>
      <c r="IE38" s="227"/>
      <c r="IF38" s="227"/>
      <c r="IG38" s="227"/>
      <c r="IH38" s="227"/>
      <c r="II38" s="227"/>
      <c r="IJ38" s="227"/>
      <c r="IK38" s="227"/>
      <c r="IL38" s="227"/>
      <c r="IM38" s="227"/>
      <c r="IN38" s="227"/>
      <c r="IO38" s="227"/>
      <c r="IP38" s="227"/>
      <c r="IQ38" s="227"/>
      <c r="IR38" s="227"/>
      <c r="IS38" s="227"/>
      <c r="IT38" s="227"/>
      <c r="IU38" s="227"/>
      <c r="IV38" s="227"/>
      <c r="IW38" s="227"/>
    </row>
    <row r="39" spans="1:257" s="131" customFormat="1" ht="14.85" customHeight="1" x14ac:dyDescent="0.25">
      <c r="A39" s="227"/>
      <c r="B39" s="246" t="s">
        <v>191</v>
      </c>
      <c r="C39" s="42">
        <v>69749</v>
      </c>
      <c r="D39" s="42">
        <v>67727</v>
      </c>
      <c r="E39" s="42">
        <v>1997</v>
      </c>
      <c r="F39" s="42">
        <v>37</v>
      </c>
      <c r="G39" s="44">
        <v>6511</v>
      </c>
      <c r="H39" s="44">
        <v>1173</v>
      </c>
      <c r="I39" s="44">
        <v>3429</v>
      </c>
      <c r="J39" s="44">
        <v>62</v>
      </c>
      <c r="K39" s="44">
        <v>2718</v>
      </c>
      <c r="L39" s="44">
        <v>679</v>
      </c>
      <c r="M39" s="44">
        <v>52435</v>
      </c>
      <c r="N39" s="44">
        <v>67</v>
      </c>
      <c r="O39" s="44">
        <v>2597</v>
      </c>
      <c r="P39" s="44">
        <v>16</v>
      </c>
      <c r="Q39" s="44">
        <v>25</v>
      </c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  <c r="CL39" s="227"/>
      <c r="CM39" s="227"/>
      <c r="CN39" s="227"/>
      <c r="CO39" s="227"/>
      <c r="CP39" s="227"/>
      <c r="CQ39" s="227"/>
      <c r="CR39" s="227"/>
      <c r="CS39" s="227"/>
      <c r="CT39" s="227"/>
      <c r="CU39" s="227"/>
      <c r="CV39" s="227"/>
      <c r="CW39" s="227"/>
      <c r="CX39" s="227"/>
      <c r="CY39" s="227"/>
      <c r="CZ39" s="227"/>
      <c r="DA39" s="227"/>
      <c r="DB39" s="227"/>
      <c r="DC39" s="227"/>
      <c r="DD39" s="227"/>
      <c r="DE39" s="227"/>
      <c r="DF39" s="227"/>
      <c r="DG39" s="227"/>
      <c r="DH39" s="227"/>
      <c r="DI39" s="227"/>
      <c r="DJ39" s="227"/>
      <c r="DK39" s="227"/>
      <c r="DL39" s="227"/>
      <c r="DM39" s="227"/>
      <c r="DN39" s="227"/>
      <c r="DO39" s="227"/>
      <c r="DP39" s="227"/>
      <c r="DQ39" s="227"/>
      <c r="DR39" s="227"/>
      <c r="DS39" s="227"/>
      <c r="DT39" s="227"/>
      <c r="DU39" s="227"/>
      <c r="DV39" s="227"/>
      <c r="DW39" s="227"/>
      <c r="DX39" s="227"/>
      <c r="DY39" s="227"/>
      <c r="DZ39" s="227"/>
      <c r="EA39" s="227"/>
      <c r="EB39" s="227"/>
      <c r="EC39" s="227"/>
      <c r="ED39" s="227"/>
      <c r="EE39" s="227"/>
      <c r="EF39" s="227"/>
      <c r="EG39" s="227"/>
      <c r="EH39" s="227"/>
      <c r="EI39" s="227"/>
      <c r="EJ39" s="227"/>
      <c r="EK39" s="227"/>
      <c r="EL39" s="227"/>
      <c r="EM39" s="227"/>
      <c r="EN39" s="227"/>
      <c r="EO39" s="227"/>
      <c r="EP39" s="227"/>
      <c r="EQ39" s="227"/>
      <c r="ER39" s="227"/>
      <c r="ES39" s="227"/>
      <c r="ET39" s="227"/>
      <c r="EU39" s="227"/>
      <c r="EV39" s="227"/>
      <c r="EW39" s="227"/>
      <c r="EX39" s="227"/>
      <c r="EY39" s="227"/>
      <c r="EZ39" s="227"/>
      <c r="FA39" s="227"/>
      <c r="FB39" s="227"/>
      <c r="FC39" s="227"/>
      <c r="FD39" s="227"/>
      <c r="FE39" s="227"/>
      <c r="FF39" s="227"/>
      <c r="FG39" s="227"/>
      <c r="FH39" s="227"/>
      <c r="FI39" s="227"/>
      <c r="FJ39" s="227"/>
      <c r="FK39" s="227"/>
      <c r="FL39" s="227"/>
      <c r="FM39" s="227"/>
      <c r="FN39" s="227"/>
      <c r="FO39" s="227"/>
      <c r="FP39" s="227"/>
      <c r="FQ39" s="227"/>
      <c r="FR39" s="227"/>
      <c r="FS39" s="227"/>
      <c r="FT39" s="227"/>
      <c r="FU39" s="227"/>
      <c r="FV39" s="227"/>
      <c r="FW39" s="227"/>
      <c r="FX39" s="227"/>
      <c r="FY39" s="227"/>
      <c r="FZ39" s="227"/>
      <c r="GA39" s="227"/>
      <c r="GB39" s="227"/>
      <c r="GC39" s="227"/>
      <c r="GD39" s="227"/>
      <c r="GE39" s="227"/>
      <c r="GF39" s="227"/>
      <c r="GG39" s="227"/>
      <c r="GH39" s="227"/>
      <c r="GI39" s="227"/>
      <c r="GJ39" s="227"/>
      <c r="GK39" s="227"/>
      <c r="GL39" s="227"/>
      <c r="GM39" s="227"/>
      <c r="GN39" s="227"/>
      <c r="GO39" s="227"/>
      <c r="GP39" s="227"/>
      <c r="GQ39" s="227"/>
      <c r="GR39" s="227"/>
      <c r="GS39" s="227"/>
      <c r="GT39" s="227"/>
      <c r="GU39" s="227"/>
      <c r="GV39" s="227"/>
      <c r="GW39" s="227"/>
      <c r="GX39" s="227"/>
      <c r="GY39" s="227"/>
      <c r="GZ39" s="227"/>
      <c r="HA39" s="227"/>
      <c r="HB39" s="227"/>
      <c r="HC39" s="227"/>
      <c r="HD39" s="227"/>
      <c r="HE39" s="227"/>
      <c r="HF39" s="227"/>
      <c r="HG39" s="227"/>
      <c r="HH39" s="227"/>
      <c r="HI39" s="227"/>
      <c r="HJ39" s="227"/>
      <c r="HK39" s="227"/>
      <c r="HL39" s="227"/>
      <c r="HM39" s="227"/>
      <c r="HN39" s="227"/>
      <c r="HO39" s="227"/>
      <c r="HP39" s="227"/>
      <c r="HQ39" s="227"/>
      <c r="HR39" s="227"/>
      <c r="HS39" s="227"/>
      <c r="HT39" s="227"/>
      <c r="HU39" s="227"/>
      <c r="HV39" s="227"/>
      <c r="HW39" s="227"/>
      <c r="HX39" s="227"/>
      <c r="HY39" s="227"/>
      <c r="HZ39" s="227"/>
      <c r="IA39" s="227"/>
      <c r="IB39" s="227"/>
      <c r="IC39" s="227"/>
      <c r="ID39" s="227"/>
      <c r="IE39" s="227"/>
      <c r="IF39" s="227"/>
      <c r="IG39" s="227"/>
      <c r="IH39" s="227"/>
      <c r="II39" s="227"/>
      <c r="IJ39" s="227"/>
      <c r="IK39" s="227"/>
      <c r="IL39" s="227"/>
      <c r="IM39" s="227"/>
      <c r="IN39" s="227"/>
      <c r="IO39" s="227"/>
      <c r="IP39" s="227"/>
      <c r="IQ39" s="227"/>
      <c r="IR39" s="227"/>
      <c r="IS39" s="227"/>
      <c r="IT39" s="227"/>
      <c r="IU39" s="227"/>
      <c r="IV39" s="227"/>
      <c r="IW39" s="227"/>
    </row>
    <row r="40" spans="1:257" s="131" customFormat="1" ht="14.85" customHeight="1" x14ac:dyDescent="0.25">
      <c r="A40" s="227"/>
      <c r="B40" s="246" t="s">
        <v>192</v>
      </c>
      <c r="C40" s="42">
        <v>62550</v>
      </c>
      <c r="D40" s="42">
        <v>60657</v>
      </c>
      <c r="E40" s="42">
        <v>1865</v>
      </c>
      <c r="F40" s="42">
        <v>27</v>
      </c>
      <c r="G40" s="44">
        <v>5979</v>
      </c>
      <c r="H40" s="44">
        <v>1084</v>
      </c>
      <c r="I40" s="44">
        <v>3199</v>
      </c>
      <c r="J40" s="44">
        <v>58</v>
      </c>
      <c r="K40" s="44">
        <v>2715</v>
      </c>
      <c r="L40" s="44">
        <v>660</v>
      </c>
      <c r="M40" s="44">
        <v>46405</v>
      </c>
      <c r="N40" s="44">
        <v>47</v>
      </c>
      <c r="O40" s="44">
        <v>2332</v>
      </c>
      <c r="P40" s="44">
        <v>16</v>
      </c>
      <c r="Q40" s="44">
        <v>28</v>
      </c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  <c r="CL40" s="227"/>
      <c r="CM40" s="227"/>
      <c r="CN40" s="227"/>
      <c r="CO40" s="227"/>
      <c r="CP40" s="227"/>
      <c r="CQ40" s="227"/>
      <c r="CR40" s="227"/>
      <c r="CS40" s="227"/>
      <c r="CT40" s="227"/>
      <c r="CU40" s="227"/>
      <c r="CV40" s="227"/>
      <c r="CW40" s="227"/>
      <c r="CX40" s="227"/>
      <c r="CY40" s="227"/>
      <c r="CZ40" s="227"/>
      <c r="DA40" s="227"/>
      <c r="DB40" s="227"/>
      <c r="DC40" s="227"/>
      <c r="DD40" s="227"/>
      <c r="DE40" s="227"/>
      <c r="DF40" s="227"/>
      <c r="DG40" s="227"/>
      <c r="DH40" s="227"/>
      <c r="DI40" s="227"/>
      <c r="DJ40" s="227"/>
      <c r="DK40" s="227"/>
      <c r="DL40" s="227"/>
      <c r="DM40" s="227"/>
      <c r="DN40" s="227"/>
      <c r="DO40" s="227"/>
      <c r="DP40" s="227"/>
      <c r="DQ40" s="227"/>
      <c r="DR40" s="227"/>
      <c r="DS40" s="227"/>
      <c r="DT40" s="227"/>
      <c r="DU40" s="227"/>
      <c r="DV40" s="227"/>
      <c r="DW40" s="227"/>
      <c r="DX40" s="227"/>
      <c r="DY40" s="227"/>
      <c r="DZ40" s="227"/>
      <c r="EA40" s="227"/>
      <c r="EB40" s="227"/>
      <c r="EC40" s="227"/>
      <c r="ED40" s="227"/>
      <c r="EE40" s="227"/>
      <c r="EF40" s="227"/>
      <c r="EG40" s="227"/>
      <c r="EH40" s="227"/>
      <c r="EI40" s="227"/>
      <c r="EJ40" s="227"/>
      <c r="EK40" s="227"/>
      <c r="EL40" s="227"/>
      <c r="EM40" s="227"/>
      <c r="EN40" s="227"/>
      <c r="EO40" s="227"/>
      <c r="EP40" s="227"/>
      <c r="EQ40" s="227"/>
      <c r="ER40" s="227"/>
      <c r="ES40" s="227"/>
      <c r="ET40" s="227"/>
      <c r="EU40" s="227"/>
      <c r="EV40" s="227"/>
      <c r="EW40" s="227"/>
      <c r="EX40" s="227"/>
      <c r="EY40" s="227"/>
      <c r="EZ40" s="227"/>
      <c r="FA40" s="227"/>
      <c r="FB40" s="227"/>
      <c r="FC40" s="227"/>
      <c r="FD40" s="227"/>
      <c r="FE40" s="227"/>
      <c r="FF40" s="227"/>
      <c r="FG40" s="227"/>
      <c r="FH40" s="227"/>
      <c r="FI40" s="227"/>
      <c r="FJ40" s="227"/>
      <c r="FK40" s="227"/>
      <c r="FL40" s="227"/>
      <c r="FM40" s="227"/>
      <c r="FN40" s="227"/>
      <c r="FO40" s="227"/>
      <c r="FP40" s="227"/>
      <c r="FQ40" s="227"/>
      <c r="FR40" s="227"/>
      <c r="FS40" s="227"/>
      <c r="FT40" s="227"/>
      <c r="FU40" s="227"/>
      <c r="FV40" s="227"/>
      <c r="FW40" s="227"/>
      <c r="FX40" s="227"/>
      <c r="FY40" s="227"/>
      <c r="FZ40" s="227"/>
      <c r="GA40" s="227"/>
      <c r="GB40" s="227"/>
      <c r="GC40" s="227"/>
      <c r="GD40" s="227"/>
      <c r="GE40" s="227"/>
      <c r="GF40" s="227"/>
      <c r="GG40" s="227"/>
      <c r="GH40" s="227"/>
      <c r="GI40" s="227"/>
      <c r="GJ40" s="227"/>
      <c r="GK40" s="227"/>
      <c r="GL40" s="227"/>
      <c r="GM40" s="227"/>
      <c r="GN40" s="227"/>
      <c r="GO40" s="227"/>
      <c r="GP40" s="227"/>
      <c r="GQ40" s="227"/>
      <c r="GR40" s="227"/>
      <c r="GS40" s="227"/>
      <c r="GT40" s="227"/>
      <c r="GU40" s="227"/>
      <c r="GV40" s="227"/>
      <c r="GW40" s="227"/>
      <c r="GX40" s="227"/>
      <c r="GY40" s="227"/>
      <c r="GZ40" s="227"/>
      <c r="HA40" s="227"/>
      <c r="HB40" s="227"/>
      <c r="HC40" s="227"/>
      <c r="HD40" s="227"/>
      <c r="HE40" s="227"/>
      <c r="HF40" s="227"/>
      <c r="HG40" s="227"/>
      <c r="HH40" s="227"/>
      <c r="HI40" s="227"/>
      <c r="HJ40" s="227"/>
      <c r="HK40" s="227"/>
      <c r="HL40" s="227"/>
      <c r="HM40" s="227"/>
      <c r="HN40" s="227"/>
      <c r="HO40" s="227"/>
      <c r="HP40" s="227"/>
      <c r="HQ40" s="227"/>
      <c r="HR40" s="227"/>
      <c r="HS40" s="227"/>
      <c r="HT40" s="227"/>
      <c r="HU40" s="227"/>
      <c r="HV40" s="227"/>
      <c r="HW40" s="227"/>
      <c r="HX40" s="227"/>
      <c r="HY40" s="227"/>
      <c r="HZ40" s="227"/>
      <c r="IA40" s="227"/>
      <c r="IB40" s="227"/>
      <c r="IC40" s="227"/>
      <c r="ID40" s="227"/>
      <c r="IE40" s="227"/>
      <c r="IF40" s="227"/>
      <c r="IG40" s="227"/>
      <c r="IH40" s="227"/>
      <c r="II40" s="227"/>
      <c r="IJ40" s="227"/>
      <c r="IK40" s="227"/>
      <c r="IL40" s="227"/>
      <c r="IM40" s="227"/>
      <c r="IN40" s="227"/>
      <c r="IO40" s="227"/>
      <c r="IP40" s="227"/>
      <c r="IQ40" s="227"/>
      <c r="IR40" s="227"/>
      <c r="IS40" s="227"/>
      <c r="IT40" s="227"/>
      <c r="IU40" s="227"/>
      <c r="IV40" s="227"/>
      <c r="IW40" s="227"/>
    </row>
    <row r="41" spans="1:257" s="131" customFormat="1" ht="23.1" customHeight="1" x14ac:dyDescent="0.25">
      <c r="A41" s="258" t="s">
        <v>246</v>
      </c>
      <c r="B41" s="245"/>
      <c r="C41" s="41">
        <v>189979</v>
      </c>
      <c r="D41" s="41">
        <v>184455</v>
      </c>
      <c r="E41" s="41">
        <v>5489</v>
      </c>
      <c r="F41" s="41">
        <v>477</v>
      </c>
      <c r="G41" s="43">
        <v>34422</v>
      </c>
      <c r="H41" s="43">
        <v>3490</v>
      </c>
      <c r="I41" s="43">
        <v>12128</v>
      </c>
      <c r="J41" s="43">
        <v>177</v>
      </c>
      <c r="K41" s="43">
        <v>6824</v>
      </c>
      <c r="L41" s="43">
        <v>1593</v>
      </c>
      <c r="M41" s="43">
        <v>124246</v>
      </c>
      <c r="N41" s="43">
        <v>153</v>
      </c>
      <c r="O41" s="43">
        <v>6358</v>
      </c>
      <c r="P41" s="43">
        <v>76</v>
      </c>
      <c r="Q41" s="43">
        <v>35</v>
      </c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227"/>
      <c r="AQ41" s="227"/>
      <c r="AR41" s="227"/>
      <c r="AS41" s="227"/>
      <c r="AT41" s="227"/>
      <c r="AU41" s="227"/>
      <c r="AV41" s="227"/>
      <c r="AW41" s="227"/>
      <c r="AX41" s="227"/>
      <c r="AY41" s="227"/>
      <c r="AZ41" s="227"/>
      <c r="BA41" s="227"/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7"/>
      <c r="BR41" s="227"/>
      <c r="BS41" s="227"/>
      <c r="BT41" s="227"/>
      <c r="BU41" s="227"/>
      <c r="BV41" s="227"/>
      <c r="BW41" s="227"/>
      <c r="BX41" s="227"/>
      <c r="BY41" s="227"/>
      <c r="BZ41" s="227"/>
      <c r="CA41" s="227"/>
      <c r="CB41" s="227"/>
      <c r="CC41" s="227"/>
      <c r="CD41" s="227"/>
      <c r="CE41" s="227"/>
      <c r="CF41" s="227"/>
      <c r="CG41" s="227"/>
      <c r="CH41" s="227"/>
      <c r="CI41" s="227"/>
      <c r="CJ41" s="227"/>
      <c r="CK41" s="227"/>
      <c r="CL41" s="227"/>
      <c r="CM41" s="227"/>
      <c r="CN41" s="227"/>
      <c r="CO41" s="227"/>
      <c r="CP41" s="227"/>
      <c r="CQ41" s="227"/>
      <c r="CR41" s="227"/>
      <c r="CS41" s="227"/>
      <c r="CT41" s="227"/>
      <c r="CU41" s="227"/>
      <c r="CV41" s="227"/>
      <c r="CW41" s="227"/>
      <c r="CX41" s="227"/>
      <c r="CY41" s="227"/>
      <c r="CZ41" s="227"/>
      <c r="DA41" s="227"/>
      <c r="DB41" s="227"/>
      <c r="DC41" s="227"/>
      <c r="DD41" s="227"/>
      <c r="DE41" s="227"/>
      <c r="DF41" s="227"/>
      <c r="DG41" s="227"/>
      <c r="DH41" s="227"/>
      <c r="DI41" s="227"/>
      <c r="DJ41" s="227"/>
      <c r="DK41" s="227"/>
      <c r="DL41" s="227"/>
      <c r="DM41" s="227"/>
      <c r="DN41" s="227"/>
      <c r="DO41" s="227"/>
      <c r="DP41" s="227"/>
      <c r="DQ41" s="227"/>
      <c r="DR41" s="227"/>
      <c r="DS41" s="227"/>
      <c r="DT41" s="227"/>
      <c r="DU41" s="227"/>
      <c r="DV41" s="227"/>
      <c r="DW41" s="227"/>
      <c r="DX41" s="227"/>
      <c r="DY41" s="227"/>
      <c r="DZ41" s="227"/>
      <c r="EA41" s="227"/>
      <c r="EB41" s="227"/>
      <c r="EC41" s="227"/>
      <c r="ED41" s="227"/>
      <c r="EE41" s="227"/>
      <c r="EF41" s="227"/>
      <c r="EG41" s="227"/>
      <c r="EH41" s="227"/>
      <c r="EI41" s="227"/>
      <c r="EJ41" s="227"/>
      <c r="EK41" s="227"/>
      <c r="EL41" s="227"/>
      <c r="EM41" s="227"/>
      <c r="EN41" s="227"/>
      <c r="EO41" s="227"/>
      <c r="EP41" s="227"/>
      <c r="EQ41" s="227"/>
      <c r="ER41" s="227"/>
      <c r="ES41" s="227"/>
      <c r="ET41" s="227"/>
      <c r="EU41" s="227"/>
      <c r="EV41" s="227"/>
      <c r="EW41" s="227"/>
      <c r="EX41" s="227"/>
      <c r="EY41" s="227"/>
      <c r="EZ41" s="227"/>
      <c r="FA41" s="227"/>
      <c r="FB41" s="227"/>
      <c r="FC41" s="227"/>
      <c r="FD41" s="227"/>
      <c r="FE41" s="227"/>
      <c r="FF41" s="227"/>
      <c r="FG41" s="227"/>
      <c r="FH41" s="227"/>
      <c r="FI41" s="227"/>
      <c r="FJ41" s="227"/>
      <c r="FK41" s="227"/>
      <c r="FL41" s="227"/>
      <c r="FM41" s="227"/>
      <c r="FN41" s="227"/>
      <c r="FO41" s="227"/>
      <c r="FP41" s="227"/>
      <c r="FQ41" s="227"/>
      <c r="FR41" s="227"/>
      <c r="FS41" s="227"/>
      <c r="FT41" s="227"/>
      <c r="FU41" s="227"/>
      <c r="FV41" s="227"/>
      <c r="FW41" s="227"/>
      <c r="FX41" s="227"/>
      <c r="FY41" s="227"/>
      <c r="FZ41" s="227"/>
      <c r="GA41" s="227"/>
      <c r="GB41" s="227"/>
      <c r="GC41" s="227"/>
      <c r="GD41" s="227"/>
      <c r="GE41" s="227"/>
      <c r="GF41" s="227"/>
      <c r="GG41" s="227"/>
      <c r="GH41" s="227"/>
      <c r="GI41" s="227"/>
      <c r="GJ41" s="227"/>
      <c r="GK41" s="227"/>
      <c r="GL41" s="227"/>
      <c r="GM41" s="227"/>
      <c r="GN41" s="227"/>
      <c r="GO41" s="227"/>
      <c r="GP41" s="227"/>
      <c r="GQ41" s="227"/>
      <c r="GR41" s="227"/>
      <c r="GS41" s="227"/>
      <c r="GT41" s="227"/>
      <c r="GU41" s="227"/>
      <c r="GV41" s="227"/>
      <c r="GW41" s="227"/>
      <c r="GX41" s="227"/>
      <c r="GY41" s="227"/>
      <c r="GZ41" s="227"/>
      <c r="HA41" s="227"/>
      <c r="HB41" s="227"/>
      <c r="HC41" s="227"/>
      <c r="HD41" s="227"/>
      <c r="HE41" s="227"/>
      <c r="HF41" s="227"/>
      <c r="HG41" s="227"/>
      <c r="HH41" s="227"/>
      <c r="HI41" s="227"/>
      <c r="HJ41" s="227"/>
      <c r="HK41" s="227"/>
      <c r="HL41" s="227"/>
      <c r="HM41" s="227"/>
      <c r="HN41" s="227"/>
      <c r="HO41" s="227"/>
      <c r="HP41" s="227"/>
      <c r="HQ41" s="227"/>
      <c r="HR41" s="227"/>
      <c r="HS41" s="227"/>
      <c r="HT41" s="227"/>
      <c r="HU41" s="227"/>
      <c r="HV41" s="227"/>
      <c r="HW41" s="227"/>
      <c r="HX41" s="227"/>
      <c r="HY41" s="227"/>
      <c r="HZ41" s="227"/>
      <c r="IA41" s="227"/>
      <c r="IB41" s="227"/>
      <c r="IC41" s="227"/>
      <c r="ID41" s="227"/>
      <c r="IE41" s="227"/>
      <c r="IF41" s="227"/>
      <c r="IG41" s="227"/>
      <c r="IH41" s="227"/>
      <c r="II41" s="227"/>
      <c r="IJ41" s="227"/>
      <c r="IK41" s="227"/>
      <c r="IL41" s="227"/>
      <c r="IM41" s="227"/>
      <c r="IN41" s="227"/>
      <c r="IO41" s="227"/>
      <c r="IP41" s="227"/>
      <c r="IQ41" s="227"/>
      <c r="IR41" s="227"/>
      <c r="IS41" s="227"/>
      <c r="IT41" s="227"/>
      <c r="IU41" s="227"/>
      <c r="IV41" s="227"/>
      <c r="IW41" s="227"/>
    </row>
    <row r="42" spans="1:257" s="131" customFormat="1" ht="14.85" customHeight="1" x14ac:dyDescent="0.25">
      <c r="A42" s="227"/>
      <c r="B42" s="246" t="s">
        <v>191</v>
      </c>
      <c r="C42" s="42">
        <v>98526</v>
      </c>
      <c r="D42" s="42">
        <v>95684</v>
      </c>
      <c r="E42" s="42">
        <v>2824</v>
      </c>
      <c r="F42" s="42">
        <v>228</v>
      </c>
      <c r="G42" s="44">
        <v>17618</v>
      </c>
      <c r="H42" s="44">
        <v>1787</v>
      </c>
      <c r="I42" s="44">
        <v>6230</v>
      </c>
      <c r="J42" s="44">
        <v>91</v>
      </c>
      <c r="K42" s="44">
        <v>3477</v>
      </c>
      <c r="L42" s="44">
        <v>819</v>
      </c>
      <c r="M42" s="44">
        <v>64874</v>
      </c>
      <c r="N42" s="44">
        <v>87</v>
      </c>
      <c r="O42" s="44">
        <v>3257</v>
      </c>
      <c r="P42" s="44">
        <v>40</v>
      </c>
      <c r="Q42" s="44">
        <v>18</v>
      </c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7"/>
      <c r="AT42" s="227"/>
      <c r="AU42" s="227"/>
      <c r="AV42" s="227"/>
      <c r="AW42" s="227"/>
      <c r="AX42" s="227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7"/>
      <c r="BN42" s="227"/>
      <c r="BO42" s="227"/>
      <c r="BP42" s="227"/>
      <c r="BQ42" s="227"/>
      <c r="BR42" s="227"/>
      <c r="BS42" s="227"/>
      <c r="BT42" s="227"/>
      <c r="BU42" s="227"/>
      <c r="BV42" s="227"/>
      <c r="BW42" s="227"/>
      <c r="BX42" s="227"/>
      <c r="BY42" s="227"/>
      <c r="BZ42" s="227"/>
      <c r="CA42" s="227"/>
      <c r="CB42" s="227"/>
      <c r="CC42" s="227"/>
      <c r="CD42" s="227"/>
      <c r="CE42" s="227"/>
      <c r="CF42" s="227"/>
      <c r="CG42" s="227"/>
      <c r="CH42" s="227"/>
      <c r="CI42" s="227"/>
      <c r="CJ42" s="227"/>
      <c r="CK42" s="227"/>
      <c r="CL42" s="227"/>
      <c r="CM42" s="227"/>
      <c r="CN42" s="227"/>
      <c r="CO42" s="227"/>
      <c r="CP42" s="227"/>
      <c r="CQ42" s="227"/>
      <c r="CR42" s="227"/>
      <c r="CS42" s="227"/>
      <c r="CT42" s="227"/>
      <c r="CU42" s="227"/>
      <c r="CV42" s="227"/>
      <c r="CW42" s="227"/>
      <c r="CX42" s="227"/>
      <c r="CY42" s="227"/>
      <c r="CZ42" s="227"/>
      <c r="DA42" s="227"/>
      <c r="DB42" s="227"/>
      <c r="DC42" s="227"/>
      <c r="DD42" s="227"/>
      <c r="DE42" s="227"/>
      <c r="DF42" s="227"/>
      <c r="DG42" s="227"/>
      <c r="DH42" s="227"/>
      <c r="DI42" s="227"/>
      <c r="DJ42" s="227"/>
      <c r="DK42" s="227"/>
      <c r="DL42" s="227"/>
      <c r="DM42" s="227"/>
      <c r="DN42" s="227"/>
      <c r="DO42" s="227"/>
      <c r="DP42" s="227"/>
      <c r="DQ42" s="227"/>
      <c r="DR42" s="227"/>
      <c r="DS42" s="227"/>
      <c r="DT42" s="227"/>
      <c r="DU42" s="227"/>
      <c r="DV42" s="227"/>
      <c r="DW42" s="227"/>
      <c r="DX42" s="227"/>
      <c r="DY42" s="227"/>
      <c r="DZ42" s="227"/>
      <c r="EA42" s="227"/>
      <c r="EB42" s="227"/>
      <c r="EC42" s="227"/>
      <c r="ED42" s="227"/>
      <c r="EE42" s="227"/>
      <c r="EF42" s="227"/>
      <c r="EG42" s="227"/>
      <c r="EH42" s="227"/>
      <c r="EI42" s="227"/>
      <c r="EJ42" s="227"/>
      <c r="EK42" s="227"/>
      <c r="EL42" s="227"/>
      <c r="EM42" s="227"/>
      <c r="EN42" s="227"/>
      <c r="EO42" s="227"/>
      <c r="EP42" s="227"/>
      <c r="EQ42" s="227"/>
      <c r="ER42" s="227"/>
      <c r="ES42" s="227"/>
      <c r="ET42" s="227"/>
      <c r="EU42" s="227"/>
      <c r="EV42" s="227"/>
      <c r="EW42" s="227"/>
      <c r="EX42" s="227"/>
      <c r="EY42" s="227"/>
      <c r="EZ42" s="227"/>
      <c r="FA42" s="227"/>
      <c r="FB42" s="227"/>
      <c r="FC42" s="227"/>
      <c r="FD42" s="227"/>
      <c r="FE42" s="227"/>
      <c r="FF42" s="227"/>
      <c r="FG42" s="227"/>
      <c r="FH42" s="227"/>
      <c r="FI42" s="227"/>
      <c r="FJ42" s="227"/>
      <c r="FK42" s="227"/>
      <c r="FL42" s="227"/>
      <c r="FM42" s="227"/>
      <c r="FN42" s="227"/>
      <c r="FO42" s="227"/>
      <c r="FP42" s="227"/>
      <c r="FQ42" s="227"/>
      <c r="FR42" s="227"/>
      <c r="FS42" s="227"/>
      <c r="FT42" s="227"/>
      <c r="FU42" s="227"/>
      <c r="FV42" s="227"/>
      <c r="FW42" s="227"/>
      <c r="FX42" s="227"/>
      <c r="FY42" s="227"/>
      <c r="FZ42" s="227"/>
      <c r="GA42" s="227"/>
      <c r="GB42" s="227"/>
      <c r="GC42" s="227"/>
      <c r="GD42" s="227"/>
      <c r="GE42" s="227"/>
      <c r="GF42" s="227"/>
      <c r="GG42" s="227"/>
      <c r="GH42" s="227"/>
      <c r="GI42" s="227"/>
      <c r="GJ42" s="227"/>
      <c r="GK42" s="227"/>
      <c r="GL42" s="227"/>
      <c r="GM42" s="227"/>
      <c r="GN42" s="227"/>
      <c r="GO42" s="227"/>
      <c r="GP42" s="227"/>
      <c r="GQ42" s="227"/>
      <c r="GR42" s="227"/>
      <c r="GS42" s="227"/>
      <c r="GT42" s="227"/>
      <c r="GU42" s="227"/>
      <c r="GV42" s="227"/>
      <c r="GW42" s="227"/>
      <c r="GX42" s="227"/>
      <c r="GY42" s="227"/>
      <c r="GZ42" s="227"/>
      <c r="HA42" s="227"/>
      <c r="HB42" s="227"/>
      <c r="HC42" s="227"/>
      <c r="HD42" s="227"/>
      <c r="HE42" s="227"/>
      <c r="HF42" s="227"/>
      <c r="HG42" s="227"/>
      <c r="HH42" s="227"/>
      <c r="HI42" s="227"/>
      <c r="HJ42" s="227"/>
      <c r="HK42" s="227"/>
      <c r="HL42" s="227"/>
      <c r="HM42" s="227"/>
      <c r="HN42" s="227"/>
      <c r="HO42" s="227"/>
      <c r="HP42" s="227"/>
      <c r="HQ42" s="227"/>
      <c r="HR42" s="227"/>
      <c r="HS42" s="227"/>
      <c r="HT42" s="227"/>
      <c r="HU42" s="227"/>
      <c r="HV42" s="227"/>
      <c r="HW42" s="227"/>
      <c r="HX42" s="227"/>
      <c r="HY42" s="227"/>
      <c r="HZ42" s="227"/>
      <c r="IA42" s="227"/>
      <c r="IB42" s="227"/>
      <c r="IC42" s="227"/>
      <c r="ID42" s="227"/>
      <c r="IE42" s="227"/>
      <c r="IF42" s="227"/>
      <c r="IG42" s="227"/>
      <c r="IH42" s="227"/>
      <c r="II42" s="227"/>
      <c r="IJ42" s="227"/>
      <c r="IK42" s="227"/>
      <c r="IL42" s="227"/>
      <c r="IM42" s="227"/>
      <c r="IN42" s="227"/>
      <c r="IO42" s="227"/>
      <c r="IP42" s="227"/>
      <c r="IQ42" s="227"/>
      <c r="IR42" s="227"/>
      <c r="IS42" s="227"/>
      <c r="IT42" s="227"/>
      <c r="IU42" s="227"/>
      <c r="IV42" s="227"/>
      <c r="IW42" s="227"/>
    </row>
    <row r="43" spans="1:257" s="131" customFormat="1" ht="14.85" customHeight="1" x14ac:dyDescent="0.25">
      <c r="A43" s="227"/>
      <c r="B43" s="246" t="s">
        <v>192</v>
      </c>
      <c r="C43" s="42">
        <v>91453</v>
      </c>
      <c r="D43" s="42">
        <v>88771</v>
      </c>
      <c r="E43" s="42">
        <v>2665</v>
      </c>
      <c r="F43" s="42">
        <v>249</v>
      </c>
      <c r="G43" s="44">
        <v>16804</v>
      </c>
      <c r="H43" s="44">
        <v>1703</v>
      </c>
      <c r="I43" s="44">
        <v>5898</v>
      </c>
      <c r="J43" s="44">
        <v>86</v>
      </c>
      <c r="K43" s="44">
        <v>3347</v>
      </c>
      <c r="L43" s="44">
        <v>774</v>
      </c>
      <c r="M43" s="44">
        <v>59372</v>
      </c>
      <c r="N43" s="44">
        <v>66</v>
      </c>
      <c r="O43" s="44">
        <v>3101</v>
      </c>
      <c r="P43" s="44">
        <v>36</v>
      </c>
      <c r="Q43" s="44">
        <v>17</v>
      </c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227"/>
      <c r="AQ43" s="227"/>
      <c r="AR43" s="227"/>
      <c r="AS43" s="227"/>
      <c r="AT43" s="227"/>
      <c r="AU43" s="227"/>
      <c r="AV43" s="227"/>
      <c r="AW43" s="227"/>
      <c r="AX43" s="227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7"/>
      <c r="BN43" s="227"/>
      <c r="BO43" s="227"/>
      <c r="BP43" s="227"/>
      <c r="BQ43" s="227"/>
      <c r="BR43" s="227"/>
      <c r="BS43" s="227"/>
      <c r="BT43" s="227"/>
      <c r="BU43" s="227"/>
      <c r="BV43" s="227"/>
      <c r="BW43" s="227"/>
      <c r="BX43" s="227"/>
      <c r="BY43" s="227"/>
      <c r="BZ43" s="227"/>
      <c r="CA43" s="227"/>
      <c r="CB43" s="227"/>
      <c r="CC43" s="227"/>
      <c r="CD43" s="227"/>
      <c r="CE43" s="227"/>
      <c r="CF43" s="227"/>
      <c r="CG43" s="227"/>
      <c r="CH43" s="227"/>
      <c r="CI43" s="227"/>
      <c r="CJ43" s="227"/>
      <c r="CK43" s="227"/>
      <c r="CL43" s="227"/>
      <c r="CM43" s="227"/>
      <c r="CN43" s="227"/>
      <c r="CO43" s="227"/>
      <c r="CP43" s="227"/>
      <c r="CQ43" s="227"/>
      <c r="CR43" s="227"/>
      <c r="CS43" s="227"/>
      <c r="CT43" s="227"/>
      <c r="CU43" s="227"/>
      <c r="CV43" s="227"/>
      <c r="CW43" s="227"/>
      <c r="CX43" s="227"/>
      <c r="CY43" s="227"/>
      <c r="CZ43" s="227"/>
      <c r="DA43" s="227"/>
      <c r="DB43" s="227"/>
      <c r="DC43" s="227"/>
      <c r="DD43" s="227"/>
      <c r="DE43" s="227"/>
      <c r="DF43" s="227"/>
      <c r="DG43" s="227"/>
      <c r="DH43" s="227"/>
      <c r="DI43" s="227"/>
      <c r="DJ43" s="227"/>
      <c r="DK43" s="227"/>
      <c r="DL43" s="227"/>
      <c r="DM43" s="227"/>
      <c r="DN43" s="227"/>
      <c r="DO43" s="227"/>
      <c r="DP43" s="227"/>
      <c r="DQ43" s="227"/>
      <c r="DR43" s="227"/>
      <c r="DS43" s="227"/>
      <c r="DT43" s="227"/>
      <c r="DU43" s="227"/>
      <c r="DV43" s="227"/>
      <c r="DW43" s="227"/>
      <c r="DX43" s="227"/>
      <c r="DY43" s="227"/>
      <c r="DZ43" s="227"/>
      <c r="EA43" s="227"/>
      <c r="EB43" s="227"/>
      <c r="EC43" s="227"/>
      <c r="ED43" s="227"/>
      <c r="EE43" s="227"/>
      <c r="EF43" s="227"/>
      <c r="EG43" s="227"/>
      <c r="EH43" s="227"/>
      <c r="EI43" s="227"/>
      <c r="EJ43" s="227"/>
      <c r="EK43" s="227"/>
      <c r="EL43" s="227"/>
      <c r="EM43" s="227"/>
      <c r="EN43" s="227"/>
      <c r="EO43" s="227"/>
      <c r="EP43" s="227"/>
      <c r="EQ43" s="227"/>
      <c r="ER43" s="227"/>
      <c r="ES43" s="227"/>
      <c r="ET43" s="227"/>
      <c r="EU43" s="227"/>
      <c r="EV43" s="227"/>
      <c r="EW43" s="227"/>
      <c r="EX43" s="227"/>
      <c r="EY43" s="227"/>
      <c r="EZ43" s="227"/>
      <c r="FA43" s="227"/>
      <c r="FB43" s="227"/>
      <c r="FC43" s="227"/>
      <c r="FD43" s="227"/>
      <c r="FE43" s="227"/>
      <c r="FF43" s="227"/>
      <c r="FG43" s="227"/>
      <c r="FH43" s="227"/>
      <c r="FI43" s="227"/>
      <c r="FJ43" s="227"/>
      <c r="FK43" s="227"/>
      <c r="FL43" s="227"/>
      <c r="FM43" s="227"/>
      <c r="FN43" s="227"/>
      <c r="FO43" s="227"/>
      <c r="FP43" s="227"/>
      <c r="FQ43" s="227"/>
      <c r="FR43" s="227"/>
      <c r="FS43" s="227"/>
      <c r="FT43" s="227"/>
      <c r="FU43" s="227"/>
      <c r="FV43" s="227"/>
      <c r="FW43" s="227"/>
      <c r="FX43" s="227"/>
      <c r="FY43" s="227"/>
      <c r="FZ43" s="227"/>
      <c r="GA43" s="227"/>
      <c r="GB43" s="227"/>
      <c r="GC43" s="227"/>
      <c r="GD43" s="227"/>
      <c r="GE43" s="227"/>
      <c r="GF43" s="227"/>
      <c r="GG43" s="227"/>
      <c r="GH43" s="227"/>
      <c r="GI43" s="227"/>
      <c r="GJ43" s="227"/>
      <c r="GK43" s="227"/>
      <c r="GL43" s="227"/>
      <c r="GM43" s="227"/>
      <c r="GN43" s="227"/>
      <c r="GO43" s="227"/>
      <c r="GP43" s="227"/>
      <c r="GQ43" s="227"/>
      <c r="GR43" s="227"/>
      <c r="GS43" s="227"/>
      <c r="GT43" s="227"/>
      <c r="GU43" s="227"/>
      <c r="GV43" s="227"/>
      <c r="GW43" s="227"/>
      <c r="GX43" s="227"/>
      <c r="GY43" s="227"/>
      <c r="GZ43" s="227"/>
      <c r="HA43" s="227"/>
      <c r="HB43" s="227"/>
      <c r="HC43" s="227"/>
      <c r="HD43" s="227"/>
      <c r="HE43" s="227"/>
      <c r="HF43" s="227"/>
      <c r="HG43" s="227"/>
      <c r="HH43" s="227"/>
      <c r="HI43" s="227"/>
      <c r="HJ43" s="227"/>
      <c r="HK43" s="227"/>
      <c r="HL43" s="227"/>
      <c r="HM43" s="227"/>
      <c r="HN43" s="227"/>
      <c r="HO43" s="227"/>
      <c r="HP43" s="227"/>
      <c r="HQ43" s="227"/>
      <c r="HR43" s="227"/>
      <c r="HS43" s="227"/>
      <c r="HT43" s="227"/>
      <c r="HU43" s="227"/>
      <c r="HV43" s="227"/>
      <c r="HW43" s="227"/>
      <c r="HX43" s="227"/>
      <c r="HY43" s="227"/>
      <c r="HZ43" s="227"/>
      <c r="IA43" s="227"/>
      <c r="IB43" s="227"/>
      <c r="IC43" s="227"/>
      <c r="ID43" s="227"/>
      <c r="IE43" s="227"/>
      <c r="IF43" s="227"/>
      <c r="IG43" s="227"/>
      <c r="IH43" s="227"/>
      <c r="II43" s="227"/>
      <c r="IJ43" s="227"/>
      <c r="IK43" s="227"/>
      <c r="IL43" s="227"/>
      <c r="IM43" s="227"/>
      <c r="IN43" s="227"/>
      <c r="IO43" s="227"/>
      <c r="IP43" s="227"/>
      <c r="IQ43" s="227"/>
      <c r="IR43" s="227"/>
      <c r="IS43" s="227"/>
      <c r="IT43" s="227"/>
      <c r="IU43" s="227"/>
      <c r="IV43" s="227"/>
      <c r="IW43" s="227"/>
    </row>
    <row r="44" spans="1:257" s="131" customFormat="1" ht="23.1" customHeight="1" x14ac:dyDescent="0.25">
      <c r="A44" s="258" t="s">
        <v>247</v>
      </c>
      <c r="B44" s="245"/>
      <c r="C44" s="41">
        <v>194317</v>
      </c>
      <c r="D44" s="41">
        <v>188839</v>
      </c>
      <c r="E44" s="41">
        <v>5433</v>
      </c>
      <c r="F44" s="41">
        <v>510</v>
      </c>
      <c r="G44" s="43">
        <v>39388</v>
      </c>
      <c r="H44" s="43">
        <v>3490</v>
      </c>
      <c r="I44" s="43">
        <v>13584</v>
      </c>
      <c r="J44" s="43">
        <v>196</v>
      </c>
      <c r="K44" s="43">
        <v>6513</v>
      </c>
      <c r="L44" s="43">
        <v>1449</v>
      </c>
      <c r="M44" s="43">
        <v>124403</v>
      </c>
      <c r="N44" s="43">
        <v>228</v>
      </c>
      <c r="O44" s="43">
        <v>4441</v>
      </c>
      <c r="P44" s="43">
        <v>70</v>
      </c>
      <c r="Q44" s="43">
        <v>45</v>
      </c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  <c r="CL44" s="227"/>
      <c r="CM44" s="227"/>
      <c r="CN44" s="227"/>
      <c r="CO44" s="227"/>
      <c r="CP44" s="227"/>
      <c r="CQ44" s="227"/>
      <c r="CR44" s="227"/>
      <c r="CS44" s="227"/>
      <c r="CT44" s="227"/>
      <c r="CU44" s="227"/>
      <c r="CV44" s="227"/>
      <c r="CW44" s="227"/>
      <c r="CX44" s="227"/>
      <c r="CY44" s="227"/>
      <c r="CZ44" s="227"/>
      <c r="DA44" s="227"/>
      <c r="DB44" s="227"/>
      <c r="DC44" s="227"/>
      <c r="DD44" s="227"/>
      <c r="DE44" s="227"/>
      <c r="DF44" s="227"/>
      <c r="DG44" s="227"/>
      <c r="DH44" s="227"/>
      <c r="DI44" s="227"/>
      <c r="DJ44" s="227"/>
      <c r="DK44" s="227"/>
      <c r="DL44" s="227"/>
      <c r="DM44" s="227"/>
      <c r="DN44" s="227"/>
      <c r="DO44" s="227"/>
      <c r="DP44" s="227"/>
      <c r="DQ44" s="227"/>
      <c r="DR44" s="227"/>
      <c r="DS44" s="227"/>
      <c r="DT44" s="227"/>
      <c r="DU44" s="227"/>
      <c r="DV44" s="227"/>
      <c r="DW44" s="227"/>
      <c r="DX44" s="227"/>
      <c r="DY44" s="227"/>
      <c r="DZ44" s="227"/>
      <c r="EA44" s="227"/>
      <c r="EB44" s="227"/>
      <c r="EC44" s="227"/>
      <c r="ED44" s="227"/>
      <c r="EE44" s="227"/>
      <c r="EF44" s="227"/>
      <c r="EG44" s="227"/>
      <c r="EH44" s="227"/>
      <c r="EI44" s="227"/>
      <c r="EJ44" s="227"/>
      <c r="EK44" s="227"/>
      <c r="EL44" s="227"/>
      <c r="EM44" s="227"/>
      <c r="EN44" s="227"/>
      <c r="EO44" s="227"/>
      <c r="EP44" s="227"/>
      <c r="EQ44" s="227"/>
      <c r="ER44" s="227"/>
      <c r="ES44" s="227"/>
      <c r="ET44" s="227"/>
      <c r="EU44" s="227"/>
      <c r="EV44" s="227"/>
      <c r="EW44" s="227"/>
      <c r="EX44" s="227"/>
      <c r="EY44" s="227"/>
      <c r="EZ44" s="227"/>
      <c r="FA44" s="227"/>
      <c r="FB44" s="227"/>
      <c r="FC44" s="227"/>
      <c r="FD44" s="227"/>
      <c r="FE44" s="227"/>
      <c r="FF44" s="227"/>
      <c r="FG44" s="227"/>
      <c r="FH44" s="227"/>
      <c r="FI44" s="227"/>
      <c r="FJ44" s="227"/>
      <c r="FK44" s="227"/>
      <c r="FL44" s="227"/>
      <c r="FM44" s="227"/>
      <c r="FN44" s="227"/>
      <c r="FO44" s="227"/>
      <c r="FP44" s="227"/>
      <c r="FQ44" s="227"/>
      <c r="FR44" s="227"/>
      <c r="FS44" s="227"/>
      <c r="FT44" s="227"/>
      <c r="FU44" s="227"/>
      <c r="FV44" s="227"/>
      <c r="FW44" s="227"/>
      <c r="FX44" s="227"/>
      <c r="FY44" s="227"/>
      <c r="FZ44" s="227"/>
      <c r="GA44" s="227"/>
      <c r="GB44" s="227"/>
      <c r="GC44" s="227"/>
      <c r="GD44" s="227"/>
      <c r="GE44" s="227"/>
      <c r="GF44" s="227"/>
      <c r="GG44" s="227"/>
      <c r="GH44" s="227"/>
      <c r="GI44" s="227"/>
      <c r="GJ44" s="227"/>
      <c r="GK44" s="227"/>
      <c r="GL44" s="227"/>
      <c r="GM44" s="227"/>
      <c r="GN44" s="227"/>
      <c r="GO44" s="227"/>
      <c r="GP44" s="227"/>
      <c r="GQ44" s="227"/>
      <c r="GR44" s="227"/>
      <c r="GS44" s="227"/>
      <c r="GT44" s="227"/>
      <c r="GU44" s="227"/>
      <c r="GV44" s="227"/>
      <c r="GW44" s="227"/>
      <c r="GX44" s="227"/>
      <c r="GY44" s="227"/>
      <c r="GZ44" s="227"/>
      <c r="HA44" s="227"/>
      <c r="HB44" s="227"/>
      <c r="HC44" s="227"/>
      <c r="HD44" s="227"/>
      <c r="HE44" s="227"/>
      <c r="HF44" s="227"/>
      <c r="HG44" s="227"/>
      <c r="HH44" s="227"/>
      <c r="HI44" s="227"/>
      <c r="HJ44" s="227"/>
      <c r="HK44" s="227"/>
      <c r="HL44" s="227"/>
      <c r="HM44" s="227"/>
      <c r="HN44" s="227"/>
      <c r="HO44" s="227"/>
      <c r="HP44" s="227"/>
      <c r="HQ44" s="227"/>
      <c r="HR44" s="227"/>
      <c r="HS44" s="227"/>
      <c r="HT44" s="227"/>
      <c r="HU44" s="227"/>
      <c r="HV44" s="227"/>
      <c r="HW44" s="227"/>
      <c r="HX44" s="227"/>
      <c r="HY44" s="227"/>
      <c r="HZ44" s="227"/>
      <c r="IA44" s="227"/>
      <c r="IB44" s="227"/>
      <c r="IC44" s="227"/>
      <c r="ID44" s="227"/>
      <c r="IE44" s="227"/>
      <c r="IF44" s="227"/>
      <c r="IG44" s="227"/>
      <c r="IH44" s="227"/>
      <c r="II44" s="227"/>
      <c r="IJ44" s="227"/>
      <c r="IK44" s="227"/>
      <c r="IL44" s="227"/>
      <c r="IM44" s="227"/>
      <c r="IN44" s="227"/>
      <c r="IO44" s="227"/>
      <c r="IP44" s="227"/>
      <c r="IQ44" s="227"/>
      <c r="IR44" s="227"/>
      <c r="IS44" s="227"/>
      <c r="IT44" s="227"/>
      <c r="IU44" s="227"/>
      <c r="IV44" s="227"/>
      <c r="IW44" s="227"/>
    </row>
    <row r="45" spans="1:257" s="131" customFormat="1" ht="14.85" customHeight="1" x14ac:dyDescent="0.25">
      <c r="A45" s="227"/>
      <c r="B45" s="246" t="s">
        <v>191</v>
      </c>
      <c r="C45" s="42">
        <v>100525</v>
      </c>
      <c r="D45" s="42">
        <v>97715</v>
      </c>
      <c r="E45" s="42">
        <v>2788</v>
      </c>
      <c r="F45" s="42">
        <v>278</v>
      </c>
      <c r="G45" s="44">
        <v>20126</v>
      </c>
      <c r="H45" s="44">
        <v>1749</v>
      </c>
      <c r="I45" s="44">
        <v>6949</v>
      </c>
      <c r="J45" s="44">
        <v>108</v>
      </c>
      <c r="K45" s="44">
        <v>3297</v>
      </c>
      <c r="L45" s="44">
        <v>784</v>
      </c>
      <c r="M45" s="44">
        <v>64724</v>
      </c>
      <c r="N45" s="44">
        <v>116</v>
      </c>
      <c r="O45" s="44">
        <v>2341</v>
      </c>
      <c r="P45" s="44">
        <v>31</v>
      </c>
      <c r="Q45" s="44">
        <v>22</v>
      </c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227"/>
      <c r="AQ45" s="227"/>
      <c r="AR45" s="227"/>
      <c r="AS45" s="227"/>
      <c r="AT45" s="227"/>
      <c r="AU45" s="227"/>
      <c r="AV45" s="227"/>
      <c r="AW45" s="227"/>
      <c r="AX45" s="227"/>
      <c r="AY45" s="227"/>
      <c r="AZ45" s="227"/>
      <c r="BA45" s="227"/>
      <c r="BB45" s="227"/>
      <c r="BC45" s="227"/>
      <c r="BD45" s="227"/>
      <c r="BE45" s="227"/>
      <c r="BF45" s="227"/>
      <c r="BG45" s="227"/>
      <c r="BH45" s="227"/>
      <c r="BI45" s="227"/>
      <c r="BJ45" s="227"/>
      <c r="BK45" s="227"/>
      <c r="BL45" s="227"/>
      <c r="BM45" s="227"/>
      <c r="BN45" s="227"/>
      <c r="BO45" s="227"/>
      <c r="BP45" s="227"/>
      <c r="BQ45" s="227"/>
      <c r="BR45" s="227"/>
      <c r="BS45" s="227"/>
      <c r="BT45" s="227"/>
      <c r="BU45" s="227"/>
      <c r="BV45" s="227"/>
      <c r="BW45" s="227"/>
      <c r="BX45" s="227"/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  <c r="CL45" s="227"/>
      <c r="CM45" s="227"/>
      <c r="CN45" s="227"/>
      <c r="CO45" s="227"/>
      <c r="CP45" s="227"/>
      <c r="CQ45" s="227"/>
      <c r="CR45" s="227"/>
      <c r="CS45" s="227"/>
      <c r="CT45" s="227"/>
      <c r="CU45" s="227"/>
      <c r="CV45" s="227"/>
      <c r="CW45" s="227"/>
      <c r="CX45" s="227"/>
      <c r="CY45" s="227"/>
      <c r="CZ45" s="227"/>
      <c r="DA45" s="227"/>
      <c r="DB45" s="227"/>
      <c r="DC45" s="227"/>
      <c r="DD45" s="227"/>
      <c r="DE45" s="227"/>
      <c r="DF45" s="227"/>
      <c r="DG45" s="227"/>
      <c r="DH45" s="227"/>
      <c r="DI45" s="227"/>
      <c r="DJ45" s="227"/>
      <c r="DK45" s="227"/>
      <c r="DL45" s="227"/>
      <c r="DM45" s="227"/>
      <c r="DN45" s="227"/>
      <c r="DO45" s="227"/>
      <c r="DP45" s="227"/>
      <c r="DQ45" s="227"/>
      <c r="DR45" s="227"/>
      <c r="DS45" s="227"/>
      <c r="DT45" s="227"/>
      <c r="DU45" s="227"/>
      <c r="DV45" s="227"/>
      <c r="DW45" s="227"/>
      <c r="DX45" s="227"/>
      <c r="DY45" s="227"/>
      <c r="DZ45" s="227"/>
      <c r="EA45" s="227"/>
      <c r="EB45" s="227"/>
      <c r="EC45" s="227"/>
      <c r="ED45" s="227"/>
      <c r="EE45" s="227"/>
      <c r="EF45" s="227"/>
      <c r="EG45" s="227"/>
      <c r="EH45" s="227"/>
      <c r="EI45" s="227"/>
      <c r="EJ45" s="227"/>
      <c r="EK45" s="227"/>
      <c r="EL45" s="227"/>
      <c r="EM45" s="227"/>
      <c r="EN45" s="227"/>
      <c r="EO45" s="227"/>
      <c r="EP45" s="227"/>
      <c r="EQ45" s="227"/>
      <c r="ER45" s="227"/>
      <c r="ES45" s="227"/>
      <c r="ET45" s="227"/>
      <c r="EU45" s="227"/>
      <c r="EV45" s="227"/>
      <c r="EW45" s="227"/>
      <c r="EX45" s="227"/>
      <c r="EY45" s="227"/>
      <c r="EZ45" s="227"/>
      <c r="FA45" s="227"/>
      <c r="FB45" s="227"/>
      <c r="FC45" s="227"/>
      <c r="FD45" s="227"/>
      <c r="FE45" s="227"/>
      <c r="FF45" s="227"/>
      <c r="FG45" s="227"/>
      <c r="FH45" s="227"/>
      <c r="FI45" s="227"/>
      <c r="FJ45" s="227"/>
      <c r="FK45" s="227"/>
      <c r="FL45" s="227"/>
      <c r="FM45" s="227"/>
      <c r="FN45" s="227"/>
      <c r="FO45" s="227"/>
      <c r="FP45" s="227"/>
      <c r="FQ45" s="227"/>
      <c r="FR45" s="227"/>
      <c r="FS45" s="227"/>
      <c r="FT45" s="227"/>
      <c r="FU45" s="227"/>
      <c r="FV45" s="227"/>
      <c r="FW45" s="227"/>
      <c r="FX45" s="227"/>
      <c r="FY45" s="227"/>
      <c r="FZ45" s="227"/>
      <c r="GA45" s="227"/>
      <c r="GB45" s="227"/>
      <c r="GC45" s="227"/>
      <c r="GD45" s="227"/>
      <c r="GE45" s="227"/>
      <c r="GF45" s="227"/>
      <c r="GG45" s="227"/>
      <c r="GH45" s="227"/>
      <c r="GI45" s="227"/>
      <c r="GJ45" s="227"/>
      <c r="GK45" s="227"/>
      <c r="GL45" s="227"/>
      <c r="GM45" s="227"/>
      <c r="GN45" s="227"/>
      <c r="GO45" s="227"/>
      <c r="GP45" s="227"/>
      <c r="GQ45" s="227"/>
      <c r="GR45" s="227"/>
      <c r="GS45" s="227"/>
      <c r="GT45" s="227"/>
      <c r="GU45" s="227"/>
      <c r="GV45" s="227"/>
      <c r="GW45" s="227"/>
      <c r="GX45" s="227"/>
      <c r="GY45" s="227"/>
      <c r="GZ45" s="227"/>
      <c r="HA45" s="227"/>
      <c r="HB45" s="227"/>
      <c r="HC45" s="227"/>
      <c r="HD45" s="227"/>
      <c r="HE45" s="227"/>
      <c r="HF45" s="227"/>
      <c r="HG45" s="227"/>
      <c r="HH45" s="227"/>
      <c r="HI45" s="227"/>
      <c r="HJ45" s="227"/>
      <c r="HK45" s="227"/>
      <c r="HL45" s="227"/>
      <c r="HM45" s="227"/>
      <c r="HN45" s="227"/>
      <c r="HO45" s="227"/>
      <c r="HP45" s="227"/>
      <c r="HQ45" s="227"/>
      <c r="HR45" s="227"/>
      <c r="HS45" s="227"/>
      <c r="HT45" s="227"/>
      <c r="HU45" s="227"/>
      <c r="HV45" s="227"/>
      <c r="HW45" s="227"/>
      <c r="HX45" s="227"/>
      <c r="HY45" s="227"/>
      <c r="HZ45" s="227"/>
      <c r="IA45" s="227"/>
      <c r="IB45" s="227"/>
      <c r="IC45" s="227"/>
      <c r="ID45" s="227"/>
      <c r="IE45" s="227"/>
      <c r="IF45" s="227"/>
      <c r="IG45" s="227"/>
      <c r="IH45" s="227"/>
      <c r="II45" s="227"/>
      <c r="IJ45" s="227"/>
      <c r="IK45" s="227"/>
      <c r="IL45" s="227"/>
      <c r="IM45" s="227"/>
      <c r="IN45" s="227"/>
      <c r="IO45" s="227"/>
      <c r="IP45" s="227"/>
      <c r="IQ45" s="227"/>
      <c r="IR45" s="227"/>
      <c r="IS45" s="227"/>
      <c r="IT45" s="227"/>
      <c r="IU45" s="227"/>
      <c r="IV45" s="227"/>
      <c r="IW45" s="227"/>
    </row>
    <row r="46" spans="1:257" s="131" customFormat="1" ht="14.85" customHeight="1" x14ac:dyDescent="0.25">
      <c r="A46" s="227"/>
      <c r="B46" s="246" t="s">
        <v>192</v>
      </c>
      <c r="C46" s="42">
        <v>93792</v>
      </c>
      <c r="D46" s="42">
        <v>91124</v>
      </c>
      <c r="E46" s="42">
        <v>2645</v>
      </c>
      <c r="F46" s="42">
        <v>232</v>
      </c>
      <c r="G46" s="44">
        <v>19262</v>
      </c>
      <c r="H46" s="44">
        <v>1741</v>
      </c>
      <c r="I46" s="44">
        <v>6635</v>
      </c>
      <c r="J46" s="44">
        <v>88</v>
      </c>
      <c r="K46" s="44">
        <v>3216</v>
      </c>
      <c r="L46" s="44">
        <v>665</v>
      </c>
      <c r="M46" s="44">
        <v>59679</v>
      </c>
      <c r="N46" s="44">
        <v>112</v>
      </c>
      <c r="O46" s="44">
        <v>2100</v>
      </c>
      <c r="P46" s="44">
        <v>39</v>
      </c>
      <c r="Q46" s="44">
        <v>23</v>
      </c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  <c r="CL46" s="227"/>
      <c r="CM46" s="227"/>
      <c r="CN46" s="227"/>
      <c r="CO46" s="227"/>
      <c r="CP46" s="227"/>
      <c r="CQ46" s="227"/>
      <c r="CR46" s="227"/>
      <c r="CS46" s="227"/>
      <c r="CT46" s="227"/>
      <c r="CU46" s="227"/>
      <c r="CV46" s="227"/>
      <c r="CW46" s="227"/>
      <c r="CX46" s="227"/>
      <c r="CY46" s="227"/>
      <c r="CZ46" s="227"/>
      <c r="DA46" s="227"/>
      <c r="DB46" s="227"/>
      <c r="DC46" s="227"/>
      <c r="DD46" s="227"/>
      <c r="DE46" s="227"/>
      <c r="DF46" s="227"/>
      <c r="DG46" s="227"/>
      <c r="DH46" s="227"/>
      <c r="DI46" s="227"/>
      <c r="DJ46" s="227"/>
      <c r="DK46" s="227"/>
      <c r="DL46" s="227"/>
      <c r="DM46" s="227"/>
      <c r="DN46" s="227"/>
      <c r="DO46" s="227"/>
      <c r="DP46" s="227"/>
      <c r="DQ46" s="227"/>
      <c r="DR46" s="227"/>
      <c r="DS46" s="227"/>
      <c r="DT46" s="227"/>
      <c r="DU46" s="227"/>
      <c r="DV46" s="227"/>
      <c r="DW46" s="227"/>
      <c r="DX46" s="227"/>
      <c r="DY46" s="227"/>
      <c r="DZ46" s="227"/>
      <c r="EA46" s="227"/>
      <c r="EB46" s="227"/>
      <c r="EC46" s="227"/>
      <c r="ED46" s="227"/>
      <c r="EE46" s="227"/>
      <c r="EF46" s="227"/>
      <c r="EG46" s="227"/>
      <c r="EH46" s="227"/>
      <c r="EI46" s="227"/>
      <c r="EJ46" s="227"/>
      <c r="EK46" s="227"/>
      <c r="EL46" s="227"/>
      <c r="EM46" s="227"/>
      <c r="EN46" s="227"/>
      <c r="EO46" s="227"/>
      <c r="EP46" s="227"/>
      <c r="EQ46" s="227"/>
      <c r="ER46" s="227"/>
      <c r="ES46" s="227"/>
      <c r="ET46" s="227"/>
      <c r="EU46" s="227"/>
      <c r="EV46" s="227"/>
      <c r="EW46" s="227"/>
      <c r="EX46" s="227"/>
      <c r="EY46" s="227"/>
      <c r="EZ46" s="227"/>
      <c r="FA46" s="227"/>
      <c r="FB46" s="227"/>
      <c r="FC46" s="227"/>
      <c r="FD46" s="227"/>
      <c r="FE46" s="227"/>
      <c r="FF46" s="227"/>
      <c r="FG46" s="227"/>
      <c r="FH46" s="227"/>
      <c r="FI46" s="227"/>
      <c r="FJ46" s="227"/>
      <c r="FK46" s="227"/>
      <c r="FL46" s="227"/>
      <c r="FM46" s="227"/>
      <c r="FN46" s="227"/>
      <c r="FO46" s="227"/>
      <c r="FP46" s="227"/>
      <c r="FQ46" s="227"/>
      <c r="FR46" s="227"/>
      <c r="FS46" s="227"/>
      <c r="FT46" s="227"/>
      <c r="FU46" s="227"/>
      <c r="FV46" s="227"/>
      <c r="FW46" s="227"/>
      <c r="FX46" s="227"/>
      <c r="FY46" s="227"/>
      <c r="FZ46" s="227"/>
      <c r="GA46" s="227"/>
      <c r="GB46" s="227"/>
      <c r="GC46" s="227"/>
      <c r="GD46" s="227"/>
      <c r="GE46" s="227"/>
      <c r="GF46" s="227"/>
      <c r="GG46" s="227"/>
      <c r="GH46" s="227"/>
      <c r="GI46" s="227"/>
      <c r="GJ46" s="227"/>
      <c r="GK46" s="227"/>
      <c r="GL46" s="227"/>
      <c r="GM46" s="227"/>
      <c r="GN46" s="227"/>
      <c r="GO46" s="227"/>
      <c r="GP46" s="227"/>
      <c r="GQ46" s="227"/>
      <c r="GR46" s="227"/>
      <c r="GS46" s="227"/>
      <c r="GT46" s="227"/>
      <c r="GU46" s="227"/>
      <c r="GV46" s="227"/>
      <c r="GW46" s="227"/>
      <c r="GX46" s="227"/>
      <c r="GY46" s="227"/>
      <c r="GZ46" s="227"/>
      <c r="HA46" s="227"/>
      <c r="HB46" s="227"/>
      <c r="HC46" s="227"/>
      <c r="HD46" s="227"/>
      <c r="HE46" s="227"/>
      <c r="HF46" s="227"/>
      <c r="HG46" s="227"/>
      <c r="HH46" s="227"/>
      <c r="HI46" s="227"/>
      <c r="HJ46" s="227"/>
      <c r="HK46" s="227"/>
      <c r="HL46" s="227"/>
      <c r="HM46" s="227"/>
      <c r="HN46" s="227"/>
      <c r="HO46" s="227"/>
      <c r="HP46" s="227"/>
      <c r="HQ46" s="227"/>
      <c r="HR46" s="227"/>
      <c r="HS46" s="227"/>
      <c r="HT46" s="227"/>
      <c r="HU46" s="227"/>
      <c r="HV46" s="227"/>
      <c r="HW46" s="227"/>
      <c r="HX46" s="227"/>
      <c r="HY46" s="227"/>
      <c r="HZ46" s="227"/>
      <c r="IA46" s="227"/>
      <c r="IB46" s="227"/>
      <c r="IC46" s="227"/>
      <c r="ID46" s="227"/>
      <c r="IE46" s="227"/>
      <c r="IF46" s="227"/>
      <c r="IG46" s="227"/>
      <c r="IH46" s="227"/>
      <c r="II46" s="227"/>
      <c r="IJ46" s="227"/>
      <c r="IK46" s="227"/>
      <c r="IL46" s="227"/>
      <c r="IM46" s="227"/>
      <c r="IN46" s="227"/>
      <c r="IO46" s="227"/>
      <c r="IP46" s="227"/>
      <c r="IQ46" s="227"/>
      <c r="IR46" s="227"/>
      <c r="IS46" s="227"/>
      <c r="IT46" s="227"/>
      <c r="IU46" s="227"/>
      <c r="IV46" s="227"/>
      <c r="IW46" s="227"/>
    </row>
    <row r="47" spans="1:257" s="131" customFormat="1" ht="23.1" customHeight="1" x14ac:dyDescent="0.25">
      <c r="A47" s="258" t="s">
        <v>295</v>
      </c>
      <c r="B47" s="245"/>
      <c r="C47" s="41">
        <v>163</v>
      </c>
      <c r="D47" s="41">
        <v>163</v>
      </c>
      <c r="E47" s="41">
        <v>0</v>
      </c>
      <c r="F47" s="41">
        <v>0</v>
      </c>
      <c r="G47" s="43">
        <v>33</v>
      </c>
      <c r="H47" s="43">
        <v>0</v>
      </c>
      <c r="I47" s="43">
        <v>13</v>
      </c>
      <c r="J47" s="43">
        <v>0</v>
      </c>
      <c r="K47" s="43">
        <v>0</v>
      </c>
      <c r="L47" s="43">
        <v>0</v>
      </c>
      <c r="M47" s="43">
        <v>110</v>
      </c>
      <c r="N47" s="43">
        <v>0</v>
      </c>
      <c r="O47" s="43">
        <v>7</v>
      </c>
      <c r="P47" s="43">
        <v>0</v>
      </c>
      <c r="Q47" s="43">
        <v>0</v>
      </c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  <c r="CL47" s="227"/>
      <c r="CM47" s="227"/>
      <c r="CN47" s="227"/>
      <c r="CO47" s="227"/>
      <c r="CP47" s="227"/>
      <c r="CQ47" s="227"/>
      <c r="CR47" s="227"/>
      <c r="CS47" s="227"/>
      <c r="CT47" s="227"/>
      <c r="CU47" s="227"/>
      <c r="CV47" s="227"/>
      <c r="CW47" s="227"/>
      <c r="CX47" s="227"/>
      <c r="CY47" s="227"/>
      <c r="CZ47" s="227"/>
      <c r="DA47" s="227"/>
      <c r="DB47" s="227"/>
      <c r="DC47" s="227"/>
      <c r="DD47" s="227"/>
      <c r="DE47" s="227"/>
      <c r="DF47" s="227"/>
      <c r="DG47" s="227"/>
      <c r="DH47" s="227"/>
      <c r="DI47" s="227"/>
      <c r="DJ47" s="227"/>
      <c r="DK47" s="227"/>
      <c r="DL47" s="227"/>
      <c r="DM47" s="227"/>
      <c r="DN47" s="227"/>
      <c r="DO47" s="227"/>
      <c r="DP47" s="227"/>
      <c r="DQ47" s="227"/>
      <c r="DR47" s="227"/>
      <c r="DS47" s="227"/>
      <c r="DT47" s="227"/>
      <c r="DU47" s="227"/>
      <c r="DV47" s="227"/>
      <c r="DW47" s="227"/>
      <c r="DX47" s="227"/>
      <c r="DY47" s="227"/>
      <c r="DZ47" s="227"/>
      <c r="EA47" s="227"/>
      <c r="EB47" s="227"/>
      <c r="EC47" s="227"/>
      <c r="ED47" s="227"/>
      <c r="EE47" s="227"/>
      <c r="EF47" s="227"/>
      <c r="EG47" s="227"/>
      <c r="EH47" s="227"/>
      <c r="EI47" s="227"/>
      <c r="EJ47" s="227"/>
      <c r="EK47" s="227"/>
      <c r="EL47" s="227"/>
      <c r="EM47" s="227"/>
      <c r="EN47" s="227"/>
      <c r="EO47" s="227"/>
      <c r="EP47" s="227"/>
      <c r="EQ47" s="227"/>
      <c r="ER47" s="227"/>
      <c r="ES47" s="227"/>
      <c r="ET47" s="227"/>
      <c r="EU47" s="227"/>
      <c r="EV47" s="227"/>
      <c r="EW47" s="227"/>
      <c r="EX47" s="227"/>
      <c r="EY47" s="227"/>
      <c r="EZ47" s="227"/>
      <c r="FA47" s="227"/>
      <c r="FB47" s="227"/>
      <c r="FC47" s="227"/>
      <c r="FD47" s="227"/>
      <c r="FE47" s="227"/>
      <c r="FF47" s="227"/>
      <c r="FG47" s="227"/>
      <c r="FH47" s="227"/>
      <c r="FI47" s="227"/>
      <c r="FJ47" s="227"/>
      <c r="FK47" s="227"/>
      <c r="FL47" s="227"/>
      <c r="FM47" s="227"/>
      <c r="FN47" s="227"/>
      <c r="FO47" s="227"/>
      <c r="FP47" s="227"/>
      <c r="FQ47" s="227"/>
      <c r="FR47" s="227"/>
      <c r="FS47" s="227"/>
      <c r="FT47" s="227"/>
      <c r="FU47" s="227"/>
      <c r="FV47" s="227"/>
      <c r="FW47" s="227"/>
      <c r="FX47" s="227"/>
      <c r="FY47" s="227"/>
      <c r="FZ47" s="227"/>
      <c r="GA47" s="227"/>
      <c r="GB47" s="227"/>
      <c r="GC47" s="227"/>
      <c r="GD47" s="227"/>
      <c r="GE47" s="227"/>
      <c r="GF47" s="227"/>
      <c r="GG47" s="227"/>
      <c r="GH47" s="227"/>
      <c r="GI47" s="227"/>
      <c r="GJ47" s="227"/>
      <c r="GK47" s="227"/>
      <c r="GL47" s="227"/>
      <c r="GM47" s="227"/>
      <c r="GN47" s="227"/>
      <c r="GO47" s="227"/>
      <c r="GP47" s="227"/>
      <c r="GQ47" s="227"/>
      <c r="GR47" s="227"/>
      <c r="GS47" s="227"/>
      <c r="GT47" s="227"/>
      <c r="GU47" s="227"/>
      <c r="GV47" s="227"/>
      <c r="GW47" s="227"/>
      <c r="GX47" s="227"/>
      <c r="GY47" s="227"/>
      <c r="GZ47" s="227"/>
      <c r="HA47" s="227"/>
      <c r="HB47" s="227"/>
      <c r="HC47" s="227"/>
      <c r="HD47" s="227"/>
      <c r="HE47" s="227"/>
      <c r="HF47" s="227"/>
      <c r="HG47" s="227"/>
      <c r="HH47" s="227"/>
      <c r="HI47" s="227"/>
      <c r="HJ47" s="227"/>
      <c r="HK47" s="227"/>
      <c r="HL47" s="227"/>
      <c r="HM47" s="227"/>
      <c r="HN47" s="227"/>
      <c r="HO47" s="227"/>
      <c r="HP47" s="227"/>
      <c r="HQ47" s="227"/>
      <c r="HR47" s="227"/>
      <c r="HS47" s="227"/>
      <c r="HT47" s="227"/>
      <c r="HU47" s="227"/>
      <c r="HV47" s="227"/>
      <c r="HW47" s="227"/>
      <c r="HX47" s="227"/>
      <c r="HY47" s="227"/>
      <c r="HZ47" s="227"/>
      <c r="IA47" s="227"/>
      <c r="IB47" s="227"/>
      <c r="IC47" s="227"/>
      <c r="ID47" s="227"/>
      <c r="IE47" s="227"/>
      <c r="IF47" s="227"/>
      <c r="IG47" s="227"/>
      <c r="IH47" s="227"/>
      <c r="II47" s="227"/>
      <c r="IJ47" s="227"/>
      <c r="IK47" s="227"/>
      <c r="IL47" s="227"/>
      <c r="IM47" s="227"/>
      <c r="IN47" s="227"/>
      <c r="IO47" s="227"/>
      <c r="IP47" s="227"/>
      <c r="IQ47" s="227"/>
      <c r="IR47" s="227"/>
      <c r="IS47" s="227"/>
      <c r="IT47" s="227"/>
      <c r="IU47" s="227"/>
      <c r="IV47" s="227"/>
      <c r="IW47" s="227"/>
    </row>
    <row r="48" spans="1:257" s="131" customFormat="1" ht="14.85" customHeight="1" x14ac:dyDescent="0.25">
      <c r="A48" s="227"/>
      <c r="B48" s="246" t="s">
        <v>191</v>
      </c>
      <c r="C48" s="42">
        <v>112</v>
      </c>
      <c r="D48" s="42">
        <v>112</v>
      </c>
      <c r="E48" s="42">
        <v>0</v>
      </c>
      <c r="F48" s="42">
        <v>0</v>
      </c>
      <c r="G48" s="44">
        <v>20</v>
      </c>
      <c r="H48" s="44">
        <v>0</v>
      </c>
      <c r="I48" s="44">
        <v>10</v>
      </c>
      <c r="J48" s="44">
        <v>0</v>
      </c>
      <c r="K48" s="44">
        <v>0</v>
      </c>
      <c r="L48" s="44">
        <v>0</v>
      </c>
      <c r="M48" s="44">
        <v>77</v>
      </c>
      <c r="N48" s="44">
        <v>0</v>
      </c>
      <c r="O48" s="44">
        <v>5</v>
      </c>
      <c r="P48" s="44">
        <v>0</v>
      </c>
      <c r="Q48" s="44">
        <v>0</v>
      </c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7"/>
      <c r="AT48" s="227"/>
      <c r="AU48" s="227"/>
      <c r="AV48" s="227"/>
      <c r="AW48" s="227"/>
      <c r="AX48" s="227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27"/>
      <c r="BN48" s="227"/>
      <c r="BO48" s="227"/>
      <c r="BP48" s="227"/>
      <c r="BQ48" s="227"/>
      <c r="BR48" s="227"/>
      <c r="BS48" s="227"/>
      <c r="BT48" s="227"/>
      <c r="BU48" s="227"/>
      <c r="BV48" s="227"/>
      <c r="BW48" s="227"/>
      <c r="BX48" s="227"/>
      <c r="BY48" s="227"/>
      <c r="BZ48" s="227"/>
      <c r="CA48" s="227"/>
      <c r="CB48" s="227"/>
      <c r="CC48" s="227"/>
      <c r="CD48" s="227"/>
      <c r="CE48" s="227"/>
      <c r="CF48" s="227"/>
      <c r="CG48" s="227"/>
      <c r="CH48" s="227"/>
      <c r="CI48" s="227"/>
      <c r="CJ48" s="227"/>
      <c r="CK48" s="227"/>
      <c r="CL48" s="227"/>
      <c r="CM48" s="227"/>
      <c r="CN48" s="227"/>
      <c r="CO48" s="227"/>
      <c r="CP48" s="227"/>
      <c r="CQ48" s="227"/>
      <c r="CR48" s="227"/>
      <c r="CS48" s="227"/>
      <c r="CT48" s="227"/>
      <c r="CU48" s="227"/>
      <c r="CV48" s="227"/>
      <c r="CW48" s="227"/>
      <c r="CX48" s="227"/>
      <c r="CY48" s="227"/>
      <c r="CZ48" s="227"/>
      <c r="DA48" s="227"/>
      <c r="DB48" s="227"/>
      <c r="DC48" s="227"/>
      <c r="DD48" s="227"/>
      <c r="DE48" s="227"/>
      <c r="DF48" s="227"/>
      <c r="DG48" s="227"/>
      <c r="DH48" s="227"/>
      <c r="DI48" s="227"/>
      <c r="DJ48" s="227"/>
      <c r="DK48" s="227"/>
      <c r="DL48" s="227"/>
      <c r="DM48" s="227"/>
      <c r="DN48" s="227"/>
      <c r="DO48" s="227"/>
      <c r="DP48" s="227"/>
      <c r="DQ48" s="227"/>
      <c r="DR48" s="227"/>
      <c r="DS48" s="227"/>
      <c r="DT48" s="227"/>
      <c r="DU48" s="227"/>
      <c r="DV48" s="227"/>
      <c r="DW48" s="227"/>
      <c r="DX48" s="227"/>
      <c r="DY48" s="227"/>
      <c r="DZ48" s="227"/>
      <c r="EA48" s="227"/>
      <c r="EB48" s="227"/>
      <c r="EC48" s="227"/>
      <c r="ED48" s="227"/>
      <c r="EE48" s="227"/>
      <c r="EF48" s="227"/>
      <c r="EG48" s="227"/>
      <c r="EH48" s="227"/>
      <c r="EI48" s="227"/>
      <c r="EJ48" s="227"/>
      <c r="EK48" s="227"/>
      <c r="EL48" s="227"/>
      <c r="EM48" s="227"/>
      <c r="EN48" s="227"/>
      <c r="EO48" s="227"/>
      <c r="EP48" s="227"/>
      <c r="EQ48" s="227"/>
      <c r="ER48" s="227"/>
      <c r="ES48" s="227"/>
      <c r="ET48" s="227"/>
      <c r="EU48" s="227"/>
      <c r="EV48" s="227"/>
      <c r="EW48" s="227"/>
      <c r="EX48" s="227"/>
      <c r="EY48" s="227"/>
      <c r="EZ48" s="227"/>
      <c r="FA48" s="227"/>
      <c r="FB48" s="227"/>
      <c r="FC48" s="227"/>
      <c r="FD48" s="227"/>
      <c r="FE48" s="227"/>
      <c r="FF48" s="227"/>
      <c r="FG48" s="227"/>
      <c r="FH48" s="227"/>
      <c r="FI48" s="227"/>
      <c r="FJ48" s="227"/>
      <c r="FK48" s="227"/>
      <c r="FL48" s="227"/>
      <c r="FM48" s="227"/>
      <c r="FN48" s="227"/>
      <c r="FO48" s="227"/>
      <c r="FP48" s="227"/>
      <c r="FQ48" s="227"/>
      <c r="FR48" s="227"/>
      <c r="FS48" s="227"/>
      <c r="FT48" s="227"/>
      <c r="FU48" s="227"/>
      <c r="FV48" s="227"/>
      <c r="FW48" s="227"/>
      <c r="FX48" s="227"/>
      <c r="FY48" s="227"/>
      <c r="FZ48" s="227"/>
      <c r="GA48" s="227"/>
      <c r="GB48" s="227"/>
      <c r="GC48" s="227"/>
      <c r="GD48" s="227"/>
      <c r="GE48" s="227"/>
      <c r="GF48" s="227"/>
      <c r="GG48" s="227"/>
      <c r="GH48" s="227"/>
      <c r="GI48" s="227"/>
      <c r="GJ48" s="227"/>
      <c r="GK48" s="227"/>
      <c r="GL48" s="227"/>
      <c r="GM48" s="227"/>
      <c r="GN48" s="227"/>
      <c r="GO48" s="227"/>
      <c r="GP48" s="227"/>
      <c r="GQ48" s="227"/>
      <c r="GR48" s="227"/>
      <c r="GS48" s="227"/>
      <c r="GT48" s="227"/>
      <c r="GU48" s="227"/>
      <c r="GV48" s="227"/>
      <c r="GW48" s="227"/>
      <c r="GX48" s="227"/>
      <c r="GY48" s="227"/>
      <c r="GZ48" s="227"/>
      <c r="HA48" s="227"/>
      <c r="HB48" s="227"/>
      <c r="HC48" s="227"/>
      <c r="HD48" s="227"/>
      <c r="HE48" s="227"/>
      <c r="HF48" s="227"/>
      <c r="HG48" s="227"/>
      <c r="HH48" s="227"/>
      <c r="HI48" s="227"/>
      <c r="HJ48" s="227"/>
      <c r="HK48" s="227"/>
      <c r="HL48" s="227"/>
      <c r="HM48" s="227"/>
      <c r="HN48" s="227"/>
      <c r="HO48" s="227"/>
      <c r="HP48" s="227"/>
      <c r="HQ48" s="227"/>
      <c r="HR48" s="227"/>
      <c r="HS48" s="227"/>
      <c r="HT48" s="227"/>
      <c r="HU48" s="227"/>
      <c r="HV48" s="227"/>
      <c r="HW48" s="227"/>
      <c r="HX48" s="227"/>
      <c r="HY48" s="227"/>
      <c r="HZ48" s="227"/>
      <c r="IA48" s="227"/>
      <c r="IB48" s="227"/>
      <c r="IC48" s="227"/>
      <c r="ID48" s="227"/>
      <c r="IE48" s="227"/>
      <c r="IF48" s="227"/>
      <c r="IG48" s="227"/>
      <c r="IH48" s="227"/>
      <c r="II48" s="227"/>
      <c r="IJ48" s="227"/>
      <c r="IK48" s="227"/>
      <c r="IL48" s="227"/>
      <c r="IM48" s="227"/>
      <c r="IN48" s="227"/>
      <c r="IO48" s="227"/>
      <c r="IP48" s="227"/>
      <c r="IQ48" s="227"/>
      <c r="IR48" s="227"/>
      <c r="IS48" s="227"/>
      <c r="IT48" s="227"/>
      <c r="IU48" s="227"/>
      <c r="IV48" s="227"/>
      <c r="IW48" s="227"/>
    </row>
    <row r="49" spans="1:257" s="131" customFormat="1" ht="14.85" customHeight="1" x14ac:dyDescent="0.25">
      <c r="A49" s="307"/>
      <c r="B49" s="308" t="s">
        <v>192</v>
      </c>
      <c r="C49" s="45">
        <v>51</v>
      </c>
      <c r="D49" s="45">
        <v>51</v>
      </c>
      <c r="E49" s="45">
        <v>0</v>
      </c>
      <c r="F49" s="45">
        <v>0</v>
      </c>
      <c r="G49" s="46">
        <v>13</v>
      </c>
      <c r="H49" s="46">
        <v>0</v>
      </c>
      <c r="I49" s="46">
        <v>3</v>
      </c>
      <c r="J49" s="46">
        <v>0</v>
      </c>
      <c r="K49" s="46">
        <v>0</v>
      </c>
      <c r="L49" s="46">
        <v>0</v>
      </c>
      <c r="M49" s="46">
        <v>33</v>
      </c>
      <c r="N49" s="46">
        <v>0</v>
      </c>
      <c r="O49" s="46">
        <v>2</v>
      </c>
      <c r="P49" s="46">
        <v>0</v>
      </c>
      <c r="Q49" s="46">
        <v>0</v>
      </c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/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  <c r="CL49" s="227"/>
      <c r="CM49" s="227"/>
      <c r="CN49" s="227"/>
      <c r="CO49" s="227"/>
      <c r="CP49" s="227"/>
      <c r="CQ49" s="227"/>
      <c r="CR49" s="227"/>
      <c r="CS49" s="227"/>
      <c r="CT49" s="227"/>
      <c r="CU49" s="227"/>
      <c r="CV49" s="227"/>
      <c r="CW49" s="227"/>
      <c r="CX49" s="227"/>
      <c r="CY49" s="227"/>
      <c r="CZ49" s="227"/>
      <c r="DA49" s="227"/>
      <c r="DB49" s="227"/>
      <c r="DC49" s="227"/>
      <c r="DD49" s="227"/>
      <c r="DE49" s="227"/>
      <c r="DF49" s="227"/>
      <c r="DG49" s="227"/>
      <c r="DH49" s="227"/>
      <c r="DI49" s="227"/>
      <c r="DJ49" s="227"/>
      <c r="DK49" s="227"/>
      <c r="DL49" s="227"/>
      <c r="DM49" s="227"/>
      <c r="DN49" s="227"/>
      <c r="DO49" s="227"/>
      <c r="DP49" s="227"/>
      <c r="DQ49" s="227"/>
      <c r="DR49" s="227"/>
      <c r="DS49" s="227"/>
      <c r="DT49" s="227"/>
      <c r="DU49" s="227"/>
      <c r="DV49" s="227"/>
      <c r="DW49" s="227"/>
      <c r="DX49" s="227"/>
      <c r="DY49" s="227"/>
      <c r="DZ49" s="227"/>
      <c r="EA49" s="227"/>
      <c r="EB49" s="227"/>
      <c r="EC49" s="227"/>
      <c r="ED49" s="227"/>
      <c r="EE49" s="227"/>
      <c r="EF49" s="227"/>
      <c r="EG49" s="227"/>
      <c r="EH49" s="227"/>
      <c r="EI49" s="227"/>
      <c r="EJ49" s="227"/>
      <c r="EK49" s="227"/>
      <c r="EL49" s="227"/>
      <c r="EM49" s="227"/>
      <c r="EN49" s="227"/>
      <c r="EO49" s="227"/>
      <c r="EP49" s="227"/>
      <c r="EQ49" s="227"/>
      <c r="ER49" s="227"/>
      <c r="ES49" s="227"/>
      <c r="ET49" s="227"/>
      <c r="EU49" s="227"/>
      <c r="EV49" s="227"/>
      <c r="EW49" s="227"/>
      <c r="EX49" s="227"/>
      <c r="EY49" s="227"/>
      <c r="EZ49" s="227"/>
      <c r="FA49" s="227"/>
      <c r="FB49" s="227"/>
      <c r="FC49" s="227"/>
      <c r="FD49" s="227"/>
      <c r="FE49" s="227"/>
      <c r="FF49" s="227"/>
      <c r="FG49" s="227"/>
      <c r="FH49" s="227"/>
      <c r="FI49" s="227"/>
      <c r="FJ49" s="227"/>
      <c r="FK49" s="227"/>
      <c r="FL49" s="227"/>
      <c r="FM49" s="227"/>
      <c r="FN49" s="227"/>
      <c r="FO49" s="227"/>
      <c r="FP49" s="227"/>
      <c r="FQ49" s="227"/>
      <c r="FR49" s="227"/>
      <c r="FS49" s="227"/>
      <c r="FT49" s="227"/>
      <c r="FU49" s="227"/>
      <c r="FV49" s="227"/>
      <c r="FW49" s="227"/>
      <c r="FX49" s="227"/>
      <c r="FY49" s="227"/>
      <c r="FZ49" s="227"/>
      <c r="GA49" s="227"/>
      <c r="GB49" s="227"/>
      <c r="GC49" s="227"/>
      <c r="GD49" s="227"/>
      <c r="GE49" s="227"/>
      <c r="GF49" s="227"/>
      <c r="GG49" s="227"/>
      <c r="GH49" s="227"/>
      <c r="GI49" s="227"/>
      <c r="GJ49" s="227"/>
      <c r="GK49" s="227"/>
      <c r="GL49" s="227"/>
      <c r="GM49" s="227"/>
      <c r="GN49" s="227"/>
      <c r="GO49" s="227"/>
      <c r="GP49" s="227"/>
      <c r="GQ49" s="227"/>
      <c r="GR49" s="227"/>
      <c r="GS49" s="227"/>
      <c r="GT49" s="227"/>
      <c r="GU49" s="227"/>
      <c r="GV49" s="227"/>
      <c r="GW49" s="227"/>
      <c r="GX49" s="227"/>
      <c r="GY49" s="227"/>
      <c r="GZ49" s="227"/>
      <c r="HA49" s="227"/>
      <c r="HB49" s="227"/>
      <c r="HC49" s="227"/>
      <c r="HD49" s="227"/>
      <c r="HE49" s="227"/>
      <c r="HF49" s="227"/>
      <c r="HG49" s="227"/>
      <c r="HH49" s="227"/>
      <c r="HI49" s="227"/>
      <c r="HJ49" s="227"/>
      <c r="HK49" s="227"/>
      <c r="HL49" s="227"/>
      <c r="HM49" s="227"/>
      <c r="HN49" s="227"/>
      <c r="HO49" s="227"/>
      <c r="HP49" s="227"/>
      <c r="HQ49" s="227"/>
      <c r="HR49" s="227"/>
      <c r="HS49" s="227"/>
      <c r="HT49" s="227"/>
      <c r="HU49" s="227"/>
      <c r="HV49" s="227"/>
      <c r="HW49" s="227"/>
      <c r="HX49" s="227"/>
      <c r="HY49" s="227"/>
      <c r="HZ49" s="227"/>
      <c r="IA49" s="227"/>
      <c r="IB49" s="227"/>
      <c r="IC49" s="227"/>
      <c r="ID49" s="227"/>
      <c r="IE49" s="227"/>
      <c r="IF49" s="227"/>
      <c r="IG49" s="227"/>
      <c r="IH49" s="227"/>
      <c r="II49" s="227"/>
      <c r="IJ49" s="227"/>
      <c r="IK49" s="227"/>
      <c r="IL49" s="227"/>
      <c r="IM49" s="227"/>
      <c r="IN49" s="227"/>
      <c r="IO49" s="227"/>
      <c r="IP49" s="227"/>
      <c r="IQ49" s="227"/>
      <c r="IR49" s="227"/>
      <c r="IS49" s="227"/>
      <c r="IT49" s="227"/>
      <c r="IU49" s="227"/>
      <c r="IV49" s="227"/>
      <c r="IW49" s="227"/>
    </row>
    <row r="50" spans="1:257" s="131" customFormat="1" ht="16.5" customHeight="1" x14ac:dyDescent="0.25">
      <c r="A50" s="268" t="s">
        <v>307</v>
      </c>
      <c r="B50" s="268"/>
      <c r="C50" s="268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  <c r="CL50" s="227"/>
      <c r="CM50" s="227"/>
      <c r="CN50" s="227"/>
      <c r="CO50" s="227"/>
      <c r="CP50" s="227"/>
      <c r="CQ50" s="227"/>
      <c r="CR50" s="227"/>
      <c r="CS50" s="227"/>
      <c r="CT50" s="227"/>
      <c r="CU50" s="227"/>
      <c r="CV50" s="227"/>
      <c r="CW50" s="227"/>
      <c r="CX50" s="227"/>
      <c r="CY50" s="227"/>
      <c r="CZ50" s="227"/>
      <c r="DA50" s="227"/>
      <c r="DB50" s="227"/>
      <c r="DC50" s="227"/>
      <c r="DD50" s="227"/>
      <c r="DE50" s="227"/>
      <c r="DF50" s="227"/>
      <c r="DG50" s="227"/>
      <c r="DH50" s="227"/>
      <c r="DI50" s="227"/>
      <c r="DJ50" s="227"/>
      <c r="DK50" s="227"/>
      <c r="DL50" s="227"/>
      <c r="DM50" s="227"/>
      <c r="DN50" s="227"/>
      <c r="DO50" s="227"/>
      <c r="DP50" s="227"/>
      <c r="DQ50" s="227"/>
      <c r="DR50" s="227"/>
      <c r="DS50" s="227"/>
      <c r="DT50" s="227"/>
      <c r="DU50" s="227"/>
      <c r="DV50" s="227"/>
      <c r="DW50" s="227"/>
      <c r="DX50" s="227"/>
      <c r="DY50" s="227"/>
      <c r="DZ50" s="227"/>
      <c r="EA50" s="227"/>
      <c r="EB50" s="227"/>
      <c r="EC50" s="227"/>
      <c r="ED50" s="227"/>
      <c r="EE50" s="227"/>
      <c r="EF50" s="227"/>
      <c r="EG50" s="227"/>
      <c r="EH50" s="227"/>
      <c r="EI50" s="227"/>
      <c r="EJ50" s="227"/>
      <c r="EK50" s="227"/>
      <c r="EL50" s="227"/>
      <c r="EM50" s="227"/>
      <c r="EN50" s="227"/>
      <c r="EO50" s="227"/>
      <c r="EP50" s="227"/>
      <c r="EQ50" s="227"/>
      <c r="ER50" s="227"/>
      <c r="ES50" s="227"/>
      <c r="ET50" s="227"/>
      <c r="EU50" s="227"/>
      <c r="EV50" s="227"/>
      <c r="EW50" s="227"/>
      <c r="EX50" s="227"/>
      <c r="EY50" s="227"/>
      <c r="EZ50" s="227"/>
      <c r="FA50" s="227"/>
      <c r="FB50" s="227"/>
      <c r="FC50" s="227"/>
      <c r="FD50" s="227"/>
      <c r="FE50" s="227"/>
      <c r="FF50" s="227"/>
      <c r="FG50" s="227"/>
      <c r="FH50" s="227"/>
      <c r="FI50" s="227"/>
      <c r="FJ50" s="227"/>
      <c r="FK50" s="227"/>
      <c r="FL50" s="227"/>
      <c r="FM50" s="227"/>
      <c r="FN50" s="227"/>
      <c r="FO50" s="227"/>
      <c r="FP50" s="227"/>
      <c r="FQ50" s="227"/>
      <c r="FR50" s="227"/>
      <c r="FS50" s="227"/>
      <c r="FT50" s="227"/>
      <c r="FU50" s="227"/>
      <c r="FV50" s="227"/>
      <c r="FW50" s="227"/>
      <c r="FX50" s="227"/>
      <c r="FY50" s="227"/>
      <c r="FZ50" s="227"/>
      <c r="GA50" s="227"/>
      <c r="GB50" s="227"/>
      <c r="GC50" s="227"/>
      <c r="GD50" s="227"/>
      <c r="GE50" s="227"/>
      <c r="GF50" s="227"/>
      <c r="GG50" s="227"/>
      <c r="GH50" s="227"/>
      <c r="GI50" s="227"/>
      <c r="GJ50" s="227"/>
      <c r="GK50" s="227"/>
      <c r="GL50" s="227"/>
      <c r="GM50" s="227"/>
      <c r="GN50" s="227"/>
      <c r="GO50" s="227"/>
      <c r="GP50" s="227"/>
      <c r="GQ50" s="227"/>
      <c r="GR50" s="227"/>
      <c r="GS50" s="227"/>
      <c r="GT50" s="227"/>
      <c r="GU50" s="227"/>
      <c r="GV50" s="227"/>
      <c r="GW50" s="227"/>
      <c r="GX50" s="227"/>
      <c r="GY50" s="227"/>
      <c r="GZ50" s="227"/>
      <c r="HA50" s="227"/>
      <c r="HB50" s="227"/>
      <c r="HC50" s="227"/>
      <c r="HD50" s="227"/>
      <c r="HE50" s="227"/>
      <c r="HF50" s="227"/>
      <c r="HG50" s="227"/>
      <c r="HH50" s="227"/>
      <c r="HI50" s="227"/>
      <c r="HJ50" s="227"/>
      <c r="HK50" s="227"/>
      <c r="HL50" s="227"/>
      <c r="HM50" s="227"/>
      <c r="HN50" s="227"/>
      <c r="HO50" s="227"/>
      <c r="HP50" s="227"/>
      <c r="HQ50" s="227"/>
      <c r="HR50" s="227"/>
      <c r="HS50" s="227"/>
      <c r="HT50" s="227"/>
      <c r="HU50" s="227"/>
      <c r="HV50" s="227"/>
      <c r="HW50" s="227"/>
      <c r="HX50" s="227"/>
      <c r="HY50" s="227"/>
      <c r="HZ50" s="227"/>
      <c r="IA50" s="227"/>
      <c r="IB50" s="227"/>
      <c r="IC50" s="227"/>
      <c r="ID50" s="227"/>
      <c r="IE50" s="227"/>
      <c r="IF50" s="227"/>
      <c r="IG50" s="227"/>
      <c r="IH50" s="227"/>
      <c r="II50" s="227"/>
      <c r="IJ50" s="227"/>
      <c r="IK50" s="227"/>
      <c r="IL50" s="227"/>
      <c r="IM50" s="227"/>
      <c r="IN50" s="227"/>
      <c r="IO50" s="227"/>
      <c r="IP50" s="227"/>
      <c r="IQ50" s="227"/>
      <c r="IR50" s="227"/>
      <c r="IS50" s="227"/>
      <c r="IT50" s="227"/>
      <c r="IU50" s="227"/>
      <c r="IV50" s="227"/>
      <c r="IW50" s="227"/>
    </row>
    <row r="51" spans="1:257" s="131" customFormat="1" ht="16.5" customHeight="1" x14ac:dyDescent="0.25">
      <c r="A51" s="268" t="s">
        <v>308</v>
      </c>
      <c r="B51" s="268"/>
      <c r="C51" s="268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  <c r="CL51" s="227"/>
      <c r="CM51" s="227"/>
      <c r="CN51" s="227"/>
      <c r="CO51" s="227"/>
      <c r="CP51" s="227"/>
      <c r="CQ51" s="227"/>
      <c r="CR51" s="227"/>
      <c r="CS51" s="227"/>
      <c r="CT51" s="227"/>
      <c r="CU51" s="227"/>
      <c r="CV51" s="227"/>
      <c r="CW51" s="227"/>
      <c r="CX51" s="227"/>
      <c r="CY51" s="227"/>
      <c r="CZ51" s="227"/>
      <c r="DA51" s="227"/>
      <c r="DB51" s="227"/>
      <c r="DC51" s="227"/>
      <c r="DD51" s="227"/>
      <c r="DE51" s="227"/>
      <c r="DF51" s="227"/>
      <c r="DG51" s="227"/>
      <c r="DH51" s="227"/>
      <c r="DI51" s="227"/>
      <c r="DJ51" s="227"/>
      <c r="DK51" s="227"/>
      <c r="DL51" s="227"/>
      <c r="DM51" s="227"/>
      <c r="DN51" s="227"/>
      <c r="DO51" s="227"/>
      <c r="DP51" s="227"/>
      <c r="DQ51" s="227"/>
      <c r="DR51" s="227"/>
      <c r="DS51" s="227"/>
      <c r="DT51" s="227"/>
      <c r="DU51" s="227"/>
      <c r="DV51" s="227"/>
      <c r="DW51" s="227"/>
      <c r="DX51" s="227"/>
      <c r="DY51" s="227"/>
      <c r="DZ51" s="227"/>
      <c r="EA51" s="227"/>
      <c r="EB51" s="227"/>
      <c r="EC51" s="227"/>
      <c r="ED51" s="227"/>
      <c r="EE51" s="227"/>
      <c r="EF51" s="227"/>
      <c r="EG51" s="227"/>
      <c r="EH51" s="227"/>
      <c r="EI51" s="227"/>
      <c r="EJ51" s="227"/>
      <c r="EK51" s="227"/>
      <c r="EL51" s="227"/>
      <c r="EM51" s="227"/>
      <c r="EN51" s="227"/>
      <c r="EO51" s="227"/>
      <c r="EP51" s="227"/>
      <c r="EQ51" s="227"/>
      <c r="ER51" s="227"/>
      <c r="ES51" s="227"/>
      <c r="ET51" s="227"/>
      <c r="EU51" s="227"/>
      <c r="EV51" s="227"/>
      <c r="EW51" s="227"/>
      <c r="EX51" s="227"/>
      <c r="EY51" s="227"/>
      <c r="EZ51" s="227"/>
      <c r="FA51" s="227"/>
      <c r="FB51" s="227"/>
      <c r="FC51" s="227"/>
      <c r="FD51" s="227"/>
      <c r="FE51" s="227"/>
      <c r="FF51" s="227"/>
      <c r="FG51" s="227"/>
      <c r="FH51" s="227"/>
      <c r="FI51" s="227"/>
      <c r="FJ51" s="227"/>
      <c r="FK51" s="227"/>
      <c r="FL51" s="227"/>
      <c r="FM51" s="227"/>
      <c r="FN51" s="227"/>
      <c r="FO51" s="227"/>
      <c r="FP51" s="227"/>
      <c r="FQ51" s="227"/>
      <c r="FR51" s="227"/>
      <c r="FS51" s="227"/>
      <c r="FT51" s="227"/>
      <c r="FU51" s="227"/>
      <c r="FV51" s="227"/>
      <c r="FW51" s="227"/>
      <c r="FX51" s="227"/>
      <c r="FY51" s="227"/>
      <c r="FZ51" s="227"/>
      <c r="GA51" s="227"/>
      <c r="GB51" s="227"/>
      <c r="GC51" s="227"/>
      <c r="GD51" s="227"/>
      <c r="GE51" s="227"/>
      <c r="GF51" s="227"/>
      <c r="GG51" s="227"/>
      <c r="GH51" s="227"/>
      <c r="GI51" s="227"/>
      <c r="GJ51" s="227"/>
      <c r="GK51" s="227"/>
      <c r="GL51" s="227"/>
      <c r="GM51" s="227"/>
      <c r="GN51" s="227"/>
      <c r="GO51" s="227"/>
      <c r="GP51" s="227"/>
      <c r="GQ51" s="227"/>
      <c r="GR51" s="227"/>
      <c r="GS51" s="227"/>
      <c r="GT51" s="227"/>
      <c r="GU51" s="227"/>
      <c r="GV51" s="227"/>
      <c r="GW51" s="227"/>
      <c r="GX51" s="227"/>
      <c r="GY51" s="227"/>
      <c r="GZ51" s="227"/>
      <c r="HA51" s="227"/>
      <c r="HB51" s="227"/>
      <c r="HC51" s="227"/>
      <c r="HD51" s="227"/>
      <c r="HE51" s="227"/>
      <c r="HF51" s="227"/>
      <c r="HG51" s="227"/>
      <c r="HH51" s="227"/>
      <c r="HI51" s="227"/>
      <c r="HJ51" s="227"/>
      <c r="HK51" s="227"/>
      <c r="HL51" s="227"/>
      <c r="HM51" s="227"/>
      <c r="HN51" s="227"/>
      <c r="HO51" s="227"/>
      <c r="HP51" s="227"/>
      <c r="HQ51" s="227"/>
      <c r="HR51" s="227"/>
      <c r="HS51" s="227"/>
      <c r="HT51" s="227"/>
      <c r="HU51" s="227"/>
      <c r="HV51" s="227"/>
      <c r="HW51" s="227"/>
      <c r="HX51" s="227"/>
      <c r="HY51" s="227"/>
      <c r="HZ51" s="227"/>
      <c r="IA51" s="227"/>
      <c r="IB51" s="227"/>
      <c r="IC51" s="227"/>
      <c r="ID51" s="227"/>
      <c r="IE51" s="227"/>
      <c r="IF51" s="227"/>
      <c r="IG51" s="227"/>
      <c r="IH51" s="227"/>
      <c r="II51" s="227"/>
      <c r="IJ51" s="227"/>
      <c r="IK51" s="227"/>
      <c r="IL51" s="227"/>
      <c r="IM51" s="227"/>
      <c r="IN51" s="227"/>
      <c r="IO51" s="227"/>
      <c r="IP51" s="227"/>
      <c r="IQ51" s="227"/>
      <c r="IR51" s="227"/>
      <c r="IS51" s="227"/>
      <c r="IT51" s="227"/>
      <c r="IU51" s="227"/>
      <c r="IV51" s="227"/>
      <c r="IW51" s="227"/>
    </row>
    <row r="52" spans="1:257" s="131" customFormat="1" ht="16.5" customHeight="1" x14ac:dyDescent="0.25">
      <c r="A52" s="268" t="s">
        <v>305</v>
      </c>
      <c r="B52" s="268"/>
      <c r="C52" s="268"/>
      <c r="D52" s="227"/>
      <c r="E52" s="227"/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7"/>
      <c r="AS52" s="227"/>
      <c r="AT52" s="227"/>
      <c r="AU52" s="227"/>
      <c r="AV52" s="227"/>
      <c r="AW52" s="227"/>
      <c r="AX52" s="227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  <c r="CL52" s="227"/>
      <c r="CM52" s="227"/>
      <c r="CN52" s="227"/>
      <c r="CO52" s="227"/>
      <c r="CP52" s="227"/>
      <c r="CQ52" s="227"/>
      <c r="CR52" s="227"/>
      <c r="CS52" s="227"/>
      <c r="CT52" s="227"/>
      <c r="CU52" s="227"/>
      <c r="CV52" s="227"/>
      <c r="CW52" s="227"/>
      <c r="CX52" s="227"/>
      <c r="CY52" s="227"/>
      <c r="CZ52" s="227"/>
      <c r="DA52" s="227"/>
      <c r="DB52" s="227"/>
      <c r="DC52" s="227"/>
      <c r="DD52" s="227"/>
      <c r="DE52" s="227"/>
      <c r="DF52" s="227"/>
      <c r="DG52" s="227"/>
      <c r="DH52" s="227"/>
      <c r="DI52" s="227"/>
      <c r="DJ52" s="227"/>
      <c r="DK52" s="227"/>
      <c r="DL52" s="227"/>
      <c r="DM52" s="227"/>
      <c r="DN52" s="227"/>
      <c r="DO52" s="227"/>
      <c r="DP52" s="227"/>
      <c r="DQ52" s="227"/>
      <c r="DR52" s="227"/>
      <c r="DS52" s="227"/>
      <c r="DT52" s="227"/>
      <c r="DU52" s="227"/>
      <c r="DV52" s="227"/>
      <c r="DW52" s="227"/>
      <c r="DX52" s="227"/>
      <c r="DY52" s="227"/>
      <c r="DZ52" s="227"/>
      <c r="EA52" s="227"/>
      <c r="EB52" s="227"/>
      <c r="EC52" s="227"/>
      <c r="ED52" s="227"/>
      <c r="EE52" s="227"/>
      <c r="EF52" s="227"/>
      <c r="EG52" s="227"/>
      <c r="EH52" s="227"/>
      <c r="EI52" s="227"/>
      <c r="EJ52" s="227"/>
      <c r="EK52" s="227"/>
      <c r="EL52" s="227"/>
      <c r="EM52" s="227"/>
      <c r="EN52" s="227"/>
      <c r="EO52" s="227"/>
      <c r="EP52" s="227"/>
      <c r="EQ52" s="227"/>
      <c r="ER52" s="227"/>
      <c r="ES52" s="227"/>
      <c r="ET52" s="227"/>
      <c r="EU52" s="227"/>
      <c r="EV52" s="227"/>
      <c r="EW52" s="227"/>
      <c r="EX52" s="227"/>
      <c r="EY52" s="227"/>
      <c r="EZ52" s="227"/>
      <c r="FA52" s="227"/>
      <c r="FB52" s="227"/>
      <c r="FC52" s="227"/>
      <c r="FD52" s="227"/>
      <c r="FE52" s="227"/>
      <c r="FF52" s="227"/>
      <c r="FG52" s="227"/>
      <c r="FH52" s="227"/>
      <c r="FI52" s="227"/>
      <c r="FJ52" s="227"/>
      <c r="FK52" s="227"/>
      <c r="FL52" s="227"/>
      <c r="FM52" s="227"/>
      <c r="FN52" s="227"/>
      <c r="FO52" s="227"/>
      <c r="FP52" s="227"/>
      <c r="FQ52" s="227"/>
      <c r="FR52" s="227"/>
      <c r="FS52" s="227"/>
      <c r="FT52" s="227"/>
      <c r="FU52" s="227"/>
      <c r="FV52" s="227"/>
      <c r="FW52" s="227"/>
      <c r="FX52" s="227"/>
      <c r="FY52" s="227"/>
      <c r="FZ52" s="227"/>
      <c r="GA52" s="227"/>
      <c r="GB52" s="227"/>
      <c r="GC52" s="227"/>
      <c r="GD52" s="227"/>
      <c r="GE52" s="227"/>
      <c r="GF52" s="227"/>
      <c r="GG52" s="227"/>
      <c r="GH52" s="227"/>
      <c r="GI52" s="227"/>
      <c r="GJ52" s="227"/>
      <c r="GK52" s="227"/>
      <c r="GL52" s="227"/>
      <c r="GM52" s="227"/>
      <c r="GN52" s="227"/>
      <c r="GO52" s="227"/>
      <c r="GP52" s="227"/>
      <c r="GQ52" s="227"/>
      <c r="GR52" s="227"/>
      <c r="GS52" s="227"/>
      <c r="GT52" s="227"/>
      <c r="GU52" s="227"/>
      <c r="GV52" s="227"/>
      <c r="GW52" s="227"/>
      <c r="GX52" s="227"/>
      <c r="GY52" s="227"/>
      <c r="GZ52" s="227"/>
      <c r="HA52" s="227"/>
      <c r="HB52" s="227"/>
      <c r="HC52" s="227"/>
      <c r="HD52" s="227"/>
      <c r="HE52" s="227"/>
      <c r="HF52" s="227"/>
      <c r="HG52" s="227"/>
      <c r="HH52" s="227"/>
      <c r="HI52" s="227"/>
      <c r="HJ52" s="227"/>
      <c r="HK52" s="227"/>
      <c r="HL52" s="227"/>
      <c r="HM52" s="227"/>
      <c r="HN52" s="227"/>
      <c r="HO52" s="227"/>
      <c r="HP52" s="227"/>
      <c r="HQ52" s="227"/>
      <c r="HR52" s="227"/>
      <c r="HS52" s="227"/>
      <c r="HT52" s="227"/>
      <c r="HU52" s="227"/>
      <c r="HV52" s="227"/>
      <c r="HW52" s="227"/>
      <c r="HX52" s="227"/>
      <c r="HY52" s="227"/>
      <c r="HZ52" s="227"/>
      <c r="IA52" s="227"/>
      <c r="IB52" s="227"/>
      <c r="IC52" s="227"/>
      <c r="ID52" s="227"/>
      <c r="IE52" s="227"/>
      <c r="IF52" s="227"/>
      <c r="IG52" s="227"/>
      <c r="IH52" s="227"/>
      <c r="II52" s="227"/>
      <c r="IJ52" s="227"/>
      <c r="IK52" s="227"/>
      <c r="IL52" s="227"/>
      <c r="IM52" s="227"/>
      <c r="IN52" s="227"/>
      <c r="IO52" s="227"/>
      <c r="IP52" s="227"/>
      <c r="IQ52" s="227"/>
      <c r="IR52" s="227"/>
      <c r="IS52" s="227"/>
      <c r="IT52" s="227"/>
      <c r="IU52" s="227"/>
      <c r="IV52" s="227"/>
      <c r="IW52" s="227"/>
    </row>
    <row r="53" spans="1:257" s="131" customFormat="1" ht="16.5" customHeight="1" x14ac:dyDescent="0.25">
      <c r="A53" s="268" t="s">
        <v>299</v>
      </c>
      <c r="B53" s="268"/>
      <c r="C53" s="268"/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  <c r="AY53" s="227"/>
      <c r="AZ53" s="227"/>
      <c r="BA53" s="227"/>
      <c r="BB53" s="227"/>
      <c r="BC53" s="227"/>
      <c r="BD53" s="227"/>
      <c r="BE53" s="227"/>
      <c r="BF53" s="227"/>
      <c r="BG53" s="227"/>
      <c r="BH53" s="227"/>
      <c r="BI53" s="227"/>
      <c r="BJ53" s="227"/>
      <c r="BK53" s="227"/>
      <c r="BL53" s="227"/>
      <c r="BM53" s="227"/>
      <c r="BN53" s="227"/>
      <c r="BO53" s="227"/>
      <c r="BP53" s="227"/>
      <c r="BQ53" s="227"/>
      <c r="BR53" s="227"/>
      <c r="BS53" s="227"/>
      <c r="BT53" s="227"/>
      <c r="BU53" s="227"/>
      <c r="BV53" s="227"/>
      <c r="BW53" s="227"/>
      <c r="BX53" s="227"/>
      <c r="BY53" s="227"/>
      <c r="BZ53" s="227"/>
      <c r="CA53" s="227"/>
      <c r="CB53" s="227"/>
      <c r="CC53" s="227"/>
      <c r="CD53" s="227"/>
      <c r="CE53" s="227"/>
      <c r="CF53" s="227"/>
      <c r="CG53" s="227"/>
      <c r="CH53" s="227"/>
      <c r="CI53" s="227"/>
      <c r="CJ53" s="227"/>
      <c r="CK53" s="227"/>
      <c r="CL53" s="227"/>
      <c r="CM53" s="227"/>
      <c r="CN53" s="227"/>
      <c r="CO53" s="227"/>
      <c r="CP53" s="227"/>
      <c r="CQ53" s="227"/>
      <c r="CR53" s="227"/>
      <c r="CS53" s="227"/>
      <c r="CT53" s="227"/>
      <c r="CU53" s="227"/>
      <c r="CV53" s="227"/>
      <c r="CW53" s="227"/>
      <c r="CX53" s="227"/>
      <c r="CY53" s="227"/>
      <c r="CZ53" s="227"/>
      <c r="DA53" s="227"/>
      <c r="DB53" s="227"/>
      <c r="DC53" s="227"/>
      <c r="DD53" s="227"/>
      <c r="DE53" s="227"/>
      <c r="DF53" s="227"/>
      <c r="DG53" s="227"/>
      <c r="DH53" s="227"/>
      <c r="DI53" s="227"/>
      <c r="DJ53" s="227"/>
      <c r="DK53" s="227"/>
      <c r="DL53" s="227"/>
      <c r="DM53" s="227"/>
      <c r="DN53" s="227"/>
      <c r="DO53" s="227"/>
      <c r="DP53" s="227"/>
      <c r="DQ53" s="227"/>
      <c r="DR53" s="227"/>
      <c r="DS53" s="227"/>
      <c r="DT53" s="227"/>
      <c r="DU53" s="227"/>
      <c r="DV53" s="227"/>
      <c r="DW53" s="227"/>
      <c r="DX53" s="227"/>
      <c r="DY53" s="227"/>
      <c r="DZ53" s="227"/>
      <c r="EA53" s="227"/>
      <c r="EB53" s="227"/>
      <c r="EC53" s="227"/>
      <c r="ED53" s="227"/>
      <c r="EE53" s="227"/>
      <c r="EF53" s="227"/>
      <c r="EG53" s="227"/>
      <c r="EH53" s="227"/>
      <c r="EI53" s="227"/>
      <c r="EJ53" s="227"/>
      <c r="EK53" s="227"/>
      <c r="EL53" s="227"/>
      <c r="EM53" s="227"/>
      <c r="EN53" s="227"/>
      <c r="EO53" s="227"/>
      <c r="EP53" s="227"/>
      <c r="EQ53" s="227"/>
      <c r="ER53" s="227"/>
      <c r="ES53" s="227"/>
      <c r="ET53" s="227"/>
      <c r="EU53" s="227"/>
      <c r="EV53" s="227"/>
      <c r="EW53" s="227"/>
      <c r="EX53" s="227"/>
      <c r="EY53" s="227"/>
      <c r="EZ53" s="227"/>
      <c r="FA53" s="227"/>
      <c r="FB53" s="227"/>
      <c r="FC53" s="227"/>
      <c r="FD53" s="227"/>
      <c r="FE53" s="227"/>
      <c r="FF53" s="227"/>
      <c r="FG53" s="227"/>
      <c r="FH53" s="227"/>
      <c r="FI53" s="227"/>
      <c r="FJ53" s="227"/>
      <c r="FK53" s="227"/>
      <c r="FL53" s="227"/>
      <c r="FM53" s="227"/>
      <c r="FN53" s="227"/>
      <c r="FO53" s="227"/>
      <c r="FP53" s="227"/>
      <c r="FQ53" s="227"/>
      <c r="FR53" s="227"/>
      <c r="FS53" s="227"/>
      <c r="FT53" s="227"/>
      <c r="FU53" s="227"/>
      <c r="FV53" s="227"/>
      <c r="FW53" s="227"/>
      <c r="FX53" s="227"/>
      <c r="FY53" s="227"/>
      <c r="FZ53" s="227"/>
      <c r="GA53" s="227"/>
      <c r="GB53" s="227"/>
      <c r="GC53" s="227"/>
      <c r="GD53" s="227"/>
      <c r="GE53" s="227"/>
      <c r="GF53" s="227"/>
      <c r="GG53" s="227"/>
      <c r="GH53" s="227"/>
      <c r="GI53" s="227"/>
      <c r="GJ53" s="227"/>
      <c r="GK53" s="227"/>
      <c r="GL53" s="227"/>
      <c r="GM53" s="227"/>
      <c r="GN53" s="227"/>
      <c r="GO53" s="227"/>
      <c r="GP53" s="227"/>
      <c r="GQ53" s="227"/>
      <c r="GR53" s="227"/>
      <c r="GS53" s="227"/>
      <c r="GT53" s="227"/>
      <c r="GU53" s="227"/>
      <c r="GV53" s="227"/>
      <c r="GW53" s="227"/>
      <c r="GX53" s="227"/>
      <c r="GY53" s="227"/>
      <c r="GZ53" s="227"/>
      <c r="HA53" s="227"/>
      <c r="HB53" s="227"/>
      <c r="HC53" s="227"/>
      <c r="HD53" s="227"/>
      <c r="HE53" s="227"/>
      <c r="HF53" s="227"/>
      <c r="HG53" s="227"/>
      <c r="HH53" s="227"/>
      <c r="HI53" s="227"/>
      <c r="HJ53" s="227"/>
      <c r="HK53" s="227"/>
      <c r="HL53" s="227"/>
      <c r="HM53" s="227"/>
      <c r="HN53" s="227"/>
      <c r="HO53" s="227"/>
      <c r="HP53" s="227"/>
      <c r="HQ53" s="227"/>
      <c r="HR53" s="227"/>
      <c r="HS53" s="227"/>
      <c r="HT53" s="227"/>
      <c r="HU53" s="227"/>
      <c r="HV53" s="227"/>
      <c r="HW53" s="227"/>
      <c r="HX53" s="227"/>
      <c r="HY53" s="227"/>
      <c r="HZ53" s="227"/>
      <c r="IA53" s="227"/>
      <c r="IB53" s="227"/>
      <c r="IC53" s="227"/>
      <c r="ID53" s="227"/>
      <c r="IE53" s="227"/>
      <c r="IF53" s="227"/>
      <c r="IG53" s="227"/>
      <c r="IH53" s="227"/>
      <c r="II53" s="227"/>
      <c r="IJ53" s="227"/>
      <c r="IK53" s="227"/>
      <c r="IL53" s="227"/>
      <c r="IM53" s="227"/>
      <c r="IN53" s="227"/>
      <c r="IO53" s="227"/>
      <c r="IP53" s="227"/>
      <c r="IQ53" s="227"/>
      <c r="IR53" s="227"/>
      <c r="IS53" s="227"/>
      <c r="IT53" s="227"/>
      <c r="IU53" s="227"/>
      <c r="IV53" s="227"/>
      <c r="IW53" s="227"/>
    </row>
    <row r="54" spans="1:257" s="131" customFormat="1" ht="16.5" customHeight="1" x14ac:dyDescent="0.25">
      <c r="A54" s="268" t="s">
        <v>300</v>
      </c>
      <c r="B54" s="268"/>
      <c r="C54" s="268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/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  <c r="CL54" s="227"/>
      <c r="CM54" s="227"/>
      <c r="CN54" s="227"/>
      <c r="CO54" s="227"/>
      <c r="CP54" s="227"/>
      <c r="CQ54" s="227"/>
      <c r="CR54" s="227"/>
      <c r="CS54" s="227"/>
      <c r="CT54" s="227"/>
      <c r="CU54" s="227"/>
      <c r="CV54" s="227"/>
      <c r="CW54" s="227"/>
      <c r="CX54" s="227"/>
      <c r="CY54" s="227"/>
      <c r="CZ54" s="227"/>
      <c r="DA54" s="227"/>
      <c r="DB54" s="227"/>
      <c r="DC54" s="227"/>
      <c r="DD54" s="227"/>
      <c r="DE54" s="227"/>
      <c r="DF54" s="227"/>
      <c r="DG54" s="227"/>
      <c r="DH54" s="227"/>
      <c r="DI54" s="227"/>
      <c r="DJ54" s="227"/>
      <c r="DK54" s="227"/>
      <c r="DL54" s="227"/>
      <c r="DM54" s="227"/>
      <c r="DN54" s="227"/>
      <c r="DO54" s="227"/>
      <c r="DP54" s="227"/>
      <c r="DQ54" s="227"/>
      <c r="DR54" s="227"/>
      <c r="DS54" s="227"/>
      <c r="DT54" s="227"/>
      <c r="DU54" s="227"/>
      <c r="DV54" s="227"/>
      <c r="DW54" s="227"/>
      <c r="DX54" s="227"/>
      <c r="DY54" s="227"/>
      <c r="DZ54" s="227"/>
      <c r="EA54" s="227"/>
      <c r="EB54" s="227"/>
      <c r="EC54" s="227"/>
      <c r="ED54" s="227"/>
      <c r="EE54" s="227"/>
      <c r="EF54" s="227"/>
      <c r="EG54" s="227"/>
      <c r="EH54" s="227"/>
      <c r="EI54" s="227"/>
      <c r="EJ54" s="227"/>
      <c r="EK54" s="227"/>
      <c r="EL54" s="227"/>
      <c r="EM54" s="227"/>
      <c r="EN54" s="227"/>
      <c r="EO54" s="227"/>
      <c r="EP54" s="227"/>
      <c r="EQ54" s="227"/>
      <c r="ER54" s="227"/>
      <c r="ES54" s="227"/>
      <c r="ET54" s="227"/>
      <c r="EU54" s="227"/>
      <c r="EV54" s="227"/>
      <c r="EW54" s="227"/>
      <c r="EX54" s="227"/>
      <c r="EY54" s="227"/>
      <c r="EZ54" s="227"/>
      <c r="FA54" s="227"/>
      <c r="FB54" s="227"/>
      <c r="FC54" s="227"/>
      <c r="FD54" s="227"/>
      <c r="FE54" s="227"/>
      <c r="FF54" s="227"/>
      <c r="FG54" s="227"/>
      <c r="FH54" s="227"/>
      <c r="FI54" s="227"/>
      <c r="FJ54" s="227"/>
      <c r="FK54" s="227"/>
      <c r="FL54" s="227"/>
      <c r="FM54" s="227"/>
      <c r="FN54" s="227"/>
      <c r="FO54" s="227"/>
      <c r="FP54" s="227"/>
      <c r="FQ54" s="227"/>
      <c r="FR54" s="227"/>
      <c r="FS54" s="227"/>
      <c r="FT54" s="227"/>
      <c r="FU54" s="227"/>
      <c r="FV54" s="227"/>
      <c r="FW54" s="227"/>
      <c r="FX54" s="227"/>
      <c r="FY54" s="227"/>
      <c r="FZ54" s="227"/>
      <c r="GA54" s="227"/>
      <c r="GB54" s="227"/>
      <c r="GC54" s="227"/>
      <c r="GD54" s="227"/>
      <c r="GE54" s="227"/>
      <c r="GF54" s="227"/>
      <c r="GG54" s="227"/>
      <c r="GH54" s="227"/>
      <c r="GI54" s="227"/>
      <c r="GJ54" s="227"/>
      <c r="GK54" s="227"/>
      <c r="GL54" s="227"/>
      <c r="GM54" s="227"/>
      <c r="GN54" s="227"/>
      <c r="GO54" s="227"/>
      <c r="GP54" s="227"/>
      <c r="GQ54" s="227"/>
      <c r="GR54" s="227"/>
      <c r="GS54" s="227"/>
      <c r="GT54" s="227"/>
      <c r="GU54" s="227"/>
      <c r="GV54" s="227"/>
      <c r="GW54" s="227"/>
      <c r="GX54" s="227"/>
      <c r="GY54" s="227"/>
      <c r="GZ54" s="227"/>
      <c r="HA54" s="227"/>
      <c r="HB54" s="227"/>
      <c r="HC54" s="227"/>
      <c r="HD54" s="227"/>
      <c r="HE54" s="227"/>
      <c r="HF54" s="227"/>
      <c r="HG54" s="227"/>
      <c r="HH54" s="227"/>
      <c r="HI54" s="227"/>
      <c r="HJ54" s="227"/>
      <c r="HK54" s="227"/>
      <c r="HL54" s="227"/>
      <c r="HM54" s="227"/>
      <c r="HN54" s="227"/>
      <c r="HO54" s="227"/>
      <c r="HP54" s="227"/>
      <c r="HQ54" s="227"/>
      <c r="HR54" s="227"/>
      <c r="HS54" s="227"/>
      <c r="HT54" s="227"/>
      <c r="HU54" s="227"/>
      <c r="HV54" s="227"/>
      <c r="HW54" s="227"/>
      <c r="HX54" s="227"/>
      <c r="HY54" s="227"/>
      <c r="HZ54" s="227"/>
      <c r="IA54" s="227"/>
      <c r="IB54" s="227"/>
      <c r="IC54" s="227"/>
      <c r="ID54" s="227"/>
      <c r="IE54" s="227"/>
      <c r="IF54" s="227"/>
      <c r="IG54" s="227"/>
      <c r="IH54" s="227"/>
      <c r="II54" s="227"/>
      <c r="IJ54" s="227"/>
      <c r="IK54" s="227"/>
      <c r="IL54" s="227"/>
      <c r="IM54" s="227"/>
      <c r="IN54" s="227"/>
      <c r="IO54" s="227"/>
      <c r="IP54" s="227"/>
      <c r="IQ54" s="227"/>
      <c r="IR54" s="227"/>
      <c r="IS54" s="227"/>
      <c r="IT54" s="227"/>
      <c r="IU54" s="227"/>
      <c r="IV54" s="227"/>
      <c r="IW54" s="227"/>
    </row>
    <row r="55" spans="1:257" s="131" customFormat="1" ht="16.5" customHeight="1" x14ac:dyDescent="0.25">
      <c r="A55" s="268" t="s">
        <v>309</v>
      </c>
      <c r="B55" s="268"/>
      <c r="C55" s="268"/>
      <c r="D55" s="227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/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  <c r="CL55" s="227"/>
      <c r="CM55" s="227"/>
      <c r="CN55" s="227"/>
      <c r="CO55" s="227"/>
      <c r="CP55" s="227"/>
      <c r="CQ55" s="227"/>
      <c r="CR55" s="227"/>
      <c r="CS55" s="227"/>
      <c r="CT55" s="227"/>
      <c r="CU55" s="227"/>
      <c r="CV55" s="227"/>
      <c r="CW55" s="227"/>
      <c r="CX55" s="227"/>
      <c r="CY55" s="227"/>
      <c r="CZ55" s="227"/>
      <c r="DA55" s="227"/>
      <c r="DB55" s="227"/>
      <c r="DC55" s="227"/>
      <c r="DD55" s="227"/>
      <c r="DE55" s="227"/>
      <c r="DF55" s="227"/>
      <c r="DG55" s="227"/>
      <c r="DH55" s="227"/>
      <c r="DI55" s="227"/>
      <c r="DJ55" s="227"/>
      <c r="DK55" s="227"/>
      <c r="DL55" s="227"/>
      <c r="DM55" s="227"/>
      <c r="DN55" s="227"/>
      <c r="DO55" s="227"/>
      <c r="DP55" s="227"/>
      <c r="DQ55" s="227"/>
      <c r="DR55" s="227"/>
      <c r="DS55" s="227"/>
      <c r="DT55" s="227"/>
      <c r="DU55" s="227"/>
      <c r="DV55" s="227"/>
      <c r="DW55" s="227"/>
      <c r="DX55" s="227"/>
      <c r="DY55" s="227"/>
      <c r="DZ55" s="227"/>
      <c r="EA55" s="227"/>
      <c r="EB55" s="227"/>
      <c r="EC55" s="227"/>
      <c r="ED55" s="227"/>
      <c r="EE55" s="227"/>
      <c r="EF55" s="227"/>
      <c r="EG55" s="227"/>
      <c r="EH55" s="227"/>
      <c r="EI55" s="227"/>
      <c r="EJ55" s="227"/>
      <c r="EK55" s="227"/>
      <c r="EL55" s="227"/>
      <c r="EM55" s="227"/>
      <c r="EN55" s="227"/>
      <c r="EO55" s="227"/>
      <c r="EP55" s="227"/>
      <c r="EQ55" s="227"/>
      <c r="ER55" s="227"/>
      <c r="ES55" s="227"/>
      <c r="ET55" s="227"/>
      <c r="EU55" s="227"/>
      <c r="EV55" s="227"/>
      <c r="EW55" s="227"/>
      <c r="EX55" s="227"/>
      <c r="EY55" s="227"/>
      <c r="EZ55" s="227"/>
      <c r="FA55" s="227"/>
      <c r="FB55" s="227"/>
      <c r="FC55" s="227"/>
      <c r="FD55" s="227"/>
      <c r="FE55" s="227"/>
      <c r="FF55" s="227"/>
      <c r="FG55" s="227"/>
      <c r="FH55" s="227"/>
      <c r="FI55" s="227"/>
      <c r="FJ55" s="227"/>
      <c r="FK55" s="227"/>
      <c r="FL55" s="227"/>
      <c r="FM55" s="227"/>
      <c r="FN55" s="227"/>
      <c r="FO55" s="227"/>
      <c r="FP55" s="227"/>
      <c r="FQ55" s="227"/>
      <c r="FR55" s="227"/>
      <c r="FS55" s="227"/>
      <c r="FT55" s="227"/>
      <c r="FU55" s="227"/>
      <c r="FV55" s="227"/>
      <c r="FW55" s="227"/>
      <c r="FX55" s="227"/>
      <c r="FY55" s="227"/>
      <c r="FZ55" s="227"/>
      <c r="GA55" s="227"/>
      <c r="GB55" s="227"/>
      <c r="GC55" s="227"/>
      <c r="GD55" s="227"/>
      <c r="GE55" s="227"/>
      <c r="GF55" s="227"/>
      <c r="GG55" s="227"/>
      <c r="GH55" s="227"/>
      <c r="GI55" s="227"/>
      <c r="GJ55" s="227"/>
      <c r="GK55" s="227"/>
      <c r="GL55" s="227"/>
      <c r="GM55" s="227"/>
      <c r="GN55" s="227"/>
      <c r="GO55" s="227"/>
      <c r="GP55" s="227"/>
      <c r="GQ55" s="227"/>
      <c r="GR55" s="227"/>
      <c r="GS55" s="227"/>
      <c r="GT55" s="227"/>
      <c r="GU55" s="227"/>
      <c r="GV55" s="227"/>
      <c r="GW55" s="227"/>
      <c r="GX55" s="227"/>
      <c r="GY55" s="227"/>
      <c r="GZ55" s="227"/>
      <c r="HA55" s="227"/>
      <c r="HB55" s="227"/>
      <c r="HC55" s="227"/>
      <c r="HD55" s="227"/>
      <c r="HE55" s="227"/>
      <c r="HF55" s="227"/>
      <c r="HG55" s="227"/>
      <c r="HH55" s="227"/>
      <c r="HI55" s="227"/>
      <c r="HJ55" s="227"/>
      <c r="HK55" s="227"/>
      <c r="HL55" s="227"/>
      <c r="HM55" s="227"/>
      <c r="HN55" s="227"/>
      <c r="HO55" s="227"/>
      <c r="HP55" s="227"/>
      <c r="HQ55" s="227"/>
      <c r="HR55" s="227"/>
      <c r="HS55" s="227"/>
      <c r="HT55" s="227"/>
      <c r="HU55" s="227"/>
      <c r="HV55" s="227"/>
      <c r="HW55" s="227"/>
      <c r="HX55" s="227"/>
      <c r="HY55" s="227"/>
      <c r="HZ55" s="227"/>
      <c r="IA55" s="227"/>
      <c r="IB55" s="227"/>
      <c r="IC55" s="227"/>
      <c r="ID55" s="227"/>
      <c r="IE55" s="227"/>
      <c r="IF55" s="227"/>
      <c r="IG55" s="227"/>
      <c r="IH55" s="227"/>
      <c r="II55" s="227"/>
      <c r="IJ55" s="227"/>
      <c r="IK55" s="227"/>
      <c r="IL55" s="227"/>
      <c r="IM55" s="227"/>
      <c r="IN55" s="227"/>
      <c r="IO55" s="227"/>
      <c r="IP55" s="227"/>
      <c r="IQ55" s="227"/>
      <c r="IR55" s="227"/>
      <c r="IS55" s="227"/>
      <c r="IT55" s="227"/>
      <c r="IU55" s="227"/>
      <c r="IV55" s="227"/>
      <c r="IW55" s="227"/>
    </row>
  </sheetData>
  <mergeCells count="19">
    <mergeCell ref="Q5:Q7"/>
    <mergeCell ref="G6:G7"/>
    <mergeCell ref="H6:H7"/>
    <mergeCell ref="I6:I7"/>
    <mergeCell ref="J6:J7"/>
    <mergeCell ref="K6:K7"/>
    <mergeCell ref="L6:L7"/>
    <mergeCell ref="M6:N6"/>
    <mergeCell ref="O6:P6"/>
    <mergeCell ref="A1:Q1"/>
    <mergeCell ref="A2:Q2"/>
    <mergeCell ref="L4:Q4"/>
    <mergeCell ref="A5:B7"/>
    <mergeCell ref="C5:E5"/>
    <mergeCell ref="F5:F7"/>
    <mergeCell ref="G5:H5"/>
    <mergeCell ref="I5:J5"/>
    <mergeCell ref="K5:L5"/>
    <mergeCell ref="M5:P5"/>
  </mergeCells>
  <phoneticPr fontId="23" type="noConversion"/>
  <printOptions horizontalCentered="1"/>
  <pageMargins left="0.23622047244094502" right="0.27559055118110198" top="0.49173228346456699" bottom="0.53149606299212593" header="0.19645669291338602" footer="0.23622047244094502"/>
  <pageSetup paperSize="0" fitToWidth="0" fitToHeight="0" pageOrder="overThenDown" orientation="landscape" horizontalDpi="0" verticalDpi="0" copies="0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40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5.25" style="1" customWidth="1"/>
    <col min="3" max="3" width="5.75" style="1" customWidth="1"/>
    <col min="4" max="4" width="7" style="1" customWidth="1"/>
    <col min="5" max="5" width="9.625" style="1" customWidth="1"/>
    <col min="6" max="6" width="8.75" style="1" customWidth="1"/>
    <col min="7" max="7" width="7" style="1" customWidth="1"/>
    <col min="8" max="8" width="7.75" style="1" customWidth="1"/>
    <col min="9" max="16" width="6.25" style="1" customWidth="1"/>
    <col min="17" max="17" width="5.375" style="1" customWidth="1"/>
    <col min="18" max="18" width="6" style="1" customWidth="1"/>
    <col min="19" max="19" width="6.25" style="1" customWidth="1"/>
    <col min="20" max="20" width="7.5" style="1" customWidth="1"/>
    <col min="21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98" t="s">
        <v>288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299" t="s">
        <v>32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300">
        <v>108</v>
      </c>
      <c r="B3" s="300"/>
      <c r="C3" s="300"/>
      <c r="D3" s="300"/>
      <c r="E3" s="300"/>
      <c r="F3" s="300"/>
      <c r="G3" s="300"/>
      <c r="H3" s="300"/>
      <c r="I3" s="300"/>
      <c r="J3" s="301" t="str">
        <f>"SY"&amp;A3+1911&amp;"-"&amp;A3+1912</f>
        <v>SY2019-2020</v>
      </c>
      <c r="K3" s="301"/>
      <c r="L3" s="301"/>
      <c r="M3" s="301"/>
      <c r="N3" s="301"/>
      <c r="O3" s="301"/>
      <c r="P3" s="301"/>
      <c r="Q3" s="301"/>
      <c r="R3" s="301"/>
      <c r="S3" s="301"/>
      <c r="T3" s="30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16.5" customHeight="1" x14ac:dyDescent="0.25">
      <c r="A4" s="203"/>
      <c r="B4" s="204"/>
      <c r="C4" s="204"/>
      <c r="D4" s="204"/>
      <c r="E4" s="204"/>
      <c r="F4" s="204"/>
      <c r="G4" s="204"/>
      <c r="H4" s="204"/>
      <c r="I4" s="204"/>
      <c r="J4" s="204"/>
      <c r="K4" s="205"/>
      <c r="L4" s="206" t="s">
        <v>133</v>
      </c>
      <c r="M4" s="206"/>
      <c r="N4" s="206"/>
      <c r="O4" s="206"/>
      <c r="P4" s="206"/>
      <c r="Q4" s="206"/>
      <c r="R4" s="206"/>
      <c r="S4" s="206"/>
      <c r="T4" s="206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07"/>
      <c r="B5" s="207"/>
      <c r="C5" s="208" t="s">
        <v>135</v>
      </c>
      <c r="D5" s="208"/>
      <c r="E5" s="208"/>
      <c r="F5" s="208"/>
      <c r="G5" s="208" t="s">
        <v>136</v>
      </c>
      <c r="H5" s="208"/>
      <c r="I5" s="208" t="s">
        <v>137</v>
      </c>
      <c r="J5" s="208"/>
      <c r="K5" s="208" t="s">
        <v>201</v>
      </c>
      <c r="L5" s="208"/>
      <c r="M5" s="208" t="s">
        <v>202</v>
      </c>
      <c r="N5" s="208"/>
      <c r="O5" s="208" t="s">
        <v>140</v>
      </c>
      <c r="P5" s="208"/>
      <c r="Q5" s="208" t="s">
        <v>141</v>
      </c>
      <c r="R5" s="208"/>
      <c r="S5" s="209" t="s">
        <v>142</v>
      </c>
      <c r="T5" s="209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40.15" customHeight="1" x14ac:dyDescent="0.25">
      <c r="A6" s="207"/>
      <c r="B6" s="207"/>
      <c r="C6" s="210"/>
      <c r="D6" s="208" t="s">
        <v>143</v>
      </c>
      <c r="E6" s="208"/>
      <c r="F6" s="208" t="s">
        <v>144</v>
      </c>
      <c r="G6" s="210"/>
      <c r="H6" s="208" t="s">
        <v>143</v>
      </c>
      <c r="I6" s="210"/>
      <c r="J6" s="208" t="s">
        <v>143</v>
      </c>
      <c r="K6" s="210"/>
      <c r="L6" s="208" t="s">
        <v>143</v>
      </c>
      <c r="M6" s="210"/>
      <c r="N6" s="208" t="s">
        <v>143</v>
      </c>
      <c r="O6" s="210"/>
      <c r="P6" s="208" t="s">
        <v>143</v>
      </c>
      <c r="Q6" s="210"/>
      <c r="R6" s="208" t="s">
        <v>143</v>
      </c>
      <c r="S6" s="210"/>
      <c r="T6" s="209" t="s">
        <v>143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42.75" customHeight="1" x14ac:dyDescent="0.25">
      <c r="A7" s="207"/>
      <c r="B7" s="207"/>
      <c r="C7" s="210"/>
      <c r="D7" s="211"/>
      <c r="E7" s="211" t="s">
        <v>147</v>
      </c>
      <c r="F7" s="208"/>
      <c r="G7" s="210"/>
      <c r="H7" s="208"/>
      <c r="I7" s="210"/>
      <c r="J7" s="208"/>
      <c r="K7" s="210"/>
      <c r="L7" s="208"/>
      <c r="M7" s="210"/>
      <c r="N7" s="208"/>
      <c r="O7" s="210"/>
      <c r="P7" s="208"/>
      <c r="Q7" s="210"/>
      <c r="R7" s="208"/>
      <c r="S7" s="210"/>
      <c r="T7" s="209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6.45" customHeight="1" x14ac:dyDescent="0.25">
      <c r="A8" s="212" t="s">
        <v>148</v>
      </c>
      <c r="B8" s="213" t="s">
        <v>1</v>
      </c>
      <c r="C8" s="214">
        <v>6384</v>
      </c>
      <c r="D8" s="214">
        <v>2081</v>
      </c>
      <c r="E8" s="214">
        <v>259</v>
      </c>
      <c r="F8" s="215">
        <v>381</v>
      </c>
      <c r="G8" s="214">
        <v>4271</v>
      </c>
      <c r="H8" s="214">
        <v>205</v>
      </c>
      <c r="I8" s="214">
        <v>13698</v>
      </c>
      <c r="J8" s="214">
        <v>8238</v>
      </c>
      <c r="K8" s="214">
        <v>31906</v>
      </c>
      <c r="L8" s="214">
        <v>6095</v>
      </c>
      <c r="M8" s="214">
        <v>3866</v>
      </c>
      <c r="N8" s="214">
        <v>172</v>
      </c>
      <c r="O8" s="214">
        <v>6</v>
      </c>
      <c r="P8" s="214">
        <v>0</v>
      </c>
      <c r="Q8" s="214">
        <v>17411</v>
      </c>
      <c r="R8" s="214">
        <v>4338</v>
      </c>
      <c r="S8" s="214">
        <v>564545</v>
      </c>
      <c r="T8" s="216">
        <v>158210</v>
      </c>
      <c r="U8" s="217"/>
      <c r="V8" s="217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6.45" customHeight="1" x14ac:dyDescent="0.25">
      <c r="A9" s="218" t="s">
        <v>149</v>
      </c>
      <c r="B9" s="213" t="s">
        <v>2</v>
      </c>
      <c r="C9" s="214">
        <v>6354</v>
      </c>
      <c r="D9" s="214">
        <v>2057</v>
      </c>
      <c r="E9" s="214">
        <v>258</v>
      </c>
      <c r="F9" s="215">
        <v>379</v>
      </c>
      <c r="G9" s="214">
        <v>4264</v>
      </c>
      <c r="H9" s="214">
        <v>204</v>
      </c>
      <c r="I9" s="214">
        <v>13537</v>
      </c>
      <c r="J9" s="214">
        <v>8078</v>
      </c>
      <c r="K9" s="214">
        <v>31823</v>
      </c>
      <c r="L9" s="214">
        <v>6037</v>
      </c>
      <c r="M9" s="214">
        <v>3862</v>
      </c>
      <c r="N9" s="214">
        <v>171</v>
      </c>
      <c r="O9" s="214">
        <v>6</v>
      </c>
      <c r="P9" s="214">
        <v>0</v>
      </c>
      <c r="Q9" s="214">
        <v>17353</v>
      </c>
      <c r="R9" s="214">
        <v>4288</v>
      </c>
      <c r="S9" s="214">
        <v>562146</v>
      </c>
      <c r="T9" s="216">
        <v>156038</v>
      </c>
      <c r="U9" s="217"/>
      <c r="V9" s="217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6.45" customHeight="1" x14ac:dyDescent="0.25">
      <c r="A10" s="219" t="s">
        <v>150</v>
      </c>
      <c r="B10" s="220" t="s">
        <v>31</v>
      </c>
      <c r="C10" s="221">
        <v>1072</v>
      </c>
      <c r="D10" s="221">
        <v>243</v>
      </c>
      <c r="E10" s="221">
        <v>24</v>
      </c>
      <c r="F10" s="222">
        <v>49</v>
      </c>
      <c r="G10" s="221">
        <v>794</v>
      </c>
      <c r="H10" s="221">
        <v>24</v>
      </c>
      <c r="I10" s="221">
        <v>2097</v>
      </c>
      <c r="J10" s="221">
        <v>1588</v>
      </c>
      <c r="K10" s="221">
        <v>4968</v>
      </c>
      <c r="L10" s="221">
        <v>807</v>
      </c>
      <c r="M10" s="221">
        <v>602</v>
      </c>
      <c r="N10" s="221">
        <v>5</v>
      </c>
      <c r="O10" s="221">
        <v>0</v>
      </c>
      <c r="P10" s="221">
        <v>0</v>
      </c>
      <c r="Q10" s="221">
        <v>2677</v>
      </c>
      <c r="R10" s="221">
        <v>577</v>
      </c>
      <c r="S10" s="221">
        <v>87311</v>
      </c>
      <c r="T10" s="223">
        <v>26955</v>
      </c>
      <c r="U10" s="217"/>
      <c r="V10" s="217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6.45" customHeight="1" x14ac:dyDescent="0.25">
      <c r="A11" s="219" t="s">
        <v>151</v>
      </c>
      <c r="B11" s="220" t="s">
        <v>3</v>
      </c>
      <c r="C11" s="221">
        <v>694</v>
      </c>
      <c r="D11" s="221">
        <v>150</v>
      </c>
      <c r="E11" s="221">
        <v>14</v>
      </c>
      <c r="F11" s="222">
        <v>0</v>
      </c>
      <c r="G11" s="221">
        <v>541</v>
      </c>
      <c r="H11" s="221">
        <v>14</v>
      </c>
      <c r="I11" s="221">
        <v>2043</v>
      </c>
      <c r="J11" s="221">
        <v>1325</v>
      </c>
      <c r="K11" s="221">
        <v>2762</v>
      </c>
      <c r="L11" s="221">
        <v>363</v>
      </c>
      <c r="M11" s="221">
        <v>202</v>
      </c>
      <c r="N11" s="221">
        <v>0</v>
      </c>
      <c r="O11" s="221">
        <v>0</v>
      </c>
      <c r="P11" s="221">
        <v>0</v>
      </c>
      <c r="Q11" s="221">
        <v>1996</v>
      </c>
      <c r="R11" s="221">
        <v>371</v>
      </c>
      <c r="S11" s="221">
        <v>56635</v>
      </c>
      <c r="T11" s="223">
        <v>19980</v>
      </c>
      <c r="U11" s="217"/>
      <c r="V11" s="217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6.45" customHeight="1" x14ac:dyDescent="0.25">
      <c r="A12" s="219" t="s">
        <v>152</v>
      </c>
      <c r="B12" s="220" t="s">
        <v>54</v>
      </c>
      <c r="C12" s="221">
        <v>544</v>
      </c>
      <c r="D12" s="221">
        <v>153</v>
      </c>
      <c r="E12" s="221">
        <v>15</v>
      </c>
      <c r="F12" s="222">
        <v>59</v>
      </c>
      <c r="G12" s="221">
        <v>371</v>
      </c>
      <c r="H12" s="221">
        <v>15</v>
      </c>
      <c r="I12" s="221">
        <v>1212</v>
      </c>
      <c r="J12" s="221">
        <v>648</v>
      </c>
      <c r="K12" s="221">
        <v>3273</v>
      </c>
      <c r="L12" s="221">
        <v>449</v>
      </c>
      <c r="M12" s="221">
        <v>439</v>
      </c>
      <c r="N12" s="221">
        <v>9</v>
      </c>
      <c r="O12" s="221">
        <v>0</v>
      </c>
      <c r="P12" s="221">
        <v>0</v>
      </c>
      <c r="Q12" s="221">
        <v>1747</v>
      </c>
      <c r="R12" s="221">
        <v>328</v>
      </c>
      <c r="S12" s="221">
        <v>58589</v>
      </c>
      <c r="T12" s="223">
        <v>12467</v>
      </c>
      <c r="U12" s="217"/>
      <c r="V12" s="217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6.45" customHeight="1" x14ac:dyDescent="0.25">
      <c r="A13" s="219" t="s">
        <v>153</v>
      </c>
      <c r="B13" s="220" t="s">
        <v>23</v>
      </c>
      <c r="C13" s="221">
        <v>697</v>
      </c>
      <c r="D13" s="221">
        <v>184</v>
      </c>
      <c r="E13" s="221">
        <v>22</v>
      </c>
      <c r="F13" s="222">
        <v>62</v>
      </c>
      <c r="G13" s="221">
        <v>525</v>
      </c>
      <c r="H13" s="221">
        <v>22</v>
      </c>
      <c r="I13" s="221">
        <v>1680</v>
      </c>
      <c r="J13" s="221">
        <v>812</v>
      </c>
      <c r="K13" s="221">
        <v>4640</v>
      </c>
      <c r="L13" s="221">
        <v>688</v>
      </c>
      <c r="M13" s="221">
        <v>705</v>
      </c>
      <c r="N13" s="221">
        <v>10</v>
      </c>
      <c r="O13" s="221">
        <v>0</v>
      </c>
      <c r="P13" s="221">
        <v>0</v>
      </c>
      <c r="Q13" s="221">
        <v>2264</v>
      </c>
      <c r="R13" s="221">
        <v>456</v>
      </c>
      <c r="S13" s="221">
        <v>81908</v>
      </c>
      <c r="T13" s="223">
        <v>16684</v>
      </c>
      <c r="U13" s="217"/>
      <c r="V13" s="217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6.45" customHeight="1" x14ac:dyDescent="0.25">
      <c r="A14" s="219" t="s">
        <v>154</v>
      </c>
      <c r="B14" s="220" t="s">
        <v>25</v>
      </c>
      <c r="C14" s="221">
        <v>536</v>
      </c>
      <c r="D14" s="221">
        <v>197</v>
      </c>
      <c r="E14" s="221">
        <v>16</v>
      </c>
      <c r="F14" s="222">
        <v>27</v>
      </c>
      <c r="G14" s="221">
        <v>322</v>
      </c>
      <c r="H14" s="221">
        <v>14</v>
      </c>
      <c r="I14" s="221">
        <v>1261</v>
      </c>
      <c r="J14" s="221">
        <v>634</v>
      </c>
      <c r="K14" s="221">
        <v>2612</v>
      </c>
      <c r="L14" s="221">
        <v>338</v>
      </c>
      <c r="M14" s="221">
        <v>351</v>
      </c>
      <c r="N14" s="221">
        <v>2</v>
      </c>
      <c r="O14" s="221">
        <v>0</v>
      </c>
      <c r="P14" s="221">
        <v>0</v>
      </c>
      <c r="Q14" s="221">
        <v>1333</v>
      </c>
      <c r="R14" s="221">
        <v>315</v>
      </c>
      <c r="S14" s="221">
        <v>47967</v>
      </c>
      <c r="T14" s="223">
        <v>10620</v>
      </c>
      <c r="U14" s="217"/>
      <c r="V14" s="217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6.45" customHeight="1" x14ac:dyDescent="0.25">
      <c r="A15" s="219" t="s">
        <v>155</v>
      </c>
      <c r="B15" s="220" t="s">
        <v>4</v>
      </c>
      <c r="C15" s="221">
        <v>661</v>
      </c>
      <c r="D15" s="221">
        <v>215</v>
      </c>
      <c r="E15" s="221">
        <v>11</v>
      </c>
      <c r="F15" s="222">
        <v>3</v>
      </c>
      <c r="G15" s="221">
        <v>439</v>
      </c>
      <c r="H15" s="221">
        <v>7</v>
      </c>
      <c r="I15" s="221">
        <v>1581</v>
      </c>
      <c r="J15" s="221">
        <v>848</v>
      </c>
      <c r="K15" s="221">
        <v>3401</v>
      </c>
      <c r="L15" s="221">
        <v>333</v>
      </c>
      <c r="M15" s="221">
        <v>411</v>
      </c>
      <c r="N15" s="221">
        <v>3</v>
      </c>
      <c r="O15" s="221">
        <v>2</v>
      </c>
      <c r="P15" s="221">
        <v>0</v>
      </c>
      <c r="Q15" s="221">
        <v>1657</v>
      </c>
      <c r="R15" s="221">
        <v>297</v>
      </c>
      <c r="S15" s="221">
        <v>60483</v>
      </c>
      <c r="T15" s="223">
        <v>12568</v>
      </c>
      <c r="U15" s="217"/>
      <c r="V15" s="217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6.45" customHeight="1" x14ac:dyDescent="0.25">
      <c r="A16" s="219" t="s">
        <v>156</v>
      </c>
      <c r="B16" s="220" t="s">
        <v>6</v>
      </c>
      <c r="C16" s="221">
        <v>106</v>
      </c>
      <c r="D16" s="221">
        <v>56</v>
      </c>
      <c r="E16" s="221">
        <v>12</v>
      </c>
      <c r="F16" s="222">
        <v>19</v>
      </c>
      <c r="G16" s="221">
        <v>60</v>
      </c>
      <c r="H16" s="221">
        <v>11</v>
      </c>
      <c r="I16" s="221">
        <v>217</v>
      </c>
      <c r="J16" s="221">
        <v>149</v>
      </c>
      <c r="K16" s="221">
        <v>776</v>
      </c>
      <c r="L16" s="221">
        <v>364</v>
      </c>
      <c r="M16" s="221">
        <v>65</v>
      </c>
      <c r="N16" s="221">
        <v>9</v>
      </c>
      <c r="O16" s="221">
        <v>0</v>
      </c>
      <c r="P16" s="221">
        <v>0</v>
      </c>
      <c r="Q16" s="221">
        <v>370</v>
      </c>
      <c r="R16" s="221">
        <v>137</v>
      </c>
      <c r="S16" s="221">
        <v>11389</v>
      </c>
      <c r="T16" s="223">
        <v>5653</v>
      </c>
      <c r="U16" s="217"/>
      <c r="V16" s="217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6.45" customHeight="1" x14ac:dyDescent="0.25">
      <c r="A17" s="219" t="s">
        <v>157</v>
      </c>
      <c r="B17" s="220" t="s">
        <v>8</v>
      </c>
      <c r="C17" s="221">
        <v>232</v>
      </c>
      <c r="D17" s="221">
        <v>69</v>
      </c>
      <c r="E17" s="221">
        <v>14</v>
      </c>
      <c r="F17" s="222">
        <v>15</v>
      </c>
      <c r="G17" s="221">
        <v>152</v>
      </c>
      <c r="H17" s="221">
        <v>7</v>
      </c>
      <c r="I17" s="221">
        <v>357</v>
      </c>
      <c r="J17" s="221">
        <v>160</v>
      </c>
      <c r="K17" s="221">
        <v>1024</v>
      </c>
      <c r="L17" s="221">
        <v>147</v>
      </c>
      <c r="M17" s="221">
        <v>144</v>
      </c>
      <c r="N17" s="221">
        <v>2</v>
      </c>
      <c r="O17" s="221">
        <v>2</v>
      </c>
      <c r="P17" s="221">
        <v>0</v>
      </c>
      <c r="Q17" s="221">
        <v>744</v>
      </c>
      <c r="R17" s="221">
        <v>124</v>
      </c>
      <c r="S17" s="221">
        <v>17325</v>
      </c>
      <c r="T17" s="223">
        <v>3175</v>
      </c>
      <c r="U17" s="217"/>
      <c r="V17" s="217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6.45" customHeight="1" x14ac:dyDescent="0.25">
      <c r="A18" s="219" t="s">
        <v>158</v>
      </c>
      <c r="B18" s="220" t="s">
        <v>9</v>
      </c>
      <c r="C18" s="221">
        <v>189</v>
      </c>
      <c r="D18" s="221">
        <v>74</v>
      </c>
      <c r="E18" s="221">
        <v>9</v>
      </c>
      <c r="F18" s="222">
        <v>7</v>
      </c>
      <c r="G18" s="221">
        <v>115</v>
      </c>
      <c r="H18" s="221">
        <v>6</v>
      </c>
      <c r="I18" s="221">
        <v>260</v>
      </c>
      <c r="J18" s="221">
        <v>129</v>
      </c>
      <c r="K18" s="221">
        <v>873</v>
      </c>
      <c r="L18" s="221">
        <v>173</v>
      </c>
      <c r="M18" s="221">
        <v>69</v>
      </c>
      <c r="N18" s="221">
        <v>2</v>
      </c>
      <c r="O18" s="221">
        <v>0</v>
      </c>
      <c r="P18" s="221">
        <v>0</v>
      </c>
      <c r="Q18" s="221">
        <v>503</v>
      </c>
      <c r="R18" s="221">
        <v>123</v>
      </c>
      <c r="S18" s="221">
        <v>13390</v>
      </c>
      <c r="T18" s="223">
        <v>2994</v>
      </c>
      <c r="U18" s="217"/>
      <c r="V18" s="217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6.45" customHeight="1" x14ac:dyDescent="0.25">
      <c r="A19" s="219" t="s">
        <v>159</v>
      </c>
      <c r="B19" s="220" t="s">
        <v>11</v>
      </c>
      <c r="C19" s="221">
        <v>314</v>
      </c>
      <c r="D19" s="221">
        <v>73</v>
      </c>
      <c r="E19" s="221">
        <v>25</v>
      </c>
      <c r="F19" s="222">
        <v>47</v>
      </c>
      <c r="G19" s="221">
        <v>251</v>
      </c>
      <c r="H19" s="221">
        <v>16</v>
      </c>
      <c r="I19" s="221">
        <v>364</v>
      </c>
      <c r="J19" s="221">
        <v>163</v>
      </c>
      <c r="K19" s="221">
        <v>2013</v>
      </c>
      <c r="L19" s="221">
        <v>537</v>
      </c>
      <c r="M19" s="221">
        <v>245</v>
      </c>
      <c r="N19" s="221">
        <v>19</v>
      </c>
      <c r="O19" s="221">
        <v>0</v>
      </c>
      <c r="P19" s="221">
        <v>0</v>
      </c>
      <c r="Q19" s="221">
        <v>893</v>
      </c>
      <c r="R19" s="221">
        <v>289</v>
      </c>
      <c r="S19" s="221">
        <v>31301</v>
      </c>
      <c r="T19" s="223">
        <v>8492</v>
      </c>
      <c r="U19" s="217"/>
      <c r="V19" s="217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6.45" customHeight="1" x14ac:dyDescent="0.25">
      <c r="A20" s="219" t="s">
        <v>160</v>
      </c>
      <c r="B20" s="220" t="s">
        <v>12</v>
      </c>
      <c r="C20" s="221">
        <v>174</v>
      </c>
      <c r="D20" s="221">
        <v>101</v>
      </c>
      <c r="E20" s="221">
        <v>9</v>
      </c>
      <c r="F20" s="222">
        <v>12</v>
      </c>
      <c r="G20" s="221">
        <v>75</v>
      </c>
      <c r="H20" s="221">
        <v>5</v>
      </c>
      <c r="I20" s="221">
        <v>277</v>
      </c>
      <c r="J20" s="221">
        <v>224</v>
      </c>
      <c r="K20" s="221">
        <v>691</v>
      </c>
      <c r="L20" s="221">
        <v>243</v>
      </c>
      <c r="M20" s="221">
        <v>81</v>
      </c>
      <c r="N20" s="221">
        <v>8</v>
      </c>
      <c r="O20" s="221">
        <v>0</v>
      </c>
      <c r="P20" s="221">
        <v>0</v>
      </c>
      <c r="Q20" s="221">
        <v>342</v>
      </c>
      <c r="R20" s="221">
        <v>158</v>
      </c>
      <c r="S20" s="221">
        <v>11295</v>
      </c>
      <c r="T20" s="223">
        <v>4571</v>
      </c>
      <c r="U20" s="217"/>
      <c r="V20" s="217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6.45" customHeight="1" x14ac:dyDescent="0.25">
      <c r="A21" s="219" t="s">
        <v>161</v>
      </c>
      <c r="B21" s="220" t="s">
        <v>13</v>
      </c>
      <c r="C21" s="221">
        <v>129</v>
      </c>
      <c r="D21" s="221">
        <v>47</v>
      </c>
      <c r="E21" s="221">
        <v>20</v>
      </c>
      <c r="F21" s="222">
        <v>19</v>
      </c>
      <c r="G21" s="221">
        <v>90</v>
      </c>
      <c r="H21" s="221">
        <v>17</v>
      </c>
      <c r="I21" s="221">
        <v>190</v>
      </c>
      <c r="J21" s="221">
        <v>69</v>
      </c>
      <c r="K21" s="221">
        <v>967</v>
      </c>
      <c r="L21" s="221">
        <v>447</v>
      </c>
      <c r="M21" s="221">
        <v>113</v>
      </c>
      <c r="N21" s="221">
        <v>46</v>
      </c>
      <c r="O21" s="221">
        <v>0</v>
      </c>
      <c r="P21" s="221">
        <v>0</v>
      </c>
      <c r="Q21" s="221">
        <v>526</v>
      </c>
      <c r="R21" s="221">
        <v>246</v>
      </c>
      <c r="S21" s="221">
        <v>14988</v>
      </c>
      <c r="T21" s="223">
        <v>6226</v>
      </c>
      <c r="U21" s="217"/>
      <c r="V21" s="217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6.45" customHeight="1" x14ac:dyDescent="0.25">
      <c r="A22" s="219" t="s">
        <v>162</v>
      </c>
      <c r="B22" s="220" t="s">
        <v>14</v>
      </c>
      <c r="C22" s="221">
        <v>140</v>
      </c>
      <c r="D22" s="221">
        <v>89</v>
      </c>
      <c r="E22" s="221">
        <v>14</v>
      </c>
      <c r="F22" s="222">
        <v>12</v>
      </c>
      <c r="G22" s="221">
        <v>53</v>
      </c>
      <c r="H22" s="221">
        <v>5</v>
      </c>
      <c r="I22" s="221">
        <v>248</v>
      </c>
      <c r="J22" s="221">
        <v>168</v>
      </c>
      <c r="K22" s="221">
        <v>528</v>
      </c>
      <c r="L22" s="221">
        <v>240</v>
      </c>
      <c r="M22" s="221">
        <v>51</v>
      </c>
      <c r="N22" s="221">
        <v>15</v>
      </c>
      <c r="O22" s="221">
        <v>0</v>
      </c>
      <c r="P22" s="221">
        <v>0</v>
      </c>
      <c r="Q22" s="221">
        <v>348</v>
      </c>
      <c r="R22" s="221">
        <v>176</v>
      </c>
      <c r="S22" s="221">
        <v>9097</v>
      </c>
      <c r="T22" s="223">
        <v>4117</v>
      </c>
      <c r="U22" s="217"/>
      <c r="V22" s="217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6.45" customHeight="1" x14ac:dyDescent="0.25">
      <c r="A23" s="219" t="s">
        <v>163</v>
      </c>
      <c r="B23" s="220" t="s">
        <v>17</v>
      </c>
      <c r="C23" s="221">
        <v>261</v>
      </c>
      <c r="D23" s="221">
        <v>124</v>
      </c>
      <c r="E23" s="221">
        <v>19</v>
      </c>
      <c r="F23" s="222">
        <v>27</v>
      </c>
      <c r="G23" s="221">
        <v>141</v>
      </c>
      <c r="H23" s="221">
        <v>15</v>
      </c>
      <c r="I23" s="221">
        <v>338</v>
      </c>
      <c r="J23" s="221">
        <v>229</v>
      </c>
      <c r="K23" s="221">
        <v>1021</v>
      </c>
      <c r="L23" s="221">
        <v>286</v>
      </c>
      <c r="M23" s="221">
        <v>88</v>
      </c>
      <c r="N23" s="221">
        <v>17</v>
      </c>
      <c r="O23" s="221">
        <v>2</v>
      </c>
      <c r="P23" s="221">
        <v>0</v>
      </c>
      <c r="Q23" s="221">
        <v>474</v>
      </c>
      <c r="R23" s="221">
        <v>191</v>
      </c>
      <c r="S23" s="221">
        <v>17157</v>
      </c>
      <c r="T23" s="223">
        <v>5374</v>
      </c>
      <c r="U23" s="217"/>
      <c r="V23" s="217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6.45" customHeight="1" x14ac:dyDescent="0.25">
      <c r="A24" s="219" t="s">
        <v>164</v>
      </c>
      <c r="B24" s="220" t="s">
        <v>18</v>
      </c>
      <c r="C24" s="221">
        <v>117</v>
      </c>
      <c r="D24" s="221">
        <v>95</v>
      </c>
      <c r="E24" s="221">
        <v>13</v>
      </c>
      <c r="F24" s="222">
        <v>5</v>
      </c>
      <c r="G24" s="221">
        <v>32</v>
      </c>
      <c r="H24" s="221">
        <v>11</v>
      </c>
      <c r="I24" s="221">
        <v>246</v>
      </c>
      <c r="J24" s="221">
        <v>218</v>
      </c>
      <c r="K24" s="221">
        <v>241</v>
      </c>
      <c r="L24" s="221">
        <v>149</v>
      </c>
      <c r="M24" s="221">
        <v>18</v>
      </c>
      <c r="N24" s="221">
        <v>6</v>
      </c>
      <c r="O24" s="221">
        <v>0</v>
      </c>
      <c r="P24" s="221">
        <v>0</v>
      </c>
      <c r="Q24" s="221">
        <v>202</v>
      </c>
      <c r="R24" s="221">
        <v>133</v>
      </c>
      <c r="S24" s="221">
        <v>4853</v>
      </c>
      <c r="T24" s="223">
        <v>3109</v>
      </c>
      <c r="U24" s="217"/>
      <c r="V24" s="217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6.45" customHeight="1" x14ac:dyDescent="0.25">
      <c r="A25" s="219" t="s">
        <v>165</v>
      </c>
      <c r="B25" s="220" t="s">
        <v>19</v>
      </c>
      <c r="C25" s="221">
        <v>129</v>
      </c>
      <c r="D25" s="221">
        <v>85</v>
      </c>
      <c r="E25" s="221">
        <v>10</v>
      </c>
      <c r="F25" s="222">
        <v>7</v>
      </c>
      <c r="G25" s="221">
        <v>47</v>
      </c>
      <c r="H25" s="221">
        <v>5</v>
      </c>
      <c r="I25" s="221">
        <v>178</v>
      </c>
      <c r="J25" s="221">
        <v>119</v>
      </c>
      <c r="K25" s="221">
        <v>469</v>
      </c>
      <c r="L25" s="221">
        <v>258</v>
      </c>
      <c r="M25" s="221">
        <v>60</v>
      </c>
      <c r="N25" s="221">
        <v>9</v>
      </c>
      <c r="O25" s="221">
        <v>0</v>
      </c>
      <c r="P25" s="221">
        <v>0</v>
      </c>
      <c r="Q25" s="221">
        <v>201</v>
      </c>
      <c r="R25" s="221">
        <v>130</v>
      </c>
      <c r="S25" s="221">
        <v>7531</v>
      </c>
      <c r="T25" s="223">
        <v>3973</v>
      </c>
      <c r="U25" s="217"/>
      <c r="V25" s="217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6.45" customHeight="1" x14ac:dyDescent="0.25">
      <c r="A26" s="219" t="s">
        <v>166</v>
      </c>
      <c r="B26" s="220" t="s">
        <v>20</v>
      </c>
      <c r="C26" s="221">
        <v>23</v>
      </c>
      <c r="D26" s="221">
        <v>18</v>
      </c>
      <c r="E26" s="221">
        <v>4</v>
      </c>
      <c r="F26" s="222">
        <v>4</v>
      </c>
      <c r="G26" s="221">
        <v>6</v>
      </c>
      <c r="H26" s="221">
        <v>3</v>
      </c>
      <c r="I26" s="221">
        <v>37</v>
      </c>
      <c r="J26" s="221">
        <v>36</v>
      </c>
      <c r="K26" s="221">
        <v>129</v>
      </c>
      <c r="L26" s="221">
        <v>86</v>
      </c>
      <c r="M26" s="221">
        <v>12</v>
      </c>
      <c r="N26" s="221">
        <v>7</v>
      </c>
      <c r="O26" s="221">
        <v>0</v>
      </c>
      <c r="P26" s="221">
        <v>0</v>
      </c>
      <c r="Q26" s="221">
        <v>99</v>
      </c>
      <c r="R26" s="221">
        <v>67</v>
      </c>
      <c r="S26" s="221">
        <v>1866</v>
      </c>
      <c r="T26" s="223">
        <v>1342</v>
      </c>
      <c r="U26" s="217"/>
      <c r="V26" s="217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6.45" customHeight="1" x14ac:dyDescent="0.25">
      <c r="A27" s="219" t="s">
        <v>167</v>
      </c>
      <c r="B27" s="220" t="s">
        <v>21</v>
      </c>
      <c r="C27" s="221">
        <v>102</v>
      </c>
      <c r="D27" s="221">
        <v>41</v>
      </c>
      <c r="E27" s="221">
        <v>3</v>
      </c>
      <c r="F27" s="222">
        <v>5</v>
      </c>
      <c r="G27" s="221">
        <v>59</v>
      </c>
      <c r="H27" s="221">
        <v>3</v>
      </c>
      <c r="I27" s="221">
        <v>275</v>
      </c>
      <c r="J27" s="221">
        <v>246</v>
      </c>
      <c r="K27" s="221">
        <v>325</v>
      </c>
      <c r="L27" s="221">
        <v>51</v>
      </c>
      <c r="M27" s="221">
        <v>42</v>
      </c>
      <c r="N27" s="221">
        <v>0</v>
      </c>
      <c r="O27" s="221">
        <v>0</v>
      </c>
      <c r="P27" s="221">
        <v>0</v>
      </c>
      <c r="Q27" s="221">
        <v>290</v>
      </c>
      <c r="R27" s="221">
        <v>83</v>
      </c>
      <c r="S27" s="221">
        <v>7506</v>
      </c>
      <c r="T27" s="223">
        <v>3345</v>
      </c>
      <c r="U27" s="217"/>
      <c r="V27" s="217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6.45" customHeight="1" x14ac:dyDescent="0.25">
      <c r="A28" s="219" t="s">
        <v>168</v>
      </c>
      <c r="B28" s="220" t="s">
        <v>22</v>
      </c>
      <c r="C28" s="221">
        <v>165</v>
      </c>
      <c r="D28" s="221">
        <v>28</v>
      </c>
      <c r="E28" s="221">
        <v>1</v>
      </c>
      <c r="F28" s="222">
        <v>0</v>
      </c>
      <c r="G28" s="221">
        <v>135</v>
      </c>
      <c r="H28" s="221">
        <v>1</v>
      </c>
      <c r="I28" s="221">
        <v>457</v>
      </c>
      <c r="J28" s="221">
        <v>175</v>
      </c>
      <c r="K28" s="221">
        <v>753</v>
      </c>
      <c r="L28" s="221">
        <v>52</v>
      </c>
      <c r="M28" s="221">
        <v>119</v>
      </c>
      <c r="N28" s="221">
        <v>2</v>
      </c>
      <c r="O28" s="221">
        <v>0</v>
      </c>
      <c r="P28" s="221">
        <v>0</v>
      </c>
      <c r="Q28" s="221">
        <v>499</v>
      </c>
      <c r="R28" s="221">
        <v>47</v>
      </c>
      <c r="S28" s="221">
        <v>14559</v>
      </c>
      <c r="T28" s="223">
        <v>2414</v>
      </c>
      <c r="U28" s="217"/>
      <c r="V28" s="217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6.45" customHeight="1" x14ac:dyDescent="0.25">
      <c r="A29" s="219" t="s">
        <v>169</v>
      </c>
      <c r="B29" s="220" t="s">
        <v>24</v>
      </c>
      <c r="C29" s="221">
        <v>69</v>
      </c>
      <c r="D29" s="221">
        <v>15</v>
      </c>
      <c r="E29" s="221">
        <v>3</v>
      </c>
      <c r="F29" s="222">
        <v>0</v>
      </c>
      <c r="G29" s="221">
        <v>56</v>
      </c>
      <c r="H29" s="221">
        <v>3</v>
      </c>
      <c r="I29" s="221">
        <v>219</v>
      </c>
      <c r="J29" s="221">
        <v>138</v>
      </c>
      <c r="K29" s="221">
        <v>357</v>
      </c>
      <c r="L29" s="221">
        <v>26</v>
      </c>
      <c r="M29" s="221">
        <v>45</v>
      </c>
      <c r="N29" s="221">
        <v>0</v>
      </c>
      <c r="O29" s="221">
        <v>0</v>
      </c>
      <c r="P29" s="221">
        <v>0</v>
      </c>
      <c r="Q29" s="221">
        <v>188</v>
      </c>
      <c r="R29" s="221">
        <v>40</v>
      </c>
      <c r="S29" s="221">
        <v>6996</v>
      </c>
      <c r="T29" s="223">
        <v>1979</v>
      </c>
      <c r="U29" s="217"/>
      <c r="V29" s="217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6.45" customHeight="1" x14ac:dyDescent="0.25">
      <c r="A30" s="218" t="s">
        <v>170</v>
      </c>
      <c r="B30" s="213" t="s">
        <v>26</v>
      </c>
      <c r="C30" s="214">
        <v>30</v>
      </c>
      <c r="D30" s="214">
        <v>24</v>
      </c>
      <c r="E30" s="214">
        <v>1</v>
      </c>
      <c r="F30" s="215">
        <v>2</v>
      </c>
      <c r="G30" s="214">
        <v>7</v>
      </c>
      <c r="H30" s="214">
        <v>1</v>
      </c>
      <c r="I30" s="214">
        <v>161</v>
      </c>
      <c r="J30" s="214">
        <v>160</v>
      </c>
      <c r="K30" s="214">
        <v>83</v>
      </c>
      <c r="L30" s="214">
        <v>58</v>
      </c>
      <c r="M30" s="214">
        <v>4</v>
      </c>
      <c r="N30" s="214">
        <v>1</v>
      </c>
      <c r="O30" s="214">
        <v>0</v>
      </c>
      <c r="P30" s="214">
        <v>0</v>
      </c>
      <c r="Q30" s="214">
        <v>58</v>
      </c>
      <c r="R30" s="214">
        <v>50</v>
      </c>
      <c r="S30" s="214">
        <v>2399</v>
      </c>
      <c r="T30" s="216">
        <v>2172</v>
      </c>
      <c r="U30" s="217"/>
      <c r="V30" s="217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6.45" customHeight="1" x14ac:dyDescent="0.25">
      <c r="A31" s="219" t="s">
        <v>171</v>
      </c>
      <c r="B31" s="220" t="s">
        <v>27</v>
      </c>
      <c r="C31" s="221">
        <v>25</v>
      </c>
      <c r="D31" s="221">
        <v>19</v>
      </c>
      <c r="E31" s="221">
        <v>1</v>
      </c>
      <c r="F31" s="222">
        <v>2</v>
      </c>
      <c r="G31" s="221">
        <v>7</v>
      </c>
      <c r="H31" s="221">
        <v>1</v>
      </c>
      <c r="I31" s="221">
        <v>140</v>
      </c>
      <c r="J31" s="221">
        <v>139</v>
      </c>
      <c r="K31" s="221">
        <v>69</v>
      </c>
      <c r="L31" s="221">
        <v>44</v>
      </c>
      <c r="M31" s="221">
        <v>4</v>
      </c>
      <c r="N31" s="221">
        <v>1</v>
      </c>
      <c r="O31" s="221">
        <v>0</v>
      </c>
      <c r="P31" s="221">
        <v>0</v>
      </c>
      <c r="Q31" s="221">
        <v>48</v>
      </c>
      <c r="R31" s="221">
        <v>40</v>
      </c>
      <c r="S31" s="221">
        <v>2099</v>
      </c>
      <c r="T31" s="223">
        <v>1872</v>
      </c>
      <c r="U31" s="217"/>
      <c r="V31" s="217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6.45" customHeight="1" x14ac:dyDescent="0.25">
      <c r="A32" s="219" t="s">
        <v>172</v>
      </c>
      <c r="B32" s="220" t="s">
        <v>28</v>
      </c>
      <c r="C32" s="221">
        <v>5</v>
      </c>
      <c r="D32" s="221">
        <v>5</v>
      </c>
      <c r="E32" s="221">
        <v>0</v>
      </c>
      <c r="F32" s="222">
        <v>0</v>
      </c>
      <c r="G32" s="221">
        <v>0</v>
      </c>
      <c r="H32" s="221">
        <v>0</v>
      </c>
      <c r="I32" s="221">
        <v>21</v>
      </c>
      <c r="J32" s="221">
        <v>21</v>
      </c>
      <c r="K32" s="221">
        <v>14</v>
      </c>
      <c r="L32" s="221">
        <v>14</v>
      </c>
      <c r="M32" s="221">
        <v>0</v>
      </c>
      <c r="N32" s="221">
        <v>0</v>
      </c>
      <c r="O32" s="221">
        <v>0</v>
      </c>
      <c r="P32" s="221">
        <v>0</v>
      </c>
      <c r="Q32" s="221">
        <v>10</v>
      </c>
      <c r="R32" s="221">
        <v>10</v>
      </c>
      <c r="S32" s="221">
        <v>300</v>
      </c>
      <c r="T32" s="223">
        <v>300</v>
      </c>
      <c r="U32" s="217"/>
      <c r="V32" s="217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26.45" customHeight="1" x14ac:dyDescent="0.25">
      <c r="A33" s="224" t="s">
        <v>203</v>
      </c>
      <c r="B33" s="220"/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6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26.45" customHeight="1" x14ac:dyDescent="0.25">
      <c r="A34" s="224" t="s">
        <v>204</v>
      </c>
      <c r="B34" s="220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6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131" customFormat="1" ht="26.45" customHeight="1" x14ac:dyDescent="0.25">
      <c r="A35" s="224" t="s">
        <v>302</v>
      </c>
      <c r="B35" s="220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6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131" customFormat="1" ht="26.45" customHeight="1" x14ac:dyDescent="0.25">
      <c r="A36" s="224" t="s">
        <v>290</v>
      </c>
      <c r="B36" s="220"/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6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131" customFormat="1" ht="26.45" customHeight="1" x14ac:dyDescent="0.25">
      <c r="A37" s="224" t="s">
        <v>291</v>
      </c>
      <c r="B37" s="220"/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6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131" customFormat="1" ht="26.45" customHeight="1" x14ac:dyDescent="0.25">
      <c r="A38" s="224" t="s">
        <v>306</v>
      </c>
      <c r="B38" s="220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6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131" customFormat="1" ht="26.45" customHeight="1" thickBot="1" x14ac:dyDescent="0.3">
      <c r="A39" s="302" t="s">
        <v>293</v>
      </c>
      <c r="B39" s="303"/>
      <c r="C39" s="303"/>
      <c r="D39" s="303"/>
      <c r="E39" s="303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3"/>
      <c r="Q39" s="303"/>
      <c r="R39" s="303"/>
      <c r="S39" s="303"/>
      <c r="T39" s="304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131" customFormat="1" ht="16.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</sheetData>
  <mergeCells count="31">
    <mergeCell ref="P6:P7"/>
    <mergeCell ref="Q6:Q7"/>
    <mergeCell ref="R6:R7"/>
    <mergeCell ref="S6:S7"/>
    <mergeCell ref="T6:T7"/>
    <mergeCell ref="J6:J7"/>
    <mergeCell ref="K6:K7"/>
    <mergeCell ref="L6:L7"/>
    <mergeCell ref="M6:M7"/>
    <mergeCell ref="N6:N7"/>
    <mergeCell ref="O6:O7"/>
    <mergeCell ref="M5:N5"/>
    <mergeCell ref="O5:P5"/>
    <mergeCell ref="Q5:R5"/>
    <mergeCell ref="S5:T5"/>
    <mergeCell ref="C6:C7"/>
    <mergeCell ref="D6:E6"/>
    <mergeCell ref="F6:F7"/>
    <mergeCell ref="G6:G7"/>
    <mergeCell ref="H6:H7"/>
    <mergeCell ref="I6:I7"/>
    <mergeCell ref="A1:T1"/>
    <mergeCell ref="A2:T2"/>
    <mergeCell ref="A3:I3"/>
    <mergeCell ref="J3:T3"/>
    <mergeCell ref="L4:T4"/>
    <mergeCell ref="A5:B7"/>
    <mergeCell ref="C5:F5"/>
    <mergeCell ref="G5:H5"/>
    <mergeCell ref="I5:J5"/>
    <mergeCell ref="K5:L5"/>
  </mergeCells>
  <phoneticPr fontId="23" type="noConversion"/>
  <printOptions horizontalCentered="1"/>
  <pageMargins left="0.39370078740157505" right="0.39370078740157505" top="0.68897637795275601" bottom="0.68897637795275601" header="0.39370078740157505" footer="0.39370078740157505"/>
  <pageSetup paperSize="0" fitToWidth="0" fitToHeight="0" pageOrder="overThenDown" orientation="portrait" horizontalDpi="0" verticalDpi="0" copies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3.625" style="227" customWidth="1"/>
    <col min="2" max="2" width="10" style="227" customWidth="1"/>
    <col min="3" max="5" width="9" style="227" customWidth="1"/>
    <col min="6" max="6" width="11.875" style="227" customWidth="1"/>
    <col min="7" max="7" width="9" style="227" customWidth="1"/>
    <col min="8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340</v>
      </c>
      <c r="B1" s="305"/>
      <c r="C1" s="305"/>
      <c r="D1" s="305"/>
      <c r="E1" s="305"/>
      <c r="F1" s="305"/>
      <c r="G1" s="305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29</v>
      </c>
      <c r="B2" s="22"/>
      <c r="C2" s="22"/>
      <c r="D2" s="22"/>
      <c r="E2" s="22"/>
      <c r="F2" s="22"/>
      <c r="G2" s="22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71">
        <v>82</v>
      </c>
      <c r="B3" s="271"/>
      <c r="C3" s="271"/>
      <c r="D3" s="272" t="str">
        <f>"SY"&amp;A3+1911&amp;"-"&amp;A3+1912</f>
        <v>SY1993-1994</v>
      </c>
      <c r="E3" s="272"/>
      <c r="F3" s="272"/>
      <c r="G3" s="272"/>
      <c r="H3" s="231"/>
      <c r="I3" s="231"/>
      <c r="J3" s="231"/>
      <c r="K3" s="231"/>
      <c r="L3" s="231"/>
      <c r="M3" s="231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39.950000000000003" customHeight="1" x14ac:dyDescent="0.25">
      <c r="A4" s="261"/>
      <c r="B4" s="262" t="s">
        <v>230</v>
      </c>
      <c r="C4" s="262" t="s">
        <v>231</v>
      </c>
      <c r="D4" s="262" t="s">
        <v>232</v>
      </c>
      <c r="E4" s="262" t="s">
        <v>276</v>
      </c>
      <c r="F4" s="262" t="s">
        <v>233</v>
      </c>
      <c r="G4" s="263" t="s">
        <v>234</v>
      </c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23.1" customHeight="1" x14ac:dyDescent="0.25">
      <c r="A5" s="269" t="s">
        <v>235</v>
      </c>
      <c r="B5" s="14">
        <f t="shared" ref="B5:B30" si="0">SUM(C5:G5)</f>
        <v>2435</v>
      </c>
      <c r="C5" s="14">
        <v>10</v>
      </c>
      <c r="D5" s="14">
        <v>165</v>
      </c>
      <c r="E5" s="14">
        <v>0</v>
      </c>
      <c r="F5" s="14">
        <v>599</v>
      </c>
      <c r="G5" s="15">
        <v>1661</v>
      </c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23.1" customHeight="1" x14ac:dyDescent="0.25">
      <c r="A6" s="266" t="s">
        <v>239</v>
      </c>
      <c r="B6" s="16">
        <f t="shared" si="0"/>
        <v>14998</v>
      </c>
      <c r="C6" s="16">
        <f>SUM(C7:C8)</f>
        <v>95</v>
      </c>
      <c r="D6" s="16">
        <f>SUM(D7:D8)</f>
        <v>997</v>
      </c>
      <c r="E6" s="16">
        <f>SUM(E7:E8)</f>
        <v>0</v>
      </c>
      <c r="F6" s="16">
        <f>SUM(F7:F8)</f>
        <v>1890</v>
      </c>
      <c r="G6" s="17">
        <f>SUM(G7:G8)</f>
        <v>12016</v>
      </c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65" t="s">
        <v>240</v>
      </c>
      <c r="B7" s="18">
        <f t="shared" si="0"/>
        <v>176</v>
      </c>
      <c r="C7" s="18">
        <v>0</v>
      </c>
      <c r="D7" s="18">
        <v>0</v>
      </c>
      <c r="E7" s="18">
        <v>0</v>
      </c>
      <c r="F7" s="18">
        <v>0</v>
      </c>
      <c r="G7" s="19">
        <v>176</v>
      </c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65" t="s">
        <v>241</v>
      </c>
      <c r="B8" s="18">
        <f t="shared" si="0"/>
        <v>14822</v>
      </c>
      <c r="C8" s="18">
        <v>95</v>
      </c>
      <c r="D8" s="18">
        <v>997</v>
      </c>
      <c r="E8" s="18">
        <v>0</v>
      </c>
      <c r="F8" s="18">
        <v>1890</v>
      </c>
      <c r="G8" s="19">
        <v>11840</v>
      </c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23.1" customHeight="1" x14ac:dyDescent="0.25">
      <c r="A9" s="266" t="s">
        <v>242</v>
      </c>
      <c r="B9" s="16">
        <f t="shared" si="0"/>
        <v>3766</v>
      </c>
      <c r="C9" s="16">
        <f>SUM(C10:C11)</f>
        <v>7</v>
      </c>
      <c r="D9" s="16">
        <f>SUM(D10:D11)</f>
        <v>10</v>
      </c>
      <c r="E9" s="16">
        <f>SUM(E10:E11)</f>
        <v>0</v>
      </c>
      <c r="F9" s="16">
        <f>SUM(F10:F11)</f>
        <v>33</v>
      </c>
      <c r="G9" s="17">
        <f>SUM(G10:G11)</f>
        <v>3716</v>
      </c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65" t="s">
        <v>240</v>
      </c>
      <c r="B10" s="18">
        <f t="shared" si="0"/>
        <v>408</v>
      </c>
      <c r="C10" s="18">
        <v>0</v>
      </c>
      <c r="D10" s="18">
        <v>2</v>
      </c>
      <c r="E10" s="18">
        <v>0</v>
      </c>
      <c r="F10" s="18">
        <v>2</v>
      </c>
      <c r="G10" s="19">
        <v>404</v>
      </c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65" t="s">
        <v>241</v>
      </c>
      <c r="B11" s="18">
        <f t="shared" si="0"/>
        <v>3358</v>
      </c>
      <c r="C11" s="18">
        <v>7</v>
      </c>
      <c r="D11" s="18">
        <v>8</v>
      </c>
      <c r="E11" s="18">
        <v>0</v>
      </c>
      <c r="F11" s="18">
        <v>31</v>
      </c>
      <c r="G11" s="19">
        <v>3312</v>
      </c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23.1" customHeight="1" x14ac:dyDescent="0.25">
      <c r="A12" s="266" t="s">
        <v>259</v>
      </c>
      <c r="B12" s="16">
        <f t="shared" si="0"/>
        <v>8524</v>
      </c>
      <c r="C12" s="16">
        <v>46</v>
      </c>
      <c r="D12" s="16">
        <v>543</v>
      </c>
      <c r="E12" s="16">
        <v>0</v>
      </c>
      <c r="F12" s="16">
        <v>1198</v>
      </c>
      <c r="G12" s="17">
        <v>6737</v>
      </c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66" t="s">
        <v>244</v>
      </c>
      <c r="B13" s="16">
        <f t="shared" si="0"/>
        <v>237779</v>
      </c>
      <c r="C13" s="16">
        <f>SUM(C14:C15)</f>
        <v>1272</v>
      </c>
      <c r="D13" s="16">
        <f>SUM(D14:D15)</f>
        <v>15873</v>
      </c>
      <c r="E13" s="16">
        <f>SUM(E14:E15)</f>
        <v>0</v>
      </c>
      <c r="F13" s="16">
        <f>SUM(F14:F15)</f>
        <v>33968</v>
      </c>
      <c r="G13" s="17">
        <f>SUM(G14:G15)</f>
        <v>186666</v>
      </c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65" t="s">
        <v>240</v>
      </c>
      <c r="B14" s="18">
        <f t="shared" si="0"/>
        <v>124412</v>
      </c>
      <c r="C14" s="18">
        <v>660</v>
      </c>
      <c r="D14" s="18">
        <v>8087</v>
      </c>
      <c r="E14" s="18">
        <v>0</v>
      </c>
      <c r="F14" s="18">
        <v>17130</v>
      </c>
      <c r="G14" s="19">
        <v>98535</v>
      </c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23.1" customHeight="1" x14ac:dyDescent="0.25">
      <c r="A15" s="265" t="s">
        <v>241</v>
      </c>
      <c r="B15" s="18">
        <f t="shared" si="0"/>
        <v>113367</v>
      </c>
      <c r="C15" s="18">
        <v>612</v>
      </c>
      <c r="D15" s="18">
        <v>7786</v>
      </c>
      <c r="E15" s="18">
        <v>0</v>
      </c>
      <c r="F15" s="18">
        <v>16838</v>
      </c>
      <c r="G15" s="19">
        <v>88131</v>
      </c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66" t="s">
        <v>245</v>
      </c>
      <c r="B16" s="16">
        <f t="shared" si="0"/>
        <v>1548</v>
      </c>
      <c r="C16" s="16">
        <f>SUM(C17:C18)</f>
        <v>0</v>
      </c>
      <c r="D16" s="16">
        <f>SUM(D17:D18)</f>
        <v>8</v>
      </c>
      <c r="E16" s="16">
        <f>SUM(E17:E18)</f>
        <v>0</v>
      </c>
      <c r="F16" s="16">
        <f>SUM(F17:F18)</f>
        <v>13</v>
      </c>
      <c r="G16" s="17">
        <f>SUM(G17:G18)</f>
        <v>1527</v>
      </c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65" t="s">
        <v>240</v>
      </c>
      <c r="B17" s="16">
        <f t="shared" si="0"/>
        <v>840</v>
      </c>
      <c r="C17" s="18">
        <v>0</v>
      </c>
      <c r="D17" s="18">
        <v>4</v>
      </c>
      <c r="E17" s="18">
        <v>0</v>
      </c>
      <c r="F17" s="18">
        <v>8</v>
      </c>
      <c r="G17" s="19">
        <v>828</v>
      </c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23.1" customHeight="1" x14ac:dyDescent="0.25">
      <c r="A18" s="265" t="s">
        <v>241</v>
      </c>
      <c r="B18" s="16">
        <f t="shared" si="0"/>
        <v>708</v>
      </c>
      <c r="C18" s="18">
        <v>0</v>
      </c>
      <c r="D18" s="18">
        <v>4</v>
      </c>
      <c r="E18" s="18">
        <v>0</v>
      </c>
      <c r="F18" s="18">
        <v>5</v>
      </c>
      <c r="G18" s="19">
        <v>699</v>
      </c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66" t="s">
        <v>227</v>
      </c>
      <c r="B19" s="16">
        <f t="shared" si="0"/>
        <v>23828</v>
      </c>
      <c r="C19" s="16">
        <f>SUM(C20:C21)</f>
        <v>87</v>
      </c>
      <c r="D19" s="16">
        <f>SUM(D20:D21)</f>
        <v>231</v>
      </c>
      <c r="E19" s="16">
        <f>SUM(E20:E21)</f>
        <v>0</v>
      </c>
      <c r="F19" s="16">
        <f>SUM(F20:F21)</f>
        <v>596</v>
      </c>
      <c r="G19" s="17">
        <f>SUM(G20:G21)</f>
        <v>22914</v>
      </c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65" t="s">
        <v>240</v>
      </c>
      <c r="B20" s="16">
        <f t="shared" si="0"/>
        <v>12706</v>
      </c>
      <c r="C20" s="18">
        <v>47</v>
      </c>
      <c r="D20" s="18">
        <v>115</v>
      </c>
      <c r="E20" s="18">
        <v>0</v>
      </c>
      <c r="F20" s="18">
        <v>283</v>
      </c>
      <c r="G20" s="19">
        <v>12261</v>
      </c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23.1" customHeight="1" x14ac:dyDescent="0.25">
      <c r="A21" s="265" t="s">
        <v>241</v>
      </c>
      <c r="B21" s="16">
        <f t="shared" si="0"/>
        <v>11122</v>
      </c>
      <c r="C21" s="18">
        <v>40</v>
      </c>
      <c r="D21" s="18">
        <v>116</v>
      </c>
      <c r="E21" s="18">
        <v>0</v>
      </c>
      <c r="F21" s="18">
        <v>313</v>
      </c>
      <c r="G21" s="19">
        <v>10653</v>
      </c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66" t="s">
        <v>246</v>
      </c>
      <c r="B22" s="16">
        <f t="shared" si="0"/>
        <v>83662</v>
      </c>
      <c r="C22" s="16">
        <f>SUM(C23:C24)</f>
        <v>505</v>
      </c>
      <c r="D22" s="16">
        <f>SUM(D23:D24)</f>
        <v>2861</v>
      </c>
      <c r="E22" s="16">
        <f>SUM(E23:E24)</f>
        <v>0</v>
      </c>
      <c r="F22" s="16">
        <f>SUM(F23:F24)</f>
        <v>10262</v>
      </c>
      <c r="G22" s="17">
        <f>SUM(G23:G24)</f>
        <v>70034</v>
      </c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65" t="s">
        <v>240</v>
      </c>
      <c r="B23" s="16">
        <f t="shared" si="0"/>
        <v>43869</v>
      </c>
      <c r="C23" s="18">
        <v>263</v>
      </c>
      <c r="D23" s="18">
        <v>1466</v>
      </c>
      <c r="E23" s="18">
        <v>0</v>
      </c>
      <c r="F23" s="18">
        <v>5112</v>
      </c>
      <c r="G23" s="19">
        <v>37028</v>
      </c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23.1" customHeight="1" x14ac:dyDescent="0.25">
      <c r="A24" s="265" t="s">
        <v>241</v>
      </c>
      <c r="B24" s="16">
        <f t="shared" si="0"/>
        <v>39793</v>
      </c>
      <c r="C24" s="18">
        <v>242</v>
      </c>
      <c r="D24" s="18">
        <v>1395</v>
      </c>
      <c r="E24" s="18">
        <v>0</v>
      </c>
      <c r="F24" s="18">
        <v>5150</v>
      </c>
      <c r="G24" s="19">
        <v>33006</v>
      </c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23.1" customHeight="1" x14ac:dyDescent="0.25">
      <c r="A25" s="266" t="s">
        <v>247</v>
      </c>
      <c r="B25" s="16">
        <f t="shared" si="0"/>
        <v>122467</v>
      </c>
      <c r="C25" s="16">
        <f>SUM(C26:C27)</f>
        <v>670</v>
      </c>
      <c r="D25" s="16">
        <f>SUM(D26:D27)</f>
        <v>12594</v>
      </c>
      <c r="E25" s="16">
        <f>SUM(E26:E27)</f>
        <v>0</v>
      </c>
      <c r="F25" s="16">
        <f>SUM(F26:F27)</f>
        <v>22217</v>
      </c>
      <c r="G25" s="17">
        <f>SUM(G26:G27)</f>
        <v>86986</v>
      </c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23.1" customHeight="1" x14ac:dyDescent="0.25">
      <c r="A26" s="265" t="s">
        <v>240</v>
      </c>
      <c r="B26" s="16">
        <f t="shared" si="0"/>
        <v>63706</v>
      </c>
      <c r="C26" s="18">
        <v>345</v>
      </c>
      <c r="D26" s="18">
        <v>6446</v>
      </c>
      <c r="E26" s="18">
        <v>0</v>
      </c>
      <c r="F26" s="18">
        <v>11298</v>
      </c>
      <c r="G26" s="19">
        <v>45617</v>
      </c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23.1" customHeight="1" x14ac:dyDescent="0.25">
      <c r="A27" s="265" t="s">
        <v>241</v>
      </c>
      <c r="B27" s="16">
        <f t="shared" si="0"/>
        <v>58761</v>
      </c>
      <c r="C27" s="18">
        <v>325</v>
      </c>
      <c r="D27" s="18">
        <v>6148</v>
      </c>
      <c r="E27" s="18">
        <v>0</v>
      </c>
      <c r="F27" s="18">
        <v>10919</v>
      </c>
      <c r="G27" s="19">
        <v>41369</v>
      </c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23.1" customHeight="1" x14ac:dyDescent="0.25">
      <c r="A28" s="266" t="s">
        <v>248</v>
      </c>
      <c r="B28" s="16">
        <f t="shared" si="0"/>
        <v>6274</v>
      </c>
      <c r="C28" s="16">
        <f>SUM(C29:C30)</f>
        <v>10</v>
      </c>
      <c r="D28" s="16">
        <f>SUM(D29:D30)</f>
        <v>179</v>
      </c>
      <c r="E28" s="16">
        <f>SUM(E29:E30)</f>
        <v>0</v>
      </c>
      <c r="F28" s="16">
        <f>SUM(F29:F30)</f>
        <v>880</v>
      </c>
      <c r="G28" s="17">
        <f>SUM(G29:G30)</f>
        <v>5205</v>
      </c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65" t="s">
        <v>240</v>
      </c>
      <c r="B29" s="16">
        <f t="shared" si="0"/>
        <v>3291</v>
      </c>
      <c r="C29" s="18">
        <v>5</v>
      </c>
      <c r="D29" s="18">
        <v>56</v>
      </c>
      <c r="E29" s="18">
        <v>0</v>
      </c>
      <c r="F29" s="18">
        <v>429</v>
      </c>
      <c r="G29" s="19">
        <v>2801</v>
      </c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23.1" customHeight="1" x14ac:dyDescent="0.25">
      <c r="A30" s="267" t="s">
        <v>241</v>
      </c>
      <c r="B30" s="20">
        <f t="shared" si="0"/>
        <v>2983</v>
      </c>
      <c r="C30" s="20">
        <v>5</v>
      </c>
      <c r="D30" s="20">
        <v>123</v>
      </c>
      <c r="E30" s="20">
        <v>0</v>
      </c>
      <c r="F30" s="20">
        <v>451</v>
      </c>
      <c r="G30" s="21">
        <v>2404</v>
      </c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6.5" customHeight="1" x14ac:dyDescent="0.25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16.5" customHeight="1" x14ac:dyDescent="0.25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6.5" customHeight="1" x14ac:dyDescent="0.25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6.5" customHeight="1" x14ac:dyDescent="0.25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</sheetData>
  <mergeCells count="4">
    <mergeCell ref="A1:G1"/>
    <mergeCell ref="A2:G2"/>
    <mergeCell ref="A3:C3"/>
    <mergeCell ref="D3:G3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5"/>
  <sheetViews>
    <sheetView workbookViewId="0">
      <selection activeCell="I7" sqref="I7"/>
    </sheetView>
  </sheetViews>
  <sheetFormatPr defaultRowHeight="15.75" x14ac:dyDescent="0.25"/>
  <cols>
    <col min="1" max="1" width="26.125" style="181" customWidth="1"/>
    <col min="2" max="2" width="5.5" style="181" customWidth="1"/>
    <col min="3" max="3" width="8.875" style="181" customWidth="1"/>
    <col min="4" max="5" width="9.25" style="181" customWidth="1"/>
    <col min="6" max="6" width="12.375" style="181" customWidth="1"/>
    <col min="7" max="7" width="11" style="181" customWidth="1"/>
    <col min="8" max="13" width="9.25" style="181" customWidth="1"/>
    <col min="14" max="14" width="9.75" style="181" bestFit="1" customWidth="1"/>
    <col min="15" max="15" width="9.25" style="181" customWidth="1"/>
    <col min="16" max="16" width="9.75" style="181" bestFit="1" customWidth="1"/>
    <col min="17" max="17" width="9.875" style="181" customWidth="1"/>
    <col min="18" max="256" width="7.875" style="181" customWidth="1"/>
    <col min="257" max="257" width="26.125" style="181" customWidth="1"/>
    <col min="258" max="258" width="5.5" style="181" customWidth="1"/>
    <col min="259" max="259" width="8.875" style="181" customWidth="1"/>
    <col min="260" max="261" width="9.25" style="181" customWidth="1"/>
    <col min="262" max="262" width="12.375" style="181" customWidth="1"/>
    <col min="263" max="263" width="11" style="181" customWidth="1"/>
    <col min="264" max="269" width="9.25" style="181" customWidth="1"/>
    <col min="270" max="270" width="9.75" style="181" bestFit="1" customWidth="1"/>
    <col min="271" max="271" width="9.25" style="181" customWidth="1"/>
    <col min="272" max="272" width="9.75" style="181" bestFit="1" customWidth="1"/>
    <col min="273" max="273" width="9.875" style="181" customWidth="1"/>
    <col min="274" max="512" width="7.875" style="181" customWidth="1"/>
    <col min="513" max="513" width="26.125" style="181" customWidth="1"/>
    <col min="514" max="514" width="5.5" style="181" customWidth="1"/>
    <col min="515" max="515" width="8.875" style="181" customWidth="1"/>
    <col min="516" max="517" width="9.25" style="181" customWidth="1"/>
    <col min="518" max="518" width="12.375" style="181" customWidth="1"/>
    <col min="519" max="519" width="11" style="181" customWidth="1"/>
    <col min="520" max="525" width="9.25" style="181" customWidth="1"/>
    <col min="526" max="526" width="9.75" style="181" bestFit="1" customWidth="1"/>
    <col min="527" max="527" width="9.25" style="181" customWidth="1"/>
    <col min="528" max="528" width="9.75" style="181" bestFit="1" customWidth="1"/>
    <col min="529" max="529" width="9.875" style="181" customWidth="1"/>
    <col min="530" max="768" width="7.875" style="181" customWidth="1"/>
    <col min="769" max="769" width="26.125" style="181" customWidth="1"/>
    <col min="770" max="770" width="5.5" style="181" customWidth="1"/>
    <col min="771" max="771" width="8.875" style="181" customWidth="1"/>
    <col min="772" max="773" width="9.25" style="181" customWidth="1"/>
    <col min="774" max="774" width="12.375" style="181" customWidth="1"/>
    <col min="775" max="775" width="11" style="181" customWidth="1"/>
    <col min="776" max="781" width="9.25" style="181" customWidth="1"/>
    <col min="782" max="782" width="9.75" style="181" bestFit="1" customWidth="1"/>
    <col min="783" max="783" width="9.25" style="181" customWidth="1"/>
    <col min="784" max="784" width="9.75" style="181" bestFit="1" customWidth="1"/>
    <col min="785" max="785" width="9.875" style="181" customWidth="1"/>
    <col min="786" max="1024" width="7.875" style="181" customWidth="1"/>
    <col min="1025" max="1025" width="26.125" style="181" customWidth="1"/>
    <col min="1026" max="1026" width="5.5" style="181" customWidth="1"/>
    <col min="1027" max="1027" width="8.875" style="181" customWidth="1"/>
    <col min="1028" max="1029" width="9.25" style="181" customWidth="1"/>
    <col min="1030" max="1030" width="12.375" style="181" customWidth="1"/>
    <col min="1031" max="1031" width="11" style="181" customWidth="1"/>
    <col min="1032" max="1037" width="9.25" style="181" customWidth="1"/>
    <col min="1038" max="1038" width="9.75" style="181" bestFit="1" customWidth="1"/>
    <col min="1039" max="1039" width="9.25" style="181" customWidth="1"/>
    <col min="1040" max="1040" width="9.75" style="181" bestFit="1" customWidth="1"/>
    <col min="1041" max="1041" width="9.875" style="181" customWidth="1"/>
    <col min="1042" max="1280" width="7.875" style="181" customWidth="1"/>
    <col min="1281" max="1281" width="26.125" style="181" customWidth="1"/>
    <col min="1282" max="1282" width="5.5" style="181" customWidth="1"/>
    <col min="1283" max="1283" width="8.875" style="181" customWidth="1"/>
    <col min="1284" max="1285" width="9.25" style="181" customWidth="1"/>
    <col min="1286" max="1286" width="12.375" style="181" customWidth="1"/>
    <col min="1287" max="1287" width="11" style="181" customWidth="1"/>
    <col min="1288" max="1293" width="9.25" style="181" customWidth="1"/>
    <col min="1294" max="1294" width="9.75" style="181" bestFit="1" customWidth="1"/>
    <col min="1295" max="1295" width="9.25" style="181" customWidth="1"/>
    <col min="1296" max="1296" width="9.75" style="181" bestFit="1" customWidth="1"/>
    <col min="1297" max="1297" width="9.875" style="181" customWidth="1"/>
    <col min="1298" max="1536" width="7.875" style="181" customWidth="1"/>
    <col min="1537" max="1537" width="26.125" style="181" customWidth="1"/>
    <col min="1538" max="1538" width="5.5" style="181" customWidth="1"/>
    <col min="1539" max="1539" width="8.875" style="181" customWidth="1"/>
    <col min="1540" max="1541" width="9.25" style="181" customWidth="1"/>
    <col min="1542" max="1542" width="12.375" style="181" customWidth="1"/>
    <col min="1543" max="1543" width="11" style="181" customWidth="1"/>
    <col min="1544" max="1549" width="9.25" style="181" customWidth="1"/>
    <col min="1550" max="1550" width="9.75" style="181" bestFit="1" customWidth="1"/>
    <col min="1551" max="1551" width="9.25" style="181" customWidth="1"/>
    <col min="1552" max="1552" width="9.75" style="181" bestFit="1" customWidth="1"/>
    <col min="1553" max="1553" width="9.875" style="181" customWidth="1"/>
    <col min="1554" max="1792" width="7.875" style="181" customWidth="1"/>
    <col min="1793" max="1793" width="26.125" style="181" customWidth="1"/>
    <col min="1794" max="1794" width="5.5" style="181" customWidth="1"/>
    <col min="1795" max="1795" width="8.875" style="181" customWidth="1"/>
    <col min="1796" max="1797" width="9.25" style="181" customWidth="1"/>
    <col min="1798" max="1798" width="12.375" style="181" customWidth="1"/>
    <col min="1799" max="1799" width="11" style="181" customWidth="1"/>
    <col min="1800" max="1805" width="9.25" style="181" customWidth="1"/>
    <col min="1806" max="1806" width="9.75" style="181" bestFit="1" customWidth="1"/>
    <col min="1807" max="1807" width="9.25" style="181" customWidth="1"/>
    <col min="1808" max="1808" width="9.75" style="181" bestFit="1" customWidth="1"/>
    <col min="1809" max="1809" width="9.875" style="181" customWidth="1"/>
    <col min="1810" max="2048" width="7.875" style="181" customWidth="1"/>
    <col min="2049" max="2049" width="26.125" style="181" customWidth="1"/>
    <col min="2050" max="2050" width="5.5" style="181" customWidth="1"/>
    <col min="2051" max="2051" width="8.875" style="181" customWidth="1"/>
    <col min="2052" max="2053" width="9.25" style="181" customWidth="1"/>
    <col min="2054" max="2054" width="12.375" style="181" customWidth="1"/>
    <col min="2055" max="2055" width="11" style="181" customWidth="1"/>
    <col min="2056" max="2061" width="9.25" style="181" customWidth="1"/>
    <col min="2062" max="2062" width="9.75" style="181" bestFit="1" customWidth="1"/>
    <col min="2063" max="2063" width="9.25" style="181" customWidth="1"/>
    <col min="2064" max="2064" width="9.75" style="181" bestFit="1" customWidth="1"/>
    <col min="2065" max="2065" width="9.875" style="181" customWidth="1"/>
    <col min="2066" max="2304" width="7.875" style="181" customWidth="1"/>
    <col min="2305" max="2305" width="26.125" style="181" customWidth="1"/>
    <col min="2306" max="2306" width="5.5" style="181" customWidth="1"/>
    <col min="2307" max="2307" width="8.875" style="181" customWidth="1"/>
    <col min="2308" max="2309" width="9.25" style="181" customWidth="1"/>
    <col min="2310" max="2310" width="12.375" style="181" customWidth="1"/>
    <col min="2311" max="2311" width="11" style="181" customWidth="1"/>
    <col min="2312" max="2317" width="9.25" style="181" customWidth="1"/>
    <col min="2318" max="2318" width="9.75" style="181" bestFit="1" customWidth="1"/>
    <col min="2319" max="2319" width="9.25" style="181" customWidth="1"/>
    <col min="2320" max="2320" width="9.75" style="181" bestFit="1" customWidth="1"/>
    <col min="2321" max="2321" width="9.875" style="181" customWidth="1"/>
    <col min="2322" max="2560" width="7.875" style="181" customWidth="1"/>
    <col min="2561" max="2561" width="26.125" style="181" customWidth="1"/>
    <col min="2562" max="2562" width="5.5" style="181" customWidth="1"/>
    <col min="2563" max="2563" width="8.875" style="181" customWidth="1"/>
    <col min="2564" max="2565" width="9.25" style="181" customWidth="1"/>
    <col min="2566" max="2566" width="12.375" style="181" customWidth="1"/>
    <col min="2567" max="2567" width="11" style="181" customWidth="1"/>
    <col min="2568" max="2573" width="9.25" style="181" customWidth="1"/>
    <col min="2574" max="2574" width="9.75" style="181" bestFit="1" customWidth="1"/>
    <col min="2575" max="2575" width="9.25" style="181" customWidth="1"/>
    <col min="2576" max="2576" width="9.75" style="181" bestFit="1" customWidth="1"/>
    <col min="2577" max="2577" width="9.875" style="181" customWidth="1"/>
    <col min="2578" max="2816" width="7.875" style="181" customWidth="1"/>
    <col min="2817" max="2817" width="26.125" style="181" customWidth="1"/>
    <col min="2818" max="2818" width="5.5" style="181" customWidth="1"/>
    <col min="2819" max="2819" width="8.875" style="181" customWidth="1"/>
    <col min="2820" max="2821" width="9.25" style="181" customWidth="1"/>
    <col min="2822" max="2822" width="12.375" style="181" customWidth="1"/>
    <col min="2823" max="2823" width="11" style="181" customWidth="1"/>
    <col min="2824" max="2829" width="9.25" style="181" customWidth="1"/>
    <col min="2830" max="2830" width="9.75" style="181" bestFit="1" customWidth="1"/>
    <col min="2831" max="2831" width="9.25" style="181" customWidth="1"/>
    <col min="2832" max="2832" width="9.75" style="181" bestFit="1" customWidth="1"/>
    <col min="2833" max="2833" width="9.875" style="181" customWidth="1"/>
    <col min="2834" max="3072" width="7.875" style="181" customWidth="1"/>
    <col min="3073" max="3073" width="26.125" style="181" customWidth="1"/>
    <col min="3074" max="3074" width="5.5" style="181" customWidth="1"/>
    <col min="3075" max="3075" width="8.875" style="181" customWidth="1"/>
    <col min="3076" max="3077" width="9.25" style="181" customWidth="1"/>
    <col min="3078" max="3078" width="12.375" style="181" customWidth="1"/>
    <col min="3079" max="3079" width="11" style="181" customWidth="1"/>
    <col min="3080" max="3085" width="9.25" style="181" customWidth="1"/>
    <col min="3086" max="3086" width="9.75" style="181" bestFit="1" customWidth="1"/>
    <col min="3087" max="3087" width="9.25" style="181" customWidth="1"/>
    <col min="3088" max="3088" width="9.75" style="181" bestFit="1" customWidth="1"/>
    <col min="3089" max="3089" width="9.875" style="181" customWidth="1"/>
    <col min="3090" max="3328" width="7.875" style="181" customWidth="1"/>
    <col min="3329" max="3329" width="26.125" style="181" customWidth="1"/>
    <col min="3330" max="3330" width="5.5" style="181" customWidth="1"/>
    <col min="3331" max="3331" width="8.875" style="181" customWidth="1"/>
    <col min="3332" max="3333" width="9.25" style="181" customWidth="1"/>
    <col min="3334" max="3334" width="12.375" style="181" customWidth="1"/>
    <col min="3335" max="3335" width="11" style="181" customWidth="1"/>
    <col min="3336" max="3341" width="9.25" style="181" customWidth="1"/>
    <col min="3342" max="3342" width="9.75" style="181" bestFit="1" customWidth="1"/>
    <col min="3343" max="3343" width="9.25" style="181" customWidth="1"/>
    <col min="3344" max="3344" width="9.75" style="181" bestFit="1" customWidth="1"/>
    <col min="3345" max="3345" width="9.875" style="181" customWidth="1"/>
    <col min="3346" max="3584" width="7.875" style="181" customWidth="1"/>
    <col min="3585" max="3585" width="26.125" style="181" customWidth="1"/>
    <col min="3586" max="3586" width="5.5" style="181" customWidth="1"/>
    <col min="3587" max="3587" width="8.875" style="181" customWidth="1"/>
    <col min="3588" max="3589" width="9.25" style="181" customWidth="1"/>
    <col min="3590" max="3590" width="12.375" style="181" customWidth="1"/>
    <col min="3591" max="3591" width="11" style="181" customWidth="1"/>
    <col min="3592" max="3597" width="9.25" style="181" customWidth="1"/>
    <col min="3598" max="3598" width="9.75" style="181" bestFit="1" customWidth="1"/>
    <col min="3599" max="3599" width="9.25" style="181" customWidth="1"/>
    <col min="3600" max="3600" width="9.75" style="181" bestFit="1" customWidth="1"/>
    <col min="3601" max="3601" width="9.875" style="181" customWidth="1"/>
    <col min="3602" max="3840" width="7.875" style="181" customWidth="1"/>
    <col min="3841" max="3841" width="26.125" style="181" customWidth="1"/>
    <col min="3842" max="3842" width="5.5" style="181" customWidth="1"/>
    <col min="3843" max="3843" width="8.875" style="181" customWidth="1"/>
    <col min="3844" max="3845" width="9.25" style="181" customWidth="1"/>
    <col min="3846" max="3846" width="12.375" style="181" customWidth="1"/>
    <col min="3847" max="3847" width="11" style="181" customWidth="1"/>
    <col min="3848" max="3853" width="9.25" style="181" customWidth="1"/>
    <col min="3854" max="3854" width="9.75" style="181" bestFit="1" customWidth="1"/>
    <col min="3855" max="3855" width="9.25" style="181" customWidth="1"/>
    <col min="3856" max="3856" width="9.75" style="181" bestFit="1" customWidth="1"/>
    <col min="3857" max="3857" width="9.875" style="181" customWidth="1"/>
    <col min="3858" max="4096" width="7.875" style="181" customWidth="1"/>
    <col min="4097" max="4097" width="26.125" style="181" customWidth="1"/>
    <col min="4098" max="4098" width="5.5" style="181" customWidth="1"/>
    <col min="4099" max="4099" width="8.875" style="181" customWidth="1"/>
    <col min="4100" max="4101" width="9.25" style="181" customWidth="1"/>
    <col min="4102" max="4102" width="12.375" style="181" customWidth="1"/>
    <col min="4103" max="4103" width="11" style="181" customWidth="1"/>
    <col min="4104" max="4109" width="9.25" style="181" customWidth="1"/>
    <col min="4110" max="4110" width="9.75" style="181" bestFit="1" customWidth="1"/>
    <col min="4111" max="4111" width="9.25" style="181" customWidth="1"/>
    <col min="4112" max="4112" width="9.75" style="181" bestFit="1" customWidth="1"/>
    <col min="4113" max="4113" width="9.875" style="181" customWidth="1"/>
    <col min="4114" max="4352" width="7.875" style="181" customWidth="1"/>
    <col min="4353" max="4353" width="26.125" style="181" customWidth="1"/>
    <col min="4354" max="4354" width="5.5" style="181" customWidth="1"/>
    <col min="4355" max="4355" width="8.875" style="181" customWidth="1"/>
    <col min="4356" max="4357" width="9.25" style="181" customWidth="1"/>
    <col min="4358" max="4358" width="12.375" style="181" customWidth="1"/>
    <col min="4359" max="4359" width="11" style="181" customWidth="1"/>
    <col min="4360" max="4365" width="9.25" style="181" customWidth="1"/>
    <col min="4366" max="4366" width="9.75" style="181" bestFit="1" customWidth="1"/>
    <col min="4367" max="4367" width="9.25" style="181" customWidth="1"/>
    <col min="4368" max="4368" width="9.75" style="181" bestFit="1" customWidth="1"/>
    <col min="4369" max="4369" width="9.875" style="181" customWidth="1"/>
    <col min="4370" max="4608" width="7.875" style="181" customWidth="1"/>
    <col min="4609" max="4609" width="26.125" style="181" customWidth="1"/>
    <col min="4610" max="4610" width="5.5" style="181" customWidth="1"/>
    <col min="4611" max="4611" width="8.875" style="181" customWidth="1"/>
    <col min="4612" max="4613" width="9.25" style="181" customWidth="1"/>
    <col min="4614" max="4614" width="12.375" style="181" customWidth="1"/>
    <col min="4615" max="4615" width="11" style="181" customWidth="1"/>
    <col min="4616" max="4621" width="9.25" style="181" customWidth="1"/>
    <col min="4622" max="4622" width="9.75" style="181" bestFit="1" customWidth="1"/>
    <col min="4623" max="4623" width="9.25" style="181" customWidth="1"/>
    <col min="4624" max="4624" width="9.75" style="181" bestFit="1" customWidth="1"/>
    <col min="4625" max="4625" width="9.875" style="181" customWidth="1"/>
    <col min="4626" max="4864" width="7.875" style="181" customWidth="1"/>
    <col min="4865" max="4865" width="26.125" style="181" customWidth="1"/>
    <col min="4866" max="4866" width="5.5" style="181" customWidth="1"/>
    <col min="4867" max="4867" width="8.875" style="181" customWidth="1"/>
    <col min="4868" max="4869" width="9.25" style="181" customWidth="1"/>
    <col min="4870" max="4870" width="12.375" style="181" customWidth="1"/>
    <col min="4871" max="4871" width="11" style="181" customWidth="1"/>
    <col min="4872" max="4877" width="9.25" style="181" customWidth="1"/>
    <col min="4878" max="4878" width="9.75" style="181" bestFit="1" customWidth="1"/>
    <col min="4879" max="4879" width="9.25" style="181" customWidth="1"/>
    <col min="4880" max="4880" width="9.75" style="181" bestFit="1" customWidth="1"/>
    <col min="4881" max="4881" width="9.875" style="181" customWidth="1"/>
    <col min="4882" max="5120" width="7.875" style="181" customWidth="1"/>
    <col min="5121" max="5121" width="26.125" style="181" customWidth="1"/>
    <col min="5122" max="5122" width="5.5" style="181" customWidth="1"/>
    <col min="5123" max="5123" width="8.875" style="181" customWidth="1"/>
    <col min="5124" max="5125" width="9.25" style="181" customWidth="1"/>
    <col min="5126" max="5126" width="12.375" style="181" customWidth="1"/>
    <col min="5127" max="5127" width="11" style="181" customWidth="1"/>
    <col min="5128" max="5133" width="9.25" style="181" customWidth="1"/>
    <col min="5134" max="5134" width="9.75" style="181" bestFit="1" customWidth="1"/>
    <col min="5135" max="5135" width="9.25" style="181" customWidth="1"/>
    <col min="5136" max="5136" width="9.75" style="181" bestFit="1" customWidth="1"/>
    <col min="5137" max="5137" width="9.875" style="181" customWidth="1"/>
    <col min="5138" max="5376" width="7.875" style="181" customWidth="1"/>
    <col min="5377" max="5377" width="26.125" style="181" customWidth="1"/>
    <col min="5378" max="5378" width="5.5" style="181" customWidth="1"/>
    <col min="5379" max="5379" width="8.875" style="181" customWidth="1"/>
    <col min="5380" max="5381" width="9.25" style="181" customWidth="1"/>
    <col min="5382" max="5382" width="12.375" style="181" customWidth="1"/>
    <col min="5383" max="5383" width="11" style="181" customWidth="1"/>
    <col min="5384" max="5389" width="9.25" style="181" customWidth="1"/>
    <col min="5390" max="5390" width="9.75" style="181" bestFit="1" customWidth="1"/>
    <col min="5391" max="5391" width="9.25" style="181" customWidth="1"/>
    <col min="5392" max="5392" width="9.75" style="181" bestFit="1" customWidth="1"/>
    <col min="5393" max="5393" width="9.875" style="181" customWidth="1"/>
    <col min="5394" max="5632" width="7.875" style="181" customWidth="1"/>
    <col min="5633" max="5633" width="26.125" style="181" customWidth="1"/>
    <col min="5634" max="5634" width="5.5" style="181" customWidth="1"/>
    <col min="5635" max="5635" width="8.875" style="181" customWidth="1"/>
    <col min="5636" max="5637" width="9.25" style="181" customWidth="1"/>
    <col min="5638" max="5638" width="12.375" style="181" customWidth="1"/>
    <col min="5639" max="5639" width="11" style="181" customWidth="1"/>
    <col min="5640" max="5645" width="9.25" style="181" customWidth="1"/>
    <col min="5646" max="5646" width="9.75" style="181" bestFit="1" customWidth="1"/>
    <col min="5647" max="5647" width="9.25" style="181" customWidth="1"/>
    <col min="5648" max="5648" width="9.75" style="181" bestFit="1" customWidth="1"/>
    <col min="5649" max="5649" width="9.875" style="181" customWidth="1"/>
    <col min="5650" max="5888" width="7.875" style="181" customWidth="1"/>
    <col min="5889" max="5889" width="26.125" style="181" customWidth="1"/>
    <col min="5890" max="5890" width="5.5" style="181" customWidth="1"/>
    <col min="5891" max="5891" width="8.875" style="181" customWidth="1"/>
    <col min="5892" max="5893" width="9.25" style="181" customWidth="1"/>
    <col min="5894" max="5894" width="12.375" style="181" customWidth="1"/>
    <col min="5895" max="5895" width="11" style="181" customWidth="1"/>
    <col min="5896" max="5901" width="9.25" style="181" customWidth="1"/>
    <col min="5902" max="5902" width="9.75" style="181" bestFit="1" customWidth="1"/>
    <col min="5903" max="5903" width="9.25" style="181" customWidth="1"/>
    <col min="5904" max="5904" width="9.75" style="181" bestFit="1" customWidth="1"/>
    <col min="5905" max="5905" width="9.875" style="181" customWidth="1"/>
    <col min="5906" max="6144" width="7.875" style="181" customWidth="1"/>
    <col min="6145" max="6145" width="26.125" style="181" customWidth="1"/>
    <col min="6146" max="6146" width="5.5" style="181" customWidth="1"/>
    <col min="6147" max="6147" width="8.875" style="181" customWidth="1"/>
    <col min="6148" max="6149" width="9.25" style="181" customWidth="1"/>
    <col min="6150" max="6150" width="12.375" style="181" customWidth="1"/>
    <col min="6151" max="6151" width="11" style="181" customWidth="1"/>
    <col min="6152" max="6157" width="9.25" style="181" customWidth="1"/>
    <col min="6158" max="6158" width="9.75" style="181" bestFit="1" customWidth="1"/>
    <col min="6159" max="6159" width="9.25" style="181" customWidth="1"/>
    <col min="6160" max="6160" width="9.75" style="181" bestFit="1" customWidth="1"/>
    <col min="6161" max="6161" width="9.875" style="181" customWidth="1"/>
    <col min="6162" max="6400" width="7.875" style="181" customWidth="1"/>
    <col min="6401" max="6401" width="26.125" style="181" customWidth="1"/>
    <col min="6402" max="6402" width="5.5" style="181" customWidth="1"/>
    <col min="6403" max="6403" width="8.875" style="181" customWidth="1"/>
    <col min="6404" max="6405" width="9.25" style="181" customWidth="1"/>
    <col min="6406" max="6406" width="12.375" style="181" customWidth="1"/>
    <col min="6407" max="6407" width="11" style="181" customWidth="1"/>
    <col min="6408" max="6413" width="9.25" style="181" customWidth="1"/>
    <col min="6414" max="6414" width="9.75" style="181" bestFit="1" customWidth="1"/>
    <col min="6415" max="6415" width="9.25" style="181" customWidth="1"/>
    <col min="6416" max="6416" width="9.75" style="181" bestFit="1" customWidth="1"/>
    <col min="6417" max="6417" width="9.875" style="181" customWidth="1"/>
    <col min="6418" max="6656" width="7.875" style="181" customWidth="1"/>
    <col min="6657" max="6657" width="26.125" style="181" customWidth="1"/>
    <col min="6658" max="6658" width="5.5" style="181" customWidth="1"/>
    <col min="6659" max="6659" width="8.875" style="181" customWidth="1"/>
    <col min="6660" max="6661" width="9.25" style="181" customWidth="1"/>
    <col min="6662" max="6662" width="12.375" style="181" customWidth="1"/>
    <col min="6663" max="6663" width="11" style="181" customWidth="1"/>
    <col min="6664" max="6669" width="9.25" style="181" customWidth="1"/>
    <col min="6670" max="6670" width="9.75" style="181" bestFit="1" customWidth="1"/>
    <col min="6671" max="6671" width="9.25" style="181" customWidth="1"/>
    <col min="6672" max="6672" width="9.75" style="181" bestFit="1" customWidth="1"/>
    <col min="6673" max="6673" width="9.875" style="181" customWidth="1"/>
    <col min="6674" max="6912" width="7.875" style="181" customWidth="1"/>
    <col min="6913" max="6913" width="26.125" style="181" customWidth="1"/>
    <col min="6914" max="6914" width="5.5" style="181" customWidth="1"/>
    <col min="6915" max="6915" width="8.875" style="181" customWidth="1"/>
    <col min="6916" max="6917" width="9.25" style="181" customWidth="1"/>
    <col min="6918" max="6918" width="12.375" style="181" customWidth="1"/>
    <col min="6919" max="6919" width="11" style="181" customWidth="1"/>
    <col min="6920" max="6925" width="9.25" style="181" customWidth="1"/>
    <col min="6926" max="6926" width="9.75" style="181" bestFit="1" customWidth="1"/>
    <col min="6927" max="6927" width="9.25" style="181" customWidth="1"/>
    <col min="6928" max="6928" width="9.75" style="181" bestFit="1" customWidth="1"/>
    <col min="6929" max="6929" width="9.875" style="181" customWidth="1"/>
    <col min="6930" max="7168" width="7.875" style="181" customWidth="1"/>
    <col min="7169" max="7169" width="26.125" style="181" customWidth="1"/>
    <col min="7170" max="7170" width="5.5" style="181" customWidth="1"/>
    <col min="7171" max="7171" width="8.875" style="181" customWidth="1"/>
    <col min="7172" max="7173" width="9.25" style="181" customWidth="1"/>
    <col min="7174" max="7174" width="12.375" style="181" customWidth="1"/>
    <col min="7175" max="7175" width="11" style="181" customWidth="1"/>
    <col min="7176" max="7181" width="9.25" style="181" customWidth="1"/>
    <col min="7182" max="7182" width="9.75" style="181" bestFit="1" customWidth="1"/>
    <col min="7183" max="7183" width="9.25" style="181" customWidth="1"/>
    <col min="7184" max="7184" width="9.75" style="181" bestFit="1" customWidth="1"/>
    <col min="7185" max="7185" width="9.875" style="181" customWidth="1"/>
    <col min="7186" max="7424" width="7.875" style="181" customWidth="1"/>
    <col min="7425" max="7425" width="26.125" style="181" customWidth="1"/>
    <col min="7426" max="7426" width="5.5" style="181" customWidth="1"/>
    <col min="7427" max="7427" width="8.875" style="181" customWidth="1"/>
    <col min="7428" max="7429" width="9.25" style="181" customWidth="1"/>
    <col min="7430" max="7430" width="12.375" style="181" customWidth="1"/>
    <col min="7431" max="7431" width="11" style="181" customWidth="1"/>
    <col min="7432" max="7437" width="9.25" style="181" customWidth="1"/>
    <col min="7438" max="7438" width="9.75" style="181" bestFit="1" customWidth="1"/>
    <col min="7439" max="7439" width="9.25" style="181" customWidth="1"/>
    <col min="7440" max="7440" width="9.75" style="181" bestFit="1" customWidth="1"/>
    <col min="7441" max="7441" width="9.875" style="181" customWidth="1"/>
    <col min="7442" max="7680" width="7.875" style="181" customWidth="1"/>
    <col min="7681" max="7681" width="26.125" style="181" customWidth="1"/>
    <col min="7682" max="7682" width="5.5" style="181" customWidth="1"/>
    <col min="7683" max="7683" width="8.875" style="181" customWidth="1"/>
    <col min="7684" max="7685" width="9.25" style="181" customWidth="1"/>
    <col min="7686" max="7686" width="12.375" style="181" customWidth="1"/>
    <col min="7687" max="7687" width="11" style="181" customWidth="1"/>
    <col min="7688" max="7693" width="9.25" style="181" customWidth="1"/>
    <col min="7694" max="7694" width="9.75" style="181" bestFit="1" customWidth="1"/>
    <col min="7695" max="7695" width="9.25" style="181" customWidth="1"/>
    <col min="7696" max="7696" width="9.75" style="181" bestFit="1" customWidth="1"/>
    <col min="7697" max="7697" width="9.875" style="181" customWidth="1"/>
    <col min="7698" max="7936" width="7.875" style="181" customWidth="1"/>
    <col min="7937" max="7937" width="26.125" style="181" customWidth="1"/>
    <col min="7938" max="7938" width="5.5" style="181" customWidth="1"/>
    <col min="7939" max="7939" width="8.875" style="181" customWidth="1"/>
    <col min="7940" max="7941" width="9.25" style="181" customWidth="1"/>
    <col min="7942" max="7942" width="12.375" style="181" customWidth="1"/>
    <col min="7943" max="7943" width="11" style="181" customWidth="1"/>
    <col min="7944" max="7949" width="9.25" style="181" customWidth="1"/>
    <col min="7950" max="7950" width="9.75" style="181" bestFit="1" customWidth="1"/>
    <col min="7951" max="7951" width="9.25" style="181" customWidth="1"/>
    <col min="7952" max="7952" width="9.75" style="181" bestFit="1" customWidth="1"/>
    <col min="7953" max="7953" width="9.875" style="181" customWidth="1"/>
    <col min="7954" max="8192" width="7.875" style="181" customWidth="1"/>
    <col min="8193" max="8193" width="26.125" style="181" customWidth="1"/>
    <col min="8194" max="8194" width="5.5" style="181" customWidth="1"/>
    <col min="8195" max="8195" width="8.875" style="181" customWidth="1"/>
    <col min="8196" max="8197" width="9.25" style="181" customWidth="1"/>
    <col min="8198" max="8198" width="12.375" style="181" customWidth="1"/>
    <col min="8199" max="8199" width="11" style="181" customWidth="1"/>
    <col min="8200" max="8205" width="9.25" style="181" customWidth="1"/>
    <col min="8206" max="8206" width="9.75" style="181" bestFit="1" customWidth="1"/>
    <col min="8207" max="8207" width="9.25" style="181" customWidth="1"/>
    <col min="8208" max="8208" width="9.75" style="181" bestFit="1" customWidth="1"/>
    <col min="8209" max="8209" width="9.875" style="181" customWidth="1"/>
    <col min="8210" max="8448" width="7.875" style="181" customWidth="1"/>
    <col min="8449" max="8449" width="26.125" style="181" customWidth="1"/>
    <col min="8450" max="8450" width="5.5" style="181" customWidth="1"/>
    <col min="8451" max="8451" width="8.875" style="181" customWidth="1"/>
    <col min="8452" max="8453" width="9.25" style="181" customWidth="1"/>
    <col min="8454" max="8454" width="12.375" style="181" customWidth="1"/>
    <col min="8455" max="8455" width="11" style="181" customWidth="1"/>
    <col min="8456" max="8461" width="9.25" style="181" customWidth="1"/>
    <col min="8462" max="8462" width="9.75" style="181" bestFit="1" customWidth="1"/>
    <col min="8463" max="8463" width="9.25" style="181" customWidth="1"/>
    <col min="8464" max="8464" width="9.75" style="181" bestFit="1" customWidth="1"/>
    <col min="8465" max="8465" width="9.875" style="181" customWidth="1"/>
    <col min="8466" max="8704" width="7.875" style="181" customWidth="1"/>
    <col min="8705" max="8705" width="26.125" style="181" customWidth="1"/>
    <col min="8706" max="8706" width="5.5" style="181" customWidth="1"/>
    <col min="8707" max="8707" width="8.875" style="181" customWidth="1"/>
    <col min="8708" max="8709" width="9.25" style="181" customWidth="1"/>
    <col min="8710" max="8710" width="12.375" style="181" customWidth="1"/>
    <col min="8711" max="8711" width="11" style="181" customWidth="1"/>
    <col min="8712" max="8717" width="9.25" style="181" customWidth="1"/>
    <col min="8718" max="8718" width="9.75" style="181" bestFit="1" customWidth="1"/>
    <col min="8719" max="8719" width="9.25" style="181" customWidth="1"/>
    <col min="8720" max="8720" width="9.75" style="181" bestFit="1" customWidth="1"/>
    <col min="8721" max="8721" width="9.875" style="181" customWidth="1"/>
    <col min="8722" max="8960" width="7.875" style="181" customWidth="1"/>
    <col min="8961" max="8961" width="26.125" style="181" customWidth="1"/>
    <col min="8962" max="8962" width="5.5" style="181" customWidth="1"/>
    <col min="8963" max="8963" width="8.875" style="181" customWidth="1"/>
    <col min="8964" max="8965" width="9.25" style="181" customWidth="1"/>
    <col min="8966" max="8966" width="12.375" style="181" customWidth="1"/>
    <col min="8967" max="8967" width="11" style="181" customWidth="1"/>
    <col min="8968" max="8973" width="9.25" style="181" customWidth="1"/>
    <col min="8974" max="8974" width="9.75" style="181" bestFit="1" customWidth="1"/>
    <col min="8975" max="8975" width="9.25" style="181" customWidth="1"/>
    <col min="8976" max="8976" width="9.75" style="181" bestFit="1" customWidth="1"/>
    <col min="8977" max="8977" width="9.875" style="181" customWidth="1"/>
    <col min="8978" max="9216" width="7.875" style="181" customWidth="1"/>
    <col min="9217" max="9217" width="26.125" style="181" customWidth="1"/>
    <col min="9218" max="9218" width="5.5" style="181" customWidth="1"/>
    <col min="9219" max="9219" width="8.875" style="181" customWidth="1"/>
    <col min="9220" max="9221" width="9.25" style="181" customWidth="1"/>
    <col min="9222" max="9222" width="12.375" style="181" customWidth="1"/>
    <col min="9223" max="9223" width="11" style="181" customWidth="1"/>
    <col min="9224" max="9229" width="9.25" style="181" customWidth="1"/>
    <col min="9230" max="9230" width="9.75" style="181" bestFit="1" customWidth="1"/>
    <col min="9231" max="9231" width="9.25" style="181" customWidth="1"/>
    <col min="9232" max="9232" width="9.75" style="181" bestFit="1" customWidth="1"/>
    <col min="9233" max="9233" width="9.875" style="181" customWidth="1"/>
    <col min="9234" max="9472" width="7.875" style="181" customWidth="1"/>
    <col min="9473" max="9473" width="26.125" style="181" customWidth="1"/>
    <col min="9474" max="9474" width="5.5" style="181" customWidth="1"/>
    <col min="9475" max="9475" width="8.875" style="181" customWidth="1"/>
    <col min="9476" max="9477" width="9.25" style="181" customWidth="1"/>
    <col min="9478" max="9478" width="12.375" style="181" customWidth="1"/>
    <col min="9479" max="9479" width="11" style="181" customWidth="1"/>
    <col min="9480" max="9485" width="9.25" style="181" customWidth="1"/>
    <col min="9486" max="9486" width="9.75" style="181" bestFit="1" customWidth="1"/>
    <col min="9487" max="9487" width="9.25" style="181" customWidth="1"/>
    <col min="9488" max="9488" width="9.75" style="181" bestFit="1" customWidth="1"/>
    <col min="9489" max="9489" width="9.875" style="181" customWidth="1"/>
    <col min="9490" max="9728" width="7.875" style="181" customWidth="1"/>
    <col min="9729" max="9729" width="26.125" style="181" customWidth="1"/>
    <col min="9730" max="9730" width="5.5" style="181" customWidth="1"/>
    <col min="9731" max="9731" width="8.875" style="181" customWidth="1"/>
    <col min="9732" max="9733" width="9.25" style="181" customWidth="1"/>
    <col min="9734" max="9734" width="12.375" style="181" customWidth="1"/>
    <col min="9735" max="9735" width="11" style="181" customWidth="1"/>
    <col min="9736" max="9741" width="9.25" style="181" customWidth="1"/>
    <col min="9742" max="9742" width="9.75" style="181" bestFit="1" customWidth="1"/>
    <col min="9743" max="9743" width="9.25" style="181" customWidth="1"/>
    <col min="9744" max="9744" width="9.75" style="181" bestFit="1" customWidth="1"/>
    <col min="9745" max="9745" width="9.875" style="181" customWidth="1"/>
    <col min="9746" max="9984" width="7.875" style="181" customWidth="1"/>
    <col min="9985" max="9985" width="26.125" style="181" customWidth="1"/>
    <col min="9986" max="9986" width="5.5" style="181" customWidth="1"/>
    <col min="9987" max="9987" width="8.875" style="181" customWidth="1"/>
    <col min="9988" max="9989" width="9.25" style="181" customWidth="1"/>
    <col min="9990" max="9990" width="12.375" style="181" customWidth="1"/>
    <col min="9991" max="9991" width="11" style="181" customWidth="1"/>
    <col min="9992" max="9997" width="9.25" style="181" customWidth="1"/>
    <col min="9998" max="9998" width="9.75" style="181" bestFit="1" customWidth="1"/>
    <col min="9999" max="9999" width="9.25" style="181" customWidth="1"/>
    <col min="10000" max="10000" width="9.75" style="181" bestFit="1" customWidth="1"/>
    <col min="10001" max="10001" width="9.875" style="181" customWidth="1"/>
    <col min="10002" max="10240" width="7.875" style="181" customWidth="1"/>
    <col min="10241" max="10241" width="26.125" style="181" customWidth="1"/>
    <col min="10242" max="10242" width="5.5" style="181" customWidth="1"/>
    <col min="10243" max="10243" width="8.875" style="181" customWidth="1"/>
    <col min="10244" max="10245" width="9.25" style="181" customWidth="1"/>
    <col min="10246" max="10246" width="12.375" style="181" customWidth="1"/>
    <col min="10247" max="10247" width="11" style="181" customWidth="1"/>
    <col min="10248" max="10253" width="9.25" style="181" customWidth="1"/>
    <col min="10254" max="10254" width="9.75" style="181" bestFit="1" customWidth="1"/>
    <col min="10255" max="10255" width="9.25" style="181" customWidth="1"/>
    <col min="10256" max="10256" width="9.75" style="181" bestFit="1" customWidth="1"/>
    <col min="10257" max="10257" width="9.875" style="181" customWidth="1"/>
    <col min="10258" max="10496" width="7.875" style="181" customWidth="1"/>
    <col min="10497" max="10497" width="26.125" style="181" customWidth="1"/>
    <col min="10498" max="10498" width="5.5" style="181" customWidth="1"/>
    <col min="10499" max="10499" width="8.875" style="181" customWidth="1"/>
    <col min="10500" max="10501" width="9.25" style="181" customWidth="1"/>
    <col min="10502" max="10502" width="12.375" style="181" customWidth="1"/>
    <col min="10503" max="10503" width="11" style="181" customWidth="1"/>
    <col min="10504" max="10509" width="9.25" style="181" customWidth="1"/>
    <col min="10510" max="10510" width="9.75" style="181" bestFit="1" customWidth="1"/>
    <col min="10511" max="10511" width="9.25" style="181" customWidth="1"/>
    <col min="10512" max="10512" width="9.75" style="181" bestFit="1" customWidth="1"/>
    <col min="10513" max="10513" width="9.875" style="181" customWidth="1"/>
    <col min="10514" max="10752" width="7.875" style="181" customWidth="1"/>
    <col min="10753" max="10753" width="26.125" style="181" customWidth="1"/>
    <col min="10754" max="10754" width="5.5" style="181" customWidth="1"/>
    <col min="10755" max="10755" width="8.875" style="181" customWidth="1"/>
    <col min="10756" max="10757" width="9.25" style="181" customWidth="1"/>
    <col min="10758" max="10758" width="12.375" style="181" customWidth="1"/>
    <col min="10759" max="10759" width="11" style="181" customWidth="1"/>
    <col min="10760" max="10765" width="9.25" style="181" customWidth="1"/>
    <col min="10766" max="10766" width="9.75" style="181" bestFit="1" customWidth="1"/>
    <col min="10767" max="10767" width="9.25" style="181" customWidth="1"/>
    <col min="10768" max="10768" width="9.75" style="181" bestFit="1" customWidth="1"/>
    <col min="10769" max="10769" width="9.875" style="181" customWidth="1"/>
    <col min="10770" max="11008" width="7.875" style="181" customWidth="1"/>
    <col min="11009" max="11009" width="26.125" style="181" customWidth="1"/>
    <col min="11010" max="11010" width="5.5" style="181" customWidth="1"/>
    <col min="11011" max="11011" width="8.875" style="181" customWidth="1"/>
    <col min="11012" max="11013" width="9.25" style="181" customWidth="1"/>
    <col min="11014" max="11014" width="12.375" style="181" customWidth="1"/>
    <col min="11015" max="11015" width="11" style="181" customWidth="1"/>
    <col min="11016" max="11021" width="9.25" style="181" customWidth="1"/>
    <col min="11022" max="11022" width="9.75" style="181" bestFit="1" customWidth="1"/>
    <col min="11023" max="11023" width="9.25" style="181" customWidth="1"/>
    <col min="11024" max="11024" width="9.75" style="181" bestFit="1" customWidth="1"/>
    <col min="11025" max="11025" width="9.875" style="181" customWidth="1"/>
    <col min="11026" max="11264" width="7.875" style="181" customWidth="1"/>
    <col min="11265" max="11265" width="26.125" style="181" customWidth="1"/>
    <col min="11266" max="11266" width="5.5" style="181" customWidth="1"/>
    <col min="11267" max="11267" width="8.875" style="181" customWidth="1"/>
    <col min="11268" max="11269" width="9.25" style="181" customWidth="1"/>
    <col min="11270" max="11270" width="12.375" style="181" customWidth="1"/>
    <col min="11271" max="11271" width="11" style="181" customWidth="1"/>
    <col min="11272" max="11277" width="9.25" style="181" customWidth="1"/>
    <col min="11278" max="11278" width="9.75" style="181" bestFit="1" customWidth="1"/>
    <col min="11279" max="11279" width="9.25" style="181" customWidth="1"/>
    <col min="11280" max="11280" width="9.75" style="181" bestFit="1" customWidth="1"/>
    <col min="11281" max="11281" width="9.875" style="181" customWidth="1"/>
    <col min="11282" max="11520" width="7.875" style="181" customWidth="1"/>
    <col min="11521" max="11521" width="26.125" style="181" customWidth="1"/>
    <col min="11522" max="11522" width="5.5" style="181" customWidth="1"/>
    <col min="11523" max="11523" width="8.875" style="181" customWidth="1"/>
    <col min="11524" max="11525" width="9.25" style="181" customWidth="1"/>
    <col min="11526" max="11526" width="12.375" style="181" customWidth="1"/>
    <col min="11527" max="11527" width="11" style="181" customWidth="1"/>
    <col min="11528" max="11533" width="9.25" style="181" customWidth="1"/>
    <col min="11534" max="11534" width="9.75" style="181" bestFit="1" customWidth="1"/>
    <col min="11535" max="11535" width="9.25" style="181" customWidth="1"/>
    <col min="11536" max="11536" width="9.75" style="181" bestFit="1" customWidth="1"/>
    <col min="11537" max="11537" width="9.875" style="181" customWidth="1"/>
    <col min="11538" max="11776" width="7.875" style="181" customWidth="1"/>
    <col min="11777" max="11777" width="26.125" style="181" customWidth="1"/>
    <col min="11778" max="11778" width="5.5" style="181" customWidth="1"/>
    <col min="11779" max="11779" width="8.875" style="181" customWidth="1"/>
    <col min="11780" max="11781" width="9.25" style="181" customWidth="1"/>
    <col min="11782" max="11782" width="12.375" style="181" customWidth="1"/>
    <col min="11783" max="11783" width="11" style="181" customWidth="1"/>
    <col min="11784" max="11789" width="9.25" style="181" customWidth="1"/>
    <col min="11790" max="11790" width="9.75" style="181" bestFit="1" customWidth="1"/>
    <col min="11791" max="11791" width="9.25" style="181" customWidth="1"/>
    <col min="11792" max="11792" width="9.75" style="181" bestFit="1" customWidth="1"/>
    <col min="11793" max="11793" width="9.875" style="181" customWidth="1"/>
    <col min="11794" max="12032" width="7.875" style="181" customWidth="1"/>
    <col min="12033" max="12033" width="26.125" style="181" customWidth="1"/>
    <col min="12034" max="12034" width="5.5" style="181" customWidth="1"/>
    <col min="12035" max="12035" width="8.875" style="181" customWidth="1"/>
    <col min="12036" max="12037" width="9.25" style="181" customWidth="1"/>
    <col min="12038" max="12038" width="12.375" style="181" customWidth="1"/>
    <col min="12039" max="12039" width="11" style="181" customWidth="1"/>
    <col min="12040" max="12045" width="9.25" style="181" customWidth="1"/>
    <col min="12046" max="12046" width="9.75" style="181" bestFit="1" customWidth="1"/>
    <col min="12047" max="12047" width="9.25" style="181" customWidth="1"/>
    <col min="12048" max="12048" width="9.75" style="181" bestFit="1" customWidth="1"/>
    <col min="12049" max="12049" width="9.875" style="181" customWidth="1"/>
    <col min="12050" max="12288" width="7.875" style="181" customWidth="1"/>
    <col min="12289" max="12289" width="26.125" style="181" customWidth="1"/>
    <col min="12290" max="12290" width="5.5" style="181" customWidth="1"/>
    <col min="12291" max="12291" width="8.875" style="181" customWidth="1"/>
    <col min="12292" max="12293" width="9.25" style="181" customWidth="1"/>
    <col min="12294" max="12294" width="12.375" style="181" customWidth="1"/>
    <col min="12295" max="12295" width="11" style="181" customWidth="1"/>
    <col min="12296" max="12301" width="9.25" style="181" customWidth="1"/>
    <col min="12302" max="12302" width="9.75" style="181" bestFit="1" customWidth="1"/>
    <col min="12303" max="12303" width="9.25" style="181" customWidth="1"/>
    <col min="12304" max="12304" width="9.75" style="181" bestFit="1" customWidth="1"/>
    <col min="12305" max="12305" width="9.875" style="181" customWidth="1"/>
    <col min="12306" max="12544" width="7.875" style="181" customWidth="1"/>
    <col min="12545" max="12545" width="26.125" style="181" customWidth="1"/>
    <col min="12546" max="12546" width="5.5" style="181" customWidth="1"/>
    <col min="12547" max="12547" width="8.875" style="181" customWidth="1"/>
    <col min="12548" max="12549" width="9.25" style="181" customWidth="1"/>
    <col min="12550" max="12550" width="12.375" style="181" customWidth="1"/>
    <col min="12551" max="12551" width="11" style="181" customWidth="1"/>
    <col min="12552" max="12557" width="9.25" style="181" customWidth="1"/>
    <col min="12558" max="12558" width="9.75" style="181" bestFit="1" customWidth="1"/>
    <col min="12559" max="12559" width="9.25" style="181" customWidth="1"/>
    <col min="12560" max="12560" width="9.75" style="181" bestFit="1" customWidth="1"/>
    <col min="12561" max="12561" width="9.875" style="181" customWidth="1"/>
    <col min="12562" max="12800" width="7.875" style="181" customWidth="1"/>
    <col min="12801" max="12801" width="26.125" style="181" customWidth="1"/>
    <col min="12802" max="12802" width="5.5" style="181" customWidth="1"/>
    <col min="12803" max="12803" width="8.875" style="181" customWidth="1"/>
    <col min="12804" max="12805" width="9.25" style="181" customWidth="1"/>
    <col min="12806" max="12806" width="12.375" style="181" customWidth="1"/>
    <col min="12807" max="12807" width="11" style="181" customWidth="1"/>
    <col min="12808" max="12813" width="9.25" style="181" customWidth="1"/>
    <col min="12814" max="12814" width="9.75" style="181" bestFit="1" customWidth="1"/>
    <col min="12815" max="12815" width="9.25" style="181" customWidth="1"/>
    <col min="12816" max="12816" width="9.75" style="181" bestFit="1" customWidth="1"/>
    <col min="12817" max="12817" width="9.875" style="181" customWidth="1"/>
    <col min="12818" max="13056" width="7.875" style="181" customWidth="1"/>
    <col min="13057" max="13057" width="26.125" style="181" customWidth="1"/>
    <col min="13058" max="13058" width="5.5" style="181" customWidth="1"/>
    <col min="13059" max="13059" width="8.875" style="181" customWidth="1"/>
    <col min="13060" max="13061" width="9.25" style="181" customWidth="1"/>
    <col min="13062" max="13062" width="12.375" style="181" customWidth="1"/>
    <col min="13063" max="13063" width="11" style="181" customWidth="1"/>
    <col min="13064" max="13069" width="9.25" style="181" customWidth="1"/>
    <col min="13070" max="13070" width="9.75" style="181" bestFit="1" customWidth="1"/>
    <col min="13071" max="13071" width="9.25" style="181" customWidth="1"/>
    <col min="13072" max="13072" width="9.75" style="181" bestFit="1" customWidth="1"/>
    <col min="13073" max="13073" width="9.875" style="181" customWidth="1"/>
    <col min="13074" max="13312" width="7.875" style="181" customWidth="1"/>
    <col min="13313" max="13313" width="26.125" style="181" customWidth="1"/>
    <col min="13314" max="13314" width="5.5" style="181" customWidth="1"/>
    <col min="13315" max="13315" width="8.875" style="181" customWidth="1"/>
    <col min="13316" max="13317" width="9.25" style="181" customWidth="1"/>
    <col min="13318" max="13318" width="12.375" style="181" customWidth="1"/>
    <col min="13319" max="13319" width="11" style="181" customWidth="1"/>
    <col min="13320" max="13325" width="9.25" style="181" customWidth="1"/>
    <col min="13326" max="13326" width="9.75" style="181" bestFit="1" customWidth="1"/>
    <col min="13327" max="13327" width="9.25" style="181" customWidth="1"/>
    <col min="13328" max="13328" width="9.75" style="181" bestFit="1" customWidth="1"/>
    <col min="13329" max="13329" width="9.875" style="181" customWidth="1"/>
    <col min="13330" max="13568" width="7.875" style="181" customWidth="1"/>
    <col min="13569" max="13569" width="26.125" style="181" customWidth="1"/>
    <col min="13570" max="13570" width="5.5" style="181" customWidth="1"/>
    <col min="13571" max="13571" width="8.875" style="181" customWidth="1"/>
    <col min="13572" max="13573" width="9.25" style="181" customWidth="1"/>
    <col min="13574" max="13574" width="12.375" style="181" customWidth="1"/>
    <col min="13575" max="13575" width="11" style="181" customWidth="1"/>
    <col min="13576" max="13581" width="9.25" style="181" customWidth="1"/>
    <col min="13582" max="13582" width="9.75" style="181" bestFit="1" customWidth="1"/>
    <col min="13583" max="13583" width="9.25" style="181" customWidth="1"/>
    <col min="13584" max="13584" width="9.75" style="181" bestFit="1" customWidth="1"/>
    <col min="13585" max="13585" width="9.875" style="181" customWidth="1"/>
    <col min="13586" max="13824" width="7.875" style="181" customWidth="1"/>
    <col min="13825" max="13825" width="26.125" style="181" customWidth="1"/>
    <col min="13826" max="13826" width="5.5" style="181" customWidth="1"/>
    <col min="13827" max="13827" width="8.875" style="181" customWidth="1"/>
    <col min="13828" max="13829" width="9.25" style="181" customWidth="1"/>
    <col min="13830" max="13830" width="12.375" style="181" customWidth="1"/>
    <col min="13831" max="13831" width="11" style="181" customWidth="1"/>
    <col min="13832" max="13837" width="9.25" style="181" customWidth="1"/>
    <col min="13838" max="13838" width="9.75" style="181" bestFit="1" customWidth="1"/>
    <col min="13839" max="13839" width="9.25" style="181" customWidth="1"/>
    <col min="13840" max="13840" width="9.75" style="181" bestFit="1" customWidth="1"/>
    <col min="13841" max="13841" width="9.875" style="181" customWidth="1"/>
    <col min="13842" max="14080" width="7.875" style="181" customWidth="1"/>
    <col min="14081" max="14081" width="26.125" style="181" customWidth="1"/>
    <col min="14082" max="14082" width="5.5" style="181" customWidth="1"/>
    <col min="14083" max="14083" width="8.875" style="181" customWidth="1"/>
    <col min="14084" max="14085" width="9.25" style="181" customWidth="1"/>
    <col min="14086" max="14086" width="12.375" style="181" customWidth="1"/>
    <col min="14087" max="14087" width="11" style="181" customWidth="1"/>
    <col min="14088" max="14093" width="9.25" style="181" customWidth="1"/>
    <col min="14094" max="14094" width="9.75" style="181" bestFit="1" customWidth="1"/>
    <col min="14095" max="14095" width="9.25" style="181" customWidth="1"/>
    <col min="14096" max="14096" width="9.75" style="181" bestFit="1" customWidth="1"/>
    <col min="14097" max="14097" width="9.875" style="181" customWidth="1"/>
    <col min="14098" max="14336" width="7.875" style="181" customWidth="1"/>
    <col min="14337" max="14337" width="26.125" style="181" customWidth="1"/>
    <col min="14338" max="14338" width="5.5" style="181" customWidth="1"/>
    <col min="14339" max="14339" width="8.875" style="181" customWidth="1"/>
    <col min="14340" max="14341" width="9.25" style="181" customWidth="1"/>
    <col min="14342" max="14342" width="12.375" style="181" customWidth="1"/>
    <col min="14343" max="14343" width="11" style="181" customWidth="1"/>
    <col min="14344" max="14349" width="9.25" style="181" customWidth="1"/>
    <col min="14350" max="14350" width="9.75" style="181" bestFit="1" customWidth="1"/>
    <col min="14351" max="14351" width="9.25" style="181" customWidth="1"/>
    <col min="14352" max="14352" width="9.75" style="181" bestFit="1" customWidth="1"/>
    <col min="14353" max="14353" width="9.875" style="181" customWidth="1"/>
    <col min="14354" max="14592" width="7.875" style="181" customWidth="1"/>
    <col min="14593" max="14593" width="26.125" style="181" customWidth="1"/>
    <col min="14594" max="14594" width="5.5" style="181" customWidth="1"/>
    <col min="14595" max="14595" width="8.875" style="181" customWidth="1"/>
    <col min="14596" max="14597" width="9.25" style="181" customWidth="1"/>
    <col min="14598" max="14598" width="12.375" style="181" customWidth="1"/>
    <col min="14599" max="14599" width="11" style="181" customWidth="1"/>
    <col min="14600" max="14605" width="9.25" style="181" customWidth="1"/>
    <col min="14606" max="14606" width="9.75" style="181" bestFit="1" customWidth="1"/>
    <col min="14607" max="14607" width="9.25" style="181" customWidth="1"/>
    <col min="14608" max="14608" width="9.75" style="181" bestFit="1" customWidth="1"/>
    <col min="14609" max="14609" width="9.875" style="181" customWidth="1"/>
    <col min="14610" max="14848" width="7.875" style="181" customWidth="1"/>
    <col min="14849" max="14849" width="26.125" style="181" customWidth="1"/>
    <col min="14850" max="14850" width="5.5" style="181" customWidth="1"/>
    <col min="14851" max="14851" width="8.875" style="181" customWidth="1"/>
    <col min="14852" max="14853" width="9.25" style="181" customWidth="1"/>
    <col min="14854" max="14854" width="12.375" style="181" customWidth="1"/>
    <col min="14855" max="14855" width="11" style="181" customWidth="1"/>
    <col min="14856" max="14861" width="9.25" style="181" customWidth="1"/>
    <col min="14862" max="14862" width="9.75" style="181" bestFit="1" customWidth="1"/>
    <col min="14863" max="14863" width="9.25" style="181" customWidth="1"/>
    <col min="14864" max="14864" width="9.75" style="181" bestFit="1" customWidth="1"/>
    <col min="14865" max="14865" width="9.875" style="181" customWidth="1"/>
    <col min="14866" max="15104" width="7.875" style="181" customWidth="1"/>
    <col min="15105" max="15105" width="26.125" style="181" customWidth="1"/>
    <col min="15106" max="15106" width="5.5" style="181" customWidth="1"/>
    <col min="15107" max="15107" width="8.875" style="181" customWidth="1"/>
    <col min="15108" max="15109" width="9.25" style="181" customWidth="1"/>
    <col min="15110" max="15110" width="12.375" style="181" customWidth="1"/>
    <col min="15111" max="15111" width="11" style="181" customWidth="1"/>
    <col min="15112" max="15117" width="9.25" style="181" customWidth="1"/>
    <col min="15118" max="15118" width="9.75" style="181" bestFit="1" customWidth="1"/>
    <col min="15119" max="15119" width="9.25" style="181" customWidth="1"/>
    <col min="15120" max="15120" width="9.75" style="181" bestFit="1" customWidth="1"/>
    <col min="15121" max="15121" width="9.875" style="181" customWidth="1"/>
    <col min="15122" max="15360" width="7.875" style="181" customWidth="1"/>
    <col min="15361" max="15361" width="26.125" style="181" customWidth="1"/>
    <col min="15362" max="15362" width="5.5" style="181" customWidth="1"/>
    <col min="15363" max="15363" width="8.875" style="181" customWidth="1"/>
    <col min="15364" max="15365" width="9.25" style="181" customWidth="1"/>
    <col min="15366" max="15366" width="12.375" style="181" customWidth="1"/>
    <col min="15367" max="15367" width="11" style="181" customWidth="1"/>
    <col min="15368" max="15373" width="9.25" style="181" customWidth="1"/>
    <col min="15374" max="15374" width="9.75" style="181" bestFit="1" customWidth="1"/>
    <col min="15375" max="15375" width="9.25" style="181" customWidth="1"/>
    <col min="15376" max="15376" width="9.75" style="181" bestFit="1" customWidth="1"/>
    <col min="15377" max="15377" width="9.875" style="181" customWidth="1"/>
    <col min="15378" max="15616" width="7.875" style="181" customWidth="1"/>
    <col min="15617" max="15617" width="26.125" style="181" customWidth="1"/>
    <col min="15618" max="15618" width="5.5" style="181" customWidth="1"/>
    <col min="15619" max="15619" width="8.875" style="181" customWidth="1"/>
    <col min="15620" max="15621" width="9.25" style="181" customWidth="1"/>
    <col min="15622" max="15622" width="12.375" style="181" customWidth="1"/>
    <col min="15623" max="15623" width="11" style="181" customWidth="1"/>
    <col min="15624" max="15629" width="9.25" style="181" customWidth="1"/>
    <col min="15630" max="15630" width="9.75" style="181" bestFit="1" customWidth="1"/>
    <col min="15631" max="15631" width="9.25" style="181" customWidth="1"/>
    <col min="15632" max="15632" width="9.75" style="181" bestFit="1" customWidth="1"/>
    <col min="15633" max="15633" width="9.875" style="181" customWidth="1"/>
    <col min="15634" max="15872" width="7.875" style="181" customWidth="1"/>
    <col min="15873" max="15873" width="26.125" style="181" customWidth="1"/>
    <col min="15874" max="15874" width="5.5" style="181" customWidth="1"/>
    <col min="15875" max="15875" width="8.875" style="181" customWidth="1"/>
    <col min="15876" max="15877" width="9.25" style="181" customWidth="1"/>
    <col min="15878" max="15878" width="12.375" style="181" customWidth="1"/>
    <col min="15879" max="15879" width="11" style="181" customWidth="1"/>
    <col min="15880" max="15885" width="9.25" style="181" customWidth="1"/>
    <col min="15886" max="15886" width="9.75" style="181" bestFit="1" customWidth="1"/>
    <col min="15887" max="15887" width="9.25" style="181" customWidth="1"/>
    <col min="15888" max="15888" width="9.75" style="181" bestFit="1" customWidth="1"/>
    <col min="15889" max="15889" width="9.875" style="181" customWidth="1"/>
    <col min="15890" max="16128" width="7.875" style="181" customWidth="1"/>
    <col min="16129" max="16129" width="26.125" style="181" customWidth="1"/>
    <col min="16130" max="16130" width="5.5" style="181" customWidth="1"/>
    <col min="16131" max="16131" width="8.875" style="181" customWidth="1"/>
    <col min="16132" max="16133" width="9.25" style="181" customWidth="1"/>
    <col min="16134" max="16134" width="12.375" style="181" customWidth="1"/>
    <col min="16135" max="16135" width="11" style="181" customWidth="1"/>
    <col min="16136" max="16141" width="9.25" style="181" customWidth="1"/>
    <col min="16142" max="16142" width="9.75" style="181" bestFit="1" customWidth="1"/>
    <col min="16143" max="16143" width="9.25" style="181" customWidth="1"/>
    <col min="16144" max="16144" width="9.75" style="181" bestFit="1" customWidth="1"/>
    <col min="16145" max="16145" width="9.875" style="181" customWidth="1"/>
    <col min="16146" max="16384" width="7.875" style="181" customWidth="1"/>
  </cols>
  <sheetData>
    <row r="1" spans="1:27" s="131" customFormat="1" ht="24.95" customHeight="1" x14ac:dyDescent="0.25">
      <c r="A1" s="292" t="s">
        <v>294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181"/>
      <c r="S1" s="181"/>
      <c r="T1" s="181"/>
      <c r="U1" s="181"/>
      <c r="V1" s="181"/>
      <c r="W1" s="181"/>
      <c r="X1" s="181"/>
      <c r="Y1" s="181"/>
      <c r="Z1" s="181"/>
      <c r="AA1" s="181"/>
    </row>
    <row r="2" spans="1:27" s="131" customFormat="1" ht="24.95" customHeight="1" x14ac:dyDescent="0.25">
      <c r="A2" s="67" t="s">
        <v>50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181"/>
      <c r="S2" s="181"/>
      <c r="T2" s="181"/>
      <c r="U2" s="181"/>
      <c r="V2" s="181"/>
      <c r="W2" s="181"/>
      <c r="X2" s="181"/>
      <c r="Y2" s="181"/>
      <c r="Z2" s="181"/>
      <c r="AA2" s="181"/>
    </row>
    <row r="3" spans="1:27" s="131" customFormat="1" ht="24.95" customHeight="1" x14ac:dyDescent="0.25">
      <c r="A3" s="181"/>
      <c r="B3" s="181"/>
      <c r="C3" s="181"/>
      <c r="D3" s="181"/>
      <c r="E3" s="181"/>
      <c r="F3" s="181"/>
      <c r="G3" s="293">
        <v>109</v>
      </c>
      <c r="H3" s="184" t="str">
        <f>"SY"&amp;G3+1911&amp;"-"&amp;G3+1912</f>
        <v>SY2020-2021</v>
      </c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1"/>
      <c r="V3" s="181"/>
      <c r="W3" s="181"/>
      <c r="X3" s="181"/>
      <c r="Y3" s="181"/>
      <c r="Z3" s="181"/>
      <c r="AA3" s="181"/>
    </row>
    <row r="4" spans="1:27" s="131" customFormat="1" ht="24.95" customHeight="1" x14ac:dyDescent="0.25">
      <c r="A4" s="181"/>
      <c r="B4" s="181"/>
      <c r="C4" s="181"/>
      <c r="D4" s="181"/>
      <c r="E4" s="181"/>
      <c r="F4" s="182"/>
      <c r="G4" s="181"/>
      <c r="H4" s="183"/>
      <c r="I4" s="183"/>
      <c r="J4" s="183"/>
      <c r="K4" s="183"/>
      <c r="L4" s="167" t="s">
        <v>133</v>
      </c>
      <c r="M4" s="167"/>
      <c r="N4" s="167"/>
      <c r="O4" s="167"/>
      <c r="P4" s="167"/>
      <c r="Q4" s="167"/>
      <c r="R4" s="184"/>
      <c r="S4" s="184"/>
      <c r="T4" s="184"/>
      <c r="U4" s="181"/>
      <c r="V4" s="181"/>
      <c r="W4" s="181"/>
      <c r="X4" s="181"/>
      <c r="Y4" s="181"/>
      <c r="Z4" s="181"/>
      <c r="AA4" s="181"/>
    </row>
    <row r="5" spans="1:27" s="131" customFormat="1" ht="44.1" customHeight="1" x14ac:dyDescent="0.25">
      <c r="A5" s="185" t="s">
        <v>175</v>
      </c>
      <c r="B5" s="185"/>
      <c r="C5" s="186" t="s">
        <v>176</v>
      </c>
      <c r="D5" s="186"/>
      <c r="E5" s="186"/>
      <c r="F5" s="187" t="s">
        <v>177</v>
      </c>
      <c r="G5" s="187" t="s">
        <v>178</v>
      </c>
      <c r="H5" s="187"/>
      <c r="I5" s="187" t="s">
        <v>179</v>
      </c>
      <c r="J5" s="187"/>
      <c r="K5" s="187" t="s">
        <v>180</v>
      </c>
      <c r="L5" s="187"/>
      <c r="M5" s="187" t="s">
        <v>181</v>
      </c>
      <c r="N5" s="187"/>
      <c r="O5" s="187"/>
      <c r="P5" s="187"/>
      <c r="Q5" s="188" t="s">
        <v>182</v>
      </c>
      <c r="R5" s="181"/>
      <c r="S5" s="181"/>
      <c r="T5" s="181"/>
      <c r="U5" s="181"/>
      <c r="V5" s="181"/>
      <c r="W5" s="181"/>
      <c r="X5" s="181"/>
      <c r="Y5" s="181"/>
      <c r="Z5" s="181"/>
      <c r="AA5" s="181"/>
    </row>
    <row r="6" spans="1:27" s="131" customFormat="1" ht="50.85" customHeight="1" x14ac:dyDescent="0.25">
      <c r="A6" s="185"/>
      <c r="B6" s="185"/>
      <c r="C6" s="189"/>
      <c r="D6" s="187" t="s">
        <v>183</v>
      </c>
      <c r="E6" s="187" t="s">
        <v>184</v>
      </c>
      <c r="F6" s="187"/>
      <c r="G6" s="187" t="s">
        <v>183</v>
      </c>
      <c r="H6" s="187" t="s">
        <v>184</v>
      </c>
      <c r="I6" s="187" t="s">
        <v>183</v>
      </c>
      <c r="J6" s="187" t="s">
        <v>184</v>
      </c>
      <c r="K6" s="187" t="s">
        <v>183</v>
      </c>
      <c r="L6" s="187" t="s">
        <v>184</v>
      </c>
      <c r="M6" s="187" t="s">
        <v>185</v>
      </c>
      <c r="N6" s="187"/>
      <c r="O6" s="187" t="s">
        <v>186</v>
      </c>
      <c r="P6" s="187"/>
      <c r="Q6" s="188"/>
      <c r="R6" s="181"/>
      <c r="S6" s="190"/>
      <c r="T6" s="181"/>
      <c r="U6" s="181"/>
      <c r="V6" s="181"/>
      <c r="W6" s="181"/>
      <c r="X6" s="181"/>
      <c r="Y6" s="181"/>
      <c r="Z6" s="181"/>
      <c r="AA6" s="181"/>
    </row>
    <row r="7" spans="1:27" s="131" customFormat="1" ht="69.75" customHeight="1" x14ac:dyDescent="0.25">
      <c r="A7" s="185"/>
      <c r="B7" s="185"/>
      <c r="C7" s="191"/>
      <c r="D7" s="187"/>
      <c r="E7" s="187"/>
      <c r="F7" s="187"/>
      <c r="G7" s="187"/>
      <c r="H7" s="187"/>
      <c r="I7" s="187"/>
      <c r="J7" s="187"/>
      <c r="K7" s="187"/>
      <c r="L7" s="187"/>
      <c r="M7" s="192" t="s">
        <v>183</v>
      </c>
      <c r="N7" s="192" t="s">
        <v>184</v>
      </c>
      <c r="O7" s="192" t="s">
        <v>183</v>
      </c>
      <c r="P7" s="192" t="s">
        <v>184</v>
      </c>
      <c r="Q7" s="188"/>
      <c r="R7" s="181"/>
      <c r="S7" s="181"/>
      <c r="T7" s="181"/>
      <c r="U7" s="181"/>
      <c r="V7" s="181"/>
      <c r="W7" s="181"/>
      <c r="X7" s="181"/>
      <c r="Y7" s="181"/>
      <c r="Z7" s="181"/>
      <c r="AA7" s="181"/>
    </row>
    <row r="8" spans="1:27" s="131" customFormat="1" ht="23.1" customHeight="1" x14ac:dyDescent="0.25">
      <c r="A8" s="193" t="s">
        <v>187</v>
      </c>
      <c r="B8" s="194"/>
      <c r="C8" s="58">
        <v>6447</v>
      </c>
      <c r="D8" s="58">
        <v>6447</v>
      </c>
      <c r="E8" s="59">
        <v>374</v>
      </c>
      <c r="F8" s="60">
        <v>10</v>
      </c>
      <c r="G8" s="60">
        <v>1147</v>
      </c>
      <c r="H8" s="59">
        <v>178</v>
      </c>
      <c r="I8" s="60">
        <v>804</v>
      </c>
      <c r="J8" s="59">
        <v>22</v>
      </c>
      <c r="K8" s="60">
        <v>143</v>
      </c>
      <c r="L8" s="59">
        <v>150</v>
      </c>
      <c r="M8" s="60">
        <v>4111</v>
      </c>
      <c r="N8" s="59">
        <v>14</v>
      </c>
      <c r="O8" s="60">
        <v>232</v>
      </c>
      <c r="P8" s="59">
        <v>10</v>
      </c>
      <c r="Q8" s="59">
        <v>11</v>
      </c>
      <c r="R8" s="181"/>
      <c r="S8" s="181"/>
      <c r="T8" s="181"/>
      <c r="U8" s="181"/>
      <c r="V8" s="181"/>
      <c r="W8" s="181"/>
      <c r="X8" s="181"/>
      <c r="Y8" s="181"/>
      <c r="Z8" s="181"/>
      <c r="AA8" s="181"/>
    </row>
    <row r="9" spans="1:27" s="131" customFormat="1" ht="15" customHeight="1" x14ac:dyDescent="0.25">
      <c r="A9" s="197" t="s">
        <v>188</v>
      </c>
      <c r="B9" s="198"/>
      <c r="C9" s="61">
        <v>6409</v>
      </c>
      <c r="D9" s="61">
        <v>6409</v>
      </c>
      <c r="E9" s="62">
        <v>372</v>
      </c>
      <c r="F9" s="61">
        <v>10</v>
      </c>
      <c r="G9" s="61">
        <v>1146</v>
      </c>
      <c r="H9" s="62">
        <v>176</v>
      </c>
      <c r="I9" s="61">
        <v>804</v>
      </c>
      <c r="J9" s="62">
        <v>22</v>
      </c>
      <c r="K9" s="61">
        <v>143</v>
      </c>
      <c r="L9" s="62">
        <v>150</v>
      </c>
      <c r="M9" s="61">
        <v>4074</v>
      </c>
      <c r="N9" s="62">
        <v>14</v>
      </c>
      <c r="O9" s="61">
        <v>232</v>
      </c>
      <c r="P9" s="62">
        <v>10</v>
      </c>
      <c r="Q9" s="62">
        <v>11</v>
      </c>
      <c r="R9" s="181"/>
      <c r="S9" s="181"/>
      <c r="T9" s="181"/>
      <c r="U9" s="181"/>
      <c r="V9" s="181"/>
      <c r="W9" s="181"/>
      <c r="X9" s="181"/>
      <c r="Y9" s="181"/>
      <c r="Z9" s="181"/>
      <c r="AA9" s="181"/>
    </row>
    <row r="10" spans="1:27" s="131" customFormat="1" ht="15" customHeight="1" x14ac:dyDescent="0.25">
      <c r="A10" s="197" t="s">
        <v>189</v>
      </c>
      <c r="B10" s="198"/>
      <c r="C10" s="61">
        <v>38</v>
      </c>
      <c r="D10" s="61">
        <v>38</v>
      </c>
      <c r="E10" s="62">
        <v>2</v>
      </c>
      <c r="F10" s="61">
        <v>0</v>
      </c>
      <c r="G10" s="61">
        <v>1</v>
      </c>
      <c r="H10" s="62">
        <v>2</v>
      </c>
      <c r="I10" s="61">
        <v>0</v>
      </c>
      <c r="J10" s="62">
        <v>0</v>
      </c>
      <c r="K10" s="61">
        <v>0</v>
      </c>
      <c r="L10" s="62">
        <v>0</v>
      </c>
      <c r="M10" s="61">
        <v>37</v>
      </c>
      <c r="N10" s="62">
        <v>0</v>
      </c>
      <c r="O10" s="61">
        <v>0</v>
      </c>
      <c r="P10" s="62">
        <v>0</v>
      </c>
      <c r="Q10" s="62">
        <v>0</v>
      </c>
      <c r="R10" s="181"/>
      <c r="S10" s="181"/>
      <c r="T10" s="181"/>
      <c r="U10" s="181"/>
      <c r="V10" s="181"/>
      <c r="W10" s="181"/>
      <c r="X10" s="181"/>
      <c r="Y10" s="181"/>
      <c r="Z10" s="181"/>
      <c r="AA10" s="181"/>
    </row>
    <row r="11" spans="1:27" s="131" customFormat="1" ht="23.1" customHeight="1" x14ac:dyDescent="0.25">
      <c r="A11" s="199" t="s">
        <v>190</v>
      </c>
      <c r="B11" s="200"/>
      <c r="C11" s="60">
        <v>56767</v>
      </c>
      <c r="D11" s="60">
        <v>55469</v>
      </c>
      <c r="E11" s="60">
        <v>1274</v>
      </c>
      <c r="F11" s="60">
        <v>94</v>
      </c>
      <c r="G11" s="60">
        <v>8651</v>
      </c>
      <c r="H11" s="60">
        <v>704</v>
      </c>
      <c r="I11" s="60">
        <v>3680</v>
      </c>
      <c r="J11" s="60">
        <v>57</v>
      </c>
      <c r="K11" s="60">
        <v>1766</v>
      </c>
      <c r="L11" s="60">
        <v>415</v>
      </c>
      <c r="M11" s="60">
        <v>39093</v>
      </c>
      <c r="N11" s="60">
        <v>64</v>
      </c>
      <c r="O11" s="60">
        <v>2185</v>
      </c>
      <c r="P11" s="60">
        <v>34</v>
      </c>
      <c r="Q11" s="60">
        <v>24</v>
      </c>
      <c r="R11" s="181"/>
      <c r="S11" s="181"/>
      <c r="T11" s="181"/>
      <c r="U11" s="181"/>
      <c r="V11" s="181"/>
      <c r="W11" s="181"/>
      <c r="X11" s="181"/>
      <c r="Y11" s="181"/>
      <c r="Z11" s="181"/>
      <c r="AA11" s="181"/>
    </row>
    <row r="12" spans="1:27" s="131" customFormat="1" ht="15" customHeight="1" x14ac:dyDescent="0.25">
      <c r="A12" s="199" t="s">
        <v>51</v>
      </c>
      <c r="B12" s="201" t="s">
        <v>191</v>
      </c>
      <c r="C12" s="61">
        <v>933</v>
      </c>
      <c r="D12" s="61">
        <v>921</v>
      </c>
      <c r="E12" s="61">
        <v>12</v>
      </c>
      <c r="F12" s="61">
        <v>1</v>
      </c>
      <c r="G12" s="61">
        <v>173</v>
      </c>
      <c r="H12" s="61">
        <v>7</v>
      </c>
      <c r="I12" s="61">
        <v>72</v>
      </c>
      <c r="J12" s="61">
        <v>2</v>
      </c>
      <c r="K12" s="61">
        <v>29</v>
      </c>
      <c r="L12" s="61">
        <v>1</v>
      </c>
      <c r="M12" s="61">
        <v>610</v>
      </c>
      <c r="N12" s="61">
        <v>1</v>
      </c>
      <c r="O12" s="61">
        <v>36</v>
      </c>
      <c r="P12" s="61">
        <v>1</v>
      </c>
      <c r="Q12" s="61">
        <v>0</v>
      </c>
      <c r="R12" s="181"/>
      <c r="S12" s="181"/>
      <c r="T12" s="181"/>
      <c r="U12" s="181"/>
      <c r="V12" s="181"/>
      <c r="W12" s="181"/>
      <c r="X12" s="181"/>
      <c r="Y12" s="181"/>
      <c r="Z12" s="181"/>
      <c r="AA12" s="181"/>
    </row>
    <row r="13" spans="1:27" s="131" customFormat="1" ht="15" customHeight="1" x14ac:dyDescent="0.25">
      <c r="A13" s="181"/>
      <c r="B13" s="201" t="s">
        <v>192</v>
      </c>
      <c r="C13" s="61">
        <v>55834</v>
      </c>
      <c r="D13" s="61">
        <v>54548</v>
      </c>
      <c r="E13" s="61">
        <v>1262</v>
      </c>
      <c r="F13" s="61">
        <v>93</v>
      </c>
      <c r="G13" s="61">
        <v>8478</v>
      </c>
      <c r="H13" s="61">
        <v>697</v>
      </c>
      <c r="I13" s="61">
        <v>3608</v>
      </c>
      <c r="J13" s="61">
        <v>55</v>
      </c>
      <c r="K13" s="61">
        <v>1737</v>
      </c>
      <c r="L13" s="61">
        <v>414</v>
      </c>
      <c r="M13" s="61">
        <v>38483</v>
      </c>
      <c r="N13" s="61">
        <v>63</v>
      </c>
      <c r="O13" s="61">
        <v>2149</v>
      </c>
      <c r="P13" s="61">
        <v>33</v>
      </c>
      <c r="Q13" s="61">
        <v>24</v>
      </c>
      <c r="R13" s="181"/>
      <c r="S13" s="181"/>
      <c r="T13" s="181"/>
      <c r="U13" s="181"/>
      <c r="V13" s="181"/>
      <c r="W13" s="181"/>
      <c r="X13" s="181"/>
      <c r="Y13" s="181"/>
      <c r="Z13" s="181"/>
      <c r="AA13" s="181"/>
    </row>
    <row r="14" spans="1:27" s="131" customFormat="1" ht="23.1" customHeight="1" x14ac:dyDescent="0.25">
      <c r="A14" s="202" t="s">
        <v>193</v>
      </c>
      <c r="B14" s="200"/>
      <c r="C14" s="60">
        <v>4342</v>
      </c>
      <c r="D14" s="60">
        <v>4342</v>
      </c>
      <c r="E14" s="60">
        <v>0</v>
      </c>
      <c r="F14" s="60">
        <v>0</v>
      </c>
      <c r="G14" s="63">
        <v>93</v>
      </c>
      <c r="H14" s="63">
        <v>0</v>
      </c>
      <c r="I14" s="63">
        <v>11</v>
      </c>
      <c r="J14" s="63">
        <v>0</v>
      </c>
      <c r="K14" s="63">
        <v>100</v>
      </c>
      <c r="L14" s="63">
        <v>0</v>
      </c>
      <c r="M14" s="63">
        <v>3913</v>
      </c>
      <c r="N14" s="63">
        <v>0</v>
      </c>
      <c r="O14" s="63">
        <v>225</v>
      </c>
      <c r="P14" s="63">
        <v>0</v>
      </c>
      <c r="Q14" s="63">
        <v>0</v>
      </c>
      <c r="R14" s="181"/>
      <c r="S14" s="181"/>
      <c r="T14" s="181"/>
      <c r="U14" s="181"/>
      <c r="V14" s="181"/>
      <c r="W14" s="181"/>
      <c r="X14" s="181"/>
      <c r="Y14" s="181"/>
      <c r="Z14" s="181"/>
      <c r="AA14" s="181"/>
    </row>
    <row r="15" spans="1:27" s="131" customFormat="1" ht="15" customHeight="1" x14ac:dyDescent="0.25">
      <c r="A15" s="181"/>
      <c r="B15" s="201" t="s">
        <v>191</v>
      </c>
      <c r="C15" s="61">
        <v>217</v>
      </c>
      <c r="D15" s="61">
        <v>217</v>
      </c>
      <c r="E15" s="61">
        <v>0</v>
      </c>
      <c r="F15" s="61">
        <v>0</v>
      </c>
      <c r="G15" s="64">
        <v>16</v>
      </c>
      <c r="H15" s="64">
        <v>0</v>
      </c>
      <c r="I15" s="64">
        <v>0</v>
      </c>
      <c r="J15" s="64">
        <v>0</v>
      </c>
      <c r="K15" s="64">
        <v>20</v>
      </c>
      <c r="L15" s="64">
        <v>0</v>
      </c>
      <c r="M15" s="64">
        <v>174</v>
      </c>
      <c r="N15" s="64">
        <v>0</v>
      </c>
      <c r="O15" s="64">
        <v>7</v>
      </c>
      <c r="P15" s="64">
        <v>0</v>
      </c>
      <c r="Q15" s="64">
        <v>0</v>
      </c>
      <c r="R15" s="181"/>
      <c r="S15" s="181"/>
      <c r="T15" s="181"/>
      <c r="U15" s="181"/>
      <c r="V15" s="181"/>
      <c r="W15" s="181"/>
      <c r="X15" s="181"/>
      <c r="Y15" s="181"/>
      <c r="Z15" s="181"/>
      <c r="AA15" s="181"/>
    </row>
    <row r="16" spans="1:27" s="131" customFormat="1" ht="15" customHeight="1" x14ac:dyDescent="0.25">
      <c r="A16" s="181"/>
      <c r="B16" s="201" t="s">
        <v>192</v>
      </c>
      <c r="C16" s="61">
        <v>4125</v>
      </c>
      <c r="D16" s="61">
        <v>4125</v>
      </c>
      <c r="E16" s="61">
        <v>0</v>
      </c>
      <c r="F16" s="61">
        <v>0</v>
      </c>
      <c r="G16" s="64">
        <v>77</v>
      </c>
      <c r="H16" s="64">
        <v>0</v>
      </c>
      <c r="I16" s="64">
        <v>11</v>
      </c>
      <c r="J16" s="64">
        <v>0</v>
      </c>
      <c r="K16" s="64">
        <v>80</v>
      </c>
      <c r="L16" s="64">
        <v>0</v>
      </c>
      <c r="M16" s="64">
        <v>3739</v>
      </c>
      <c r="N16" s="64">
        <v>0</v>
      </c>
      <c r="O16" s="64">
        <v>218</v>
      </c>
      <c r="P16" s="64">
        <v>0</v>
      </c>
      <c r="Q16" s="64">
        <v>0</v>
      </c>
      <c r="R16" s="181"/>
      <c r="S16" s="181"/>
      <c r="T16" s="181"/>
      <c r="U16" s="181"/>
      <c r="V16" s="181"/>
      <c r="W16" s="181"/>
      <c r="X16" s="181"/>
      <c r="Y16" s="181"/>
      <c r="Z16" s="181"/>
      <c r="AA16" s="181"/>
    </row>
    <row r="17" spans="1:27" s="131" customFormat="1" ht="23.1" customHeight="1" x14ac:dyDescent="0.25">
      <c r="A17" s="202" t="s">
        <v>194</v>
      </c>
      <c r="B17" s="200"/>
      <c r="C17" s="60">
        <v>14203</v>
      </c>
      <c r="D17" s="60">
        <v>14021</v>
      </c>
      <c r="E17" s="60">
        <v>180</v>
      </c>
      <c r="F17" s="60">
        <v>84</v>
      </c>
      <c r="G17" s="63">
        <v>5993</v>
      </c>
      <c r="H17" s="63">
        <v>121</v>
      </c>
      <c r="I17" s="63">
        <v>2381</v>
      </c>
      <c r="J17" s="63">
        <v>40</v>
      </c>
      <c r="K17" s="63">
        <v>1</v>
      </c>
      <c r="L17" s="63">
        <v>0</v>
      </c>
      <c r="M17" s="63">
        <v>5147</v>
      </c>
      <c r="N17" s="63">
        <v>11</v>
      </c>
      <c r="O17" s="63">
        <v>415</v>
      </c>
      <c r="P17" s="63">
        <v>8</v>
      </c>
      <c r="Q17" s="63">
        <v>2</v>
      </c>
      <c r="R17" s="181"/>
      <c r="S17" s="181"/>
      <c r="T17" s="181"/>
      <c r="U17" s="181"/>
      <c r="V17" s="181"/>
      <c r="W17" s="181"/>
      <c r="X17" s="181"/>
      <c r="Y17" s="181"/>
      <c r="Z17" s="181"/>
      <c r="AA17" s="181"/>
    </row>
    <row r="18" spans="1:27" s="131" customFormat="1" ht="15" customHeight="1" x14ac:dyDescent="0.25">
      <c r="A18" s="181"/>
      <c r="B18" s="201" t="s">
        <v>191</v>
      </c>
      <c r="C18" s="61">
        <v>273</v>
      </c>
      <c r="D18" s="61">
        <v>270</v>
      </c>
      <c r="E18" s="61">
        <v>3</v>
      </c>
      <c r="F18" s="61">
        <v>1</v>
      </c>
      <c r="G18" s="64">
        <v>132</v>
      </c>
      <c r="H18" s="64">
        <v>2</v>
      </c>
      <c r="I18" s="64">
        <v>57</v>
      </c>
      <c r="J18" s="64">
        <v>1</v>
      </c>
      <c r="K18" s="64">
        <v>0</v>
      </c>
      <c r="L18" s="64">
        <v>0</v>
      </c>
      <c r="M18" s="64">
        <v>67</v>
      </c>
      <c r="N18" s="64">
        <v>0</v>
      </c>
      <c r="O18" s="64">
        <v>13</v>
      </c>
      <c r="P18" s="64">
        <v>0</v>
      </c>
      <c r="Q18" s="64">
        <v>0</v>
      </c>
      <c r="R18" s="181"/>
      <c r="S18" s="181"/>
      <c r="T18" s="181"/>
      <c r="U18" s="181"/>
      <c r="V18" s="181"/>
      <c r="W18" s="181"/>
      <c r="X18" s="181"/>
      <c r="Y18" s="181"/>
      <c r="Z18" s="181"/>
      <c r="AA18" s="181"/>
    </row>
    <row r="19" spans="1:27" s="131" customFormat="1" ht="15" customHeight="1" x14ac:dyDescent="0.25">
      <c r="A19" s="181"/>
      <c r="B19" s="201" t="s">
        <v>192</v>
      </c>
      <c r="C19" s="61">
        <v>13930</v>
      </c>
      <c r="D19" s="61">
        <v>13751</v>
      </c>
      <c r="E19" s="61">
        <v>177</v>
      </c>
      <c r="F19" s="61">
        <v>83</v>
      </c>
      <c r="G19" s="64">
        <v>5861</v>
      </c>
      <c r="H19" s="64">
        <v>119</v>
      </c>
      <c r="I19" s="64">
        <v>2324</v>
      </c>
      <c r="J19" s="64">
        <v>39</v>
      </c>
      <c r="K19" s="64">
        <v>1</v>
      </c>
      <c r="L19" s="64">
        <v>0</v>
      </c>
      <c r="M19" s="64">
        <v>5080</v>
      </c>
      <c r="N19" s="64">
        <v>11</v>
      </c>
      <c r="O19" s="64">
        <v>402</v>
      </c>
      <c r="P19" s="64">
        <v>8</v>
      </c>
      <c r="Q19" s="64">
        <v>2</v>
      </c>
      <c r="R19" s="181"/>
      <c r="S19" s="181"/>
      <c r="T19" s="181"/>
      <c r="U19" s="181"/>
      <c r="V19" s="181"/>
      <c r="W19" s="181"/>
      <c r="X19" s="181"/>
      <c r="Y19" s="181"/>
      <c r="Z19" s="181"/>
      <c r="AA19" s="181"/>
    </row>
    <row r="20" spans="1:27" s="131" customFormat="1" ht="23.1" customHeight="1" x14ac:dyDescent="0.25">
      <c r="A20" s="202" t="s">
        <v>195</v>
      </c>
      <c r="B20" s="200"/>
      <c r="C20" s="60">
        <v>34148</v>
      </c>
      <c r="D20" s="60">
        <v>33070</v>
      </c>
      <c r="E20" s="60">
        <v>1058</v>
      </c>
      <c r="F20" s="60">
        <v>10</v>
      </c>
      <c r="G20" s="63">
        <v>2552</v>
      </c>
      <c r="H20" s="63">
        <v>574</v>
      </c>
      <c r="I20" s="63">
        <v>1284</v>
      </c>
      <c r="J20" s="63">
        <v>17</v>
      </c>
      <c r="K20" s="63">
        <v>1537</v>
      </c>
      <c r="L20" s="63">
        <v>396</v>
      </c>
      <c r="M20" s="63">
        <v>26165</v>
      </c>
      <c r="N20" s="63">
        <v>46</v>
      </c>
      <c r="O20" s="63">
        <v>1522</v>
      </c>
      <c r="P20" s="63">
        <v>25</v>
      </c>
      <c r="Q20" s="63">
        <v>20</v>
      </c>
      <c r="R20" s="181"/>
      <c r="S20" s="181"/>
      <c r="T20" s="181"/>
      <c r="U20" s="181"/>
      <c r="V20" s="181"/>
      <c r="W20" s="181"/>
      <c r="X20" s="181"/>
      <c r="Y20" s="181"/>
      <c r="Z20" s="181"/>
      <c r="AA20" s="181"/>
    </row>
    <row r="21" spans="1:27" s="131" customFormat="1" ht="15" customHeight="1" x14ac:dyDescent="0.25">
      <c r="A21" s="199" t="s">
        <v>52</v>
      </c>
      <c r="B21" s="201" t="s">
        <v>191</v>
      </c>
      <c r="C21" s="61">
        <v>433</v>
      </c>
      <c r="D21" s="61">
        <v>424</v>
      </c>
      <c r="E21" s="61">
        <v>9</v>
      </c>
      <c r="F21" s="61">
        <v>0</v>
      </c>
      <c r="G21" s="64">
        <v>25</v>
      </c>
      <c r="H21" s="64">
        <v>5</v>
      </c>
      <c r="I21" s="64">
        <v>15</v>
      </c>
      <c r="J21" s="64">
        <v>1</v>
      </c>
      <c r="K21" s="64">
        <v>9</v>
      </c>
      <c r="L21" s="64">
        <v>1</v>
      </c>
      <c r="M21" s="64">
        <v>359</v>
      </c>
      <c r="N21" s="64">
        <v>1</v>
      </c>
      <c r="O21" s="64">
        <v>16</v>
      </c>
      <c r="P21" s="64">
        <v>1</v>
      </c>
      <c r="Q21" s="64">
        <v>0</v>
      </c>
      <c r="R21" s="181"/>
      <c r="S21" s="181"/>
      <c r="T21" s="181"/>
      <c r="U21" s="181"/>
      <c r="V21" s="181"/>
      <c r="W21" s="181"/>
      <c r="X21" s="181"/>
      <c r="Y21" s="181"/>
      <c r="Z21" s="181"/>
      <c r="AA21" s="181"/>
    </row>
    <row r="22" spans="1:27" s="131" customFormat="1" ht="15" customHeight="1" x14ac:dyDescent="0.25">
      <c r="A22" s="181"/>
      <c r="B22" s="201" t="s">
        <v>192</v>
      </c>
      <c r="C22" s="61">
        <v>33715</v>
      </c>
      <c r="D22" s="61">
        <v>32646</v>
      </c>
      <c r="E22" s="61">
        <v>1049</v>
      </c>
      <c r="F22" s="61">
        <v>10</v>
      </c>
      <c r="G22" s="64">
        <v>2527</v>
      </c>
      <c r="H22" s="64">
        <v>569</v>
      </c>
      <c r="I22" s="64">
        <v>1269</v>
      </c>
      <c r="J22" s="64">
        <v>16</v>
      </c>
      <c r="K22" s="64">
        <v>1528</v>
      </c>
      <c r="L22" s="64">
        <v>395</v>
      </c>
      <c r="M22" s="64">
        <v>25806</v>
      </c>
      <c r="N22" s="64">
        <v>45</v>
      </c>
      <c r="O22" s="64">
        <v>1506</v>
      </c>
      <c r="P22" s="64">
        <v>24</v>
      </c>
      <c r="Q22" s="64">
        <v>20</v>
      </c>
      <c r="R22" s="181"/>
      <c r="S22" s="181"/>
      <c r="T22" s="181"/>
      <c r="U22" s="181"/>
      <c r="V22" s="181"/>
      <c r="W22" s="181"/>
      <c r="X22" s="181"/>
      <c r="Y22" s="181"/>
      <c r="Z22" s="181"/>
      <c r="AA22" s="181"/>
    </row>
    <row r="23" spans="1:27" s="131" customFormat="1" ht="23.1" customHeight="1" x14ac:dyDescent="0.25">
      <c r="A23" s="202" t="s">
        <v>196</v>
      </c>
      <c r="B23" s="200"/>
      <c r="C23" s="60">
        <v>4074</v>
      </c>
      <c r="D23" s="60">
        <v>4036</v>
      </c>
      <c r="E23" s="60">
        <v>36</v>
      </c>
      <c r="F23" s="60">
        <v>0</v>
      </c>
      <c r="G23" s="60">
        <v>13</v>
      </c>
      <c r="H23" s="60">
        <v>9</v>
      </c>
      <c r="I23" s="60">
        <v>4</v>
      </c>
      <c r="J23" s="60">
        <v>0</v>
      </c>
      <c r="K23" s="60">
        <v>128</v>
      </c>
      <c r="L23" s="60">
        <v>19</v>
      </c>
      <c r="M23" s="60">
        <v>3868</v>
      </c>
      <c r="N23" s="60">
        <v>7</v>
      </c>
      <c r="O23" s="60">
        <v>23</v>
      </c>
      <c r="P23" s="60">
        <v>1</v>
      </c>
      <c r="Q23" s="60">
        <v>2</v>
      </c>
      <c r="R23" s="181"/>
      <c r="S23" s="181"/>
      <c r="T23" s="181"/>
      <c r="U23" s="181"/>
      <c r="V23" s="181"/>
      <c r="W23" s="181"/>
      <c r="X23" s="181"/>
      <c r="Y23" s="181"/>
      <c r="Z23" s="181"/>
      <c r="AA23" s="181"/>
    </row>
    <row r="24" spans="1:27" s="131" customFormat="1" ht="15" customHeight="1" x14ac:dyDescent="0.25">
      <c r="A24" s="199" t="s">
        <v>53</v>
      </c>
      <c r="B24" s="201" t="s">
        <v>191</v>
      </c>
      <c r="C24" s="61">
        <v>10</v>
      </c>
      <c r="D24" s="61">
        <v>10</v>
      </c>
      <c r="E24" s="61">
        <v>0</v>
      </c>
      <c r="F24" s="61">
        <v>0</v>
      </c>
      <c r="G24" s="61">
        <v>0</v>
      </c>
      <c r="H24" s="61">
        <v>0</v>
      </c>
      <c r="I24" s="61">
        <v>0</v>
      </c>
      <c r="J24" s="61">
        <v>0</v>
      </c>
      <c r="K24" s="61">
        <v>0</v>
      </c>
      <c r="L24" s="61">
        <v>0</v>
      </c>
      <c r="M24" s="61">
        <v>10</v>
      </c>
      <c r="N24" s="61">
        <v>0</v>
      </c>
      <c r="O24" s="61">
        <v>0</v>
      </c>
      <c r="P24" s="61">
        <v>0</v>
      </c>
      <c r="Q24" s="61">
        <v>0</v>
      </c>
      <c r="R24" s="181"/>
      <c r="S24" s="181"/>
      <c r="T24" s="181"/>
      <c r="U24" s="181"/>
      <c r="V24" s="181"/>
      <c r="W24" s="181"/>
      <c r="X24" s="181"/>
      <c r="Y24" s="181"/>
      <c r="Z24" s="181"/>
      <c r="AA24" s="181"/>
    </row>
    <row r="25" spans="1:27" s="131" customFormat="1" ht="15" customHeight="1" x14ac:dyDescent="0.25">
      <c r="A25" s="181"/>
      <c r="B25" s="201" t="s">
        <v>192</v>
      </c>
      <c r="C25" s="61">
        <v>4064</v>
      </c>
      <c r="D25" s="61">
        <v>4026</v>
      </c>
      <c r="E25" s="61">
        <v>36</v>
      </c>
      <c r="F25" s="61">
        <v>0</v>
      </c>
      <c r="G25" s="61">
        <v>13</v>
      </c>
      <c r="H25" s="61">
        <v>9</v>
      </c>
      <c r="I25" s="61">
        <v>4</v>
      </c>
      <c r="J25" s="61">
        <v>0</v>
      </c>
      <c r="K25" s="61">
        <v>128</v>
      </c>
      <c r="L25" s="61">
        <v>19</v>
      </c>
      <c r="M25" s="61">
        <v>3858</v>
      </c>
      <c r="N25" s="61">
        <v>7</v>
      </c>
      <c r="O25" s="61">
        <v>23</v>
      </c>
      <c r="P25" s="61">
        <v>1</v>
      </c>
      <c r="Q25" s="61">
        <v>2</v>
      </c>
      <c r="R25" s="181"/>
      <c r="S25" s="181"/>
      <c r="T25" s="181"/>
      <c r="U25" s="181"/>
      <c r="V25" s="181"/>
      <c r="W25" s="181"/>
      <c r="X25" s="181"/>
      <c r="Y25" s="181"/>
      <c r="Z25" s="181"/>
      <c r="AA25" s="181"/>
    </row>
    <row r="26" spans="1:27" s="131" customFormat="1" ht="15" customHeight="1" x14ac:dyDescent="0.25">
      <c r="A26" s="199" t="s">
        <v>197</v>
      </c>
      <c r="B26" s="200"/>
      <c r="C26" s="60">
        <v>4</v>
      </c>
      <c r="D26" s="61">
        <v>0</v>
      </c>
      <c r="E26" s="61">
        <v>0</v>
      </c>
      <c r="F26" s="61">
        <v>0</v>
      </c>
      <c r="G26" s="61">
        <v>0</v>
      </c>
      <c r="H26" s="61">
        <v>0</v>
      </c>
      <c r="I26" s="61">
        <v>0</v>
      </c>
      <c r="J26" s="61">
        <v>0</v>
      </c>
      <c r="K26" s="61">
        <v>0</v>
      </c>
      <c r="L26" s="61">
        <v>0</v>
      </c>
      <c r="M26" s="61">
        <v>0</v>
      </c>
      <c r="N26" s="61">
        <v>0</v>
      </c>
      <c r="O26" s="61">
        <v>0</v>
      </c>
      <c r="P26" s="61">
        <v>0</v>
      </c>
      <c r="Q26" s="60">
        <v>4</v>
      </c>
      <c r="R26" s="181"/>
      <c r="S26" s="181"/>
      <c r="T26" s="181"/>
      <c r="U26" s="181"/>
      <c r="V26" s="181"/>
      <c r="W26" s="181"/>
      <c r="X26" s="181"/>
      <c r="Y26" s="181"/>
      <c r="Z26" s="181"/>
      <c r="AA26" s="181"/>
    </row>
    <row r="27" spans="1:27" s="131" customFormat="1" ht="15" customHeight="1" x14ac:dyDescent="0.25">
      <c r="A27" s="199"/>
      <c r="B27" s="201" t="s">
        <v>191</v>
      </c>
      <c r="C27" s="61">
        <v>0</v>
      </c>
      <c r="D27" s="61">
        <v>0</v>
      </c>
      <c r="E27" s="61">
        <v>0</v>
      </c>
      <c r="F27" s="61">
        <v>0</v>
      </c>
      <c r="G27" s="61">
        <v>0</v>
      </c>
      <c r="H27" s="61">
        <v>0</v>
      </c>
      <c r="I27" s="61">
        <v>0</v>
      </c>
      <c r="J27" s="61">
        <v>0</v>
      </c>
      <c r="K27" s="61">
        <v>0</v>
      </c>
      <c r="L27" s="61">
        <v>0</v>
      </c>
      <c r="M27" s="61">
        <v>0</v>
      </c>
      <c r="N27" s="61">
        <v>0</v>
      </c>
      <c r="O27" s="61">
        <v>0</v>
      </c>
      <c r="P27" s="61">
        <v>0</v>
      </c>
      <c r="Q27" s="61">
        <v>0</v>
      </c>
      <c r="R27" s="181"/>
      <c r="S27" s="181"/>
      <c r="T27" s="181"/>
      <c r="U27" s="181"/>
      <c r="V27" s="181"/>
      <c r="W27" s="181"/>
      <c r="X27" s="181"/>
      <c r="Y27" s="181"/>
      <c r="Z27" s="181"/>
      <c r="AA27" s="181"/>
    </row>
    <row r="28" spans="1:27" s="131" customFormat="1" ht="15" customHeight="1" x14ac:dyDescent="0.25">
      <c r="A28" s="181"/>
      <c r="B28" s="201" t="s">
        <v>192</v>
      </c>
      <c r="C28" s="61">
        <v>4</v>
      </c>
      <c r="D28" s="61">
        <v>0</v>
      </c>
      <c r="E28" s="61">
        <v>0</v>
      </c>
      <c r="F28" s="61">
        <v>0</v>
      </c>
      <c r="G28" s="61">
        <v>0</v>
      </c>
      <c r="H28" s="61">
        <v>0</v>
      </c>
      <c r="I28" s="61">
        <v>0</v>
      </c>
      <c r="J28" s="61">
        <v>0</v>
      </c>
      <c r="K28" s="61">
        <v>0</v>
      </c>
      <c r="L28" s="61">
        <v>0</v>
      </c>
      <c r="M28" s="61">
        <v>0</v>
      </c>
      <c r="N28" s="61">
        <v>0</v>
      </c>
      <c r="O28" s="61">
        <v>0</v>
      </c>
      <c r="P28" s="61">
        <v>0</v>
      </c>
      <c r="Q28" s="61">
        <v>4</v>
      </c>
      <c r="R28" s="181"/>
      <c r="S28" s="181"/>
      <c r="T28" s="181"/>
      <c r="U28" s="181"/>
      <c r="V28" s="181"/>
      <c r="W28" s="181"/>
      <c r="X28" s="181"/>
      <c r="Y28" s="181"/>
      <c r="Z28" s="181"/>
      <c r="AA28" s="181"/>
    </row>
    <row r="29" spans="1:27" s="131" customFormat="1" ht="23.1" customHeight="1" x14ac:dyDescent="0.25">
      <c r="A29" s="193" t="s">
        <v>198</v>
      </c>
      <c r="B29" s="200"/>
      <c r="C29" s="60">
        <v>18306</v>
      </c>
      <c r="D29" s="60">
        <v>17933</v>
      </c>
      <c r="E29" s="60">
        <v>370</v>
      </c>
      <c r="F29" s="60">
        <v>21</v>
      </c>
      <c r="G29" s="60">
        <v>2202</v>
      </c>
      <c r="H29" s="60">
        <v>203</v>
      </c>
      <c r="I29" s="60">
        <v>987</v>
      </c>
      <c r="J29" s="60">
        <v>15</v>
      </c>
      <c r="K29" s="60">
        <v>896</v>
      </c>
      <c r="L29" s="60">
        <v>125</v>
      </c>
      <c r="M29" s="60">
        <v>13030</v>
      </c>
      <c r="N29" s="60">
        <v>13</v>
      </c>
      <c r="O29" s="60">
        <v>797</v>
      </c>
      <c r="P29" s="60">
        <v>14</v>
      </c>
      <c r="Q29" s="60">
        <v>3</v>
      </c>
      <c r="R29" s="181"/>
      <c r="S29" s="181"/>
      <c r="T29" s="181"/>
      <c r="U29" s="181"/>
      <c r="V29" s="181"/>
      <c r="W29" s="181"/>
      <c r="X29" s="181"/>
      <c r="Y29" s="181"/>
      <c r="Z29" s="181"/>
      <c r="AA29" s="181"/>
    </row>
    <row r="30" spans="1:27" s="131" customFormat="1" ht="15" customHeight="1" x14ac:dyDescent="0.25">
      <c r="A30" s="181"/>
      <c r="B30" s="201" t="s">
        <v>191</v>
      </c>
      <c r="C30" s="61">
        <v>4497</v>
      </c>
      <c r="D30" s="61">
        <v>4465</v>
      </c>
      <c r="E30" s="61">
        <v>32</v>
      </c>
      <c r="F30" s="61">
        <v>1</v>
      </c>
      <c r="G30" s="64">
        <v>139</v>
      </c>
      <c r="H30" s="64">
        <v>7</v>
      </c>
      <c r="I30" s="64">
        <v>53</v>
      </c>
      <c r="J30" s="64">
        <v>0</v>
      </c>
      <c r="K30" s="64">
        <v>258</v>
      </c>
      <c r="L30" s="64">
        <v>23</v>
      </c>
      <c r="M30" s="64">
        <v>3960</v>
      </c>
      <c r="N30" s="64">
        <v>1</v>
      </c>
      <c r="O30" s="64">
        <v>54</v>
      </c>
      <c r="P30" s="64">
        <v>1</v>
      </c>
      <c r="Q30" s="64">
        <v>0</v>
      </c>
      <c r="R30" s="181"/>
      <c r="S30" s="181"/>
      <c r="T30" s="181"/>
      <c r="U30" s="181"/>
      <c r="V30" s="181"/>
      <c r="W30" s="181"/>
      <c r="X30" s="181"/>
      <c r="Y30" s="181"/>
      <c r="Z30" s="181"/>
      <c r="AA30" s="181"/>
    </row>
    <row r="31" spans="1:27" s="131" customFormat="1" ht="15" customHeight="1" x14ac:dyDescent="0.25">
      <c r="A31" s="181"/>
      <c r="B31" s="201" t="s">
        <v>192</v>
      </c>
      <c r="C31" s="61">
        <v>13809</v>
      </c>
      <c r="D31" s="61">
        <v>13468</v>
      </c>
      <c r="E31" s="61">
        <v>338</v>
      </c>
      <c r="F31" s="61">
        <v>20</v>
      </c>
      <c r="G31" s="64">
        <v>2063</v>
      </c>
      <c r="H31" s="64">
        <v>196</v>
      </c>
      <c r="I31" s="64">
        <v>934</v>
      </c>
      <c r="J31" s="64">
        <v>15</v>
      </c>
      <c r="K31" s="64">
        <v>638</v>
      </c>
      <c r="L31" s="64">
        <v>102</v>
      </c>
      <c r="M31" s="64">
        <v>9070</v>
      </c>
      <c r="N31" s="64">
        <v>12</v>
      </c>
      <c r="O31" s="64">
        <v>743</v>
      </c>
      <c r="P31" s="64">
        <v>13</v>
      </c>
      <c r="Q31" s="64">
        <v>3</v>
      </c>
      <c r="R31" s="181"/>
      <c r="S31" s="181"/>
      <c r="T31" s="181"/>
      <c r="U31" s="181"/>
      <c r="V31" s="181"/>
      <c r="W31" s="181"/>
      <c r="X31" s="181"/>
      <c r="Y31" s="181"/>
      <c r="Z31" s="181"/>
      <c r="AA31" s="181"/>
    </row>
    <row r="32" spans="1:27" s="131" customFormat="1" ht="23.1" customHeight="1" x14ac:dyDescent="0.25">
      <c r="A32" s="193" t="s">
        <v>199</v>
      </c>
      <c r="B32" s="200"/>
      <c r="C32" s="60">
        <v>583406</v>
      </c>
      <c r="D32" s="60">
        <v>568295</v>
      </c>
      <c r="E32" s="60">
        <v>14894</v>
      </c>
      <c r="F32" s="60">
        <v>1082</v>
      </c>
      <c r="G32" s="63">
        <v>91743</v>
      </c>
      <c r="H32" s="63">
        <v>9045</v>
      </c>
      <c r="I32" s="63">
        <v>34363</v>
      </c>
      <c r="J32" s="63">
        <v>506</v>
      </c>
      <c r="K32" s="63">
        <v>19302</v>
      </c>
      <c r="L32" s="63">
        <v>4322</v>
      </c>
      <c r="M32" s="63">
        <v>397742</v>
      </c>
      <c r="N32" s="63">
        <v>650</v>
      </c>
      <c r="O32" s="63">
        <v>24063</v>
      </c>
      <c r="P32" s="63">
        <v>371</v>
      </c>
      <c r="Q32" s="63">
        <v>217</v>
      </c>
      <c r="R32" s="181"/>
      <c r="S32" s="181"/>
      <c r="T32" s="181"/>
      <c r="U32" s="181"/>
      <c r="V32" s="181"/>
      <c r="W32" s="181"/>
      <c r="X32" s="181"/>
      <c r="Y32" s="181"/>
      <c r="Z32" s="181"/>
      <c r="AA32" s="181"/>
    </row>
    <row r="33" spans="1:27" s="131" customFormat="1" ht="15" customHeight="1" x14ac:dyDescent="0.25">
      <c r="A33" s="181"/>
      <c r="B33" s="201" t="s">
        <v>191</v>
      </c>
      <c r="C33" s="61">
        <v>304437</v>
      </c>
      <c r="D33" s="61">
        <v>296664</v>
      </c>
      <c r="E33" s="61">
        <v>7659</v>
      </c>
      <c r="F33" s="61">
        <v>531</v>
      </c>
      <c r="G33" s="64">
        <v>47404</v>
      </c>
      <c r="H33" s="64">
        <v>4609</v>
      </c>
      <c r="I33" s="64">
        <v>17703</v>
      </c>
      <c r="J33" s="64">
        <v>273</v>
      </c>
      <c r="K33" s="64">
        <v>9893</v>
      </c>
      <c r="L33" s="64">
        <v>2233</v>
      </c>
      <c r="M33" s="64">
        <v>208564</v>
      </c>
      <c r="N33" s="64">
        <v>335</v>
      </c>
      <c r="O33" s="64">
        <v>12569</v>
      </c>
      <c r="P33" s="64">
        <v>209</v>
      </c>
      <c r="Q33" s="64">
        <v>114</v>
      </c>
      <c r="R33" s="181"/>
      <c r="S33" s="181"/>
      <c r="T33" s="181"/>
      <c r="U33" s="181"/>
      <c r="V33" s="181"/>
      <c r="W33" s="181"/>
      <c r="X33" s="181"/>
      <c r="Y33" s="181"/>
      <c r="Z33" s="181"/>
      <c r="AA33" s="181"/>
    </row>
    <row r="34" spans="1:27" s="131" customFormat="1" ht="15" customHeight="1" x14ac:dyDescent="0.25">
      <c r="A34" s="181"/>
      <c r="B34" s="201" t="s">
        <v>192</v>
      </c>
      <c r="C34" s="61">
        <v>278969</v>
      </c>
      <c r="D34" s="61">
        <v>271631</v>
      </c>
      <c r="E34" s="61">
        <v>7235</v>
      </c>
      <c r="F34" s="61">
        <v>551</v>
      </c>
      <c r="G34" s="64">
        <v>44339</v>
      </c>
      <c r="H34" s="64">
        <v>4436</v>
      </c>
      <c r="I34" s="64">
        <v>16660</v>
      </c>
      <c r="J34" s="64">
        <v>233</v>
      </c>
      <c r="K34" s="64">
        <v>9409</v>
      </c>
      <c r="L34" s="64">
        <v>2089</v>
      </c>
      <c r="M34" s="64">
        <v>189178</v>
      </c>
      <c r="N34" s="64">
        <v>315</v>
      </c>
      <c r="O34" s="64">
        <v>11494</v>
      </c>
      <c r="P34" s="64">
        <v>162</v>
      </c>
      <c r="Q34" s="64">
        <v>103</v>
      </c>
      <c r="R34" s="181"/>
      <c r="S34" s="181"/>
      <c r="T34" s="181"/>
      <c r="U34" s="181"/>
      <c r="V34" s="181"/>
      <c r="W34" s="181"/>
      <c r="X34" s="181"/>
      <c r="Y34" s="181"/>
      <c r="Z34" s="181"/>
      <c r="AA34" s="181"/>
    </row>
    <row r="35" spans="1:27" s="131" customFormat="1" ht="23.1" customHeight="1" x14ac:dyDescent="0.25">
      <c r="A35" s="294" t="s">
        <v>223</v>
      </c>
      <c r="B35" s="200"/>
      <c r="C35" s="60">
        <v>50474</v>
      </c>
      <c r="D35" s="60">
        <v>49661</v>
      </c>
      <c r="E35" s="60">
        <v>743</v>
      </c>
      <c r="F35" s="60">
        <v>3</v>
      </c>
      <c r="G35" s="63">
        <v>4059</v>
      </c>
      <c r="H35" s="63">
        <v>175</v>
      </c>
      <c r="I35" s="63">
        <v>1199</v>
      </c>
      <c r="J35" s="63">
        <v>56</v>
      </c>
      <c r="K35" s="63">
        <v>1240</v>
      </c>
      <c r="L35" s="63">
        <v>340</v>
      </c>
      <c r="M35" s="63">
        <v>40697</v>
      </c>
      <c r="N35" s="63">
        <v>127</v>
      </c>
      <c r="O35" s="63">
        <v>2463</v>
      </c>
      <c r="P35" s="63">
        <v>45</v>
      </c>
      <c r="Q35" s="63">
        <v>70</v>
      </c>
      <c r="R35" s="181"/>
      <c r="S35" s="181"/>
      <c r="T35" s="181"/>
      <c r="U35" s="181"/>
      <c r="V35" s="181"/>
      <c r="W35" s="181"/>
      <c r="X35" s="181"/>
      <c r="Y35" s="181"/>
      <c r="Z35" s="181"/>
      <c r="AA35" s="181"/>
    </row>
    <row r="36" spans="1:27" s="131" customFormat="1" ht="15" customHeight="1" x14ac:dyDescent="0.25">
      <c r="A36" s="181"/>
      <c r="B36" s="201" t="s">
        <v>191</v>
      </c>
      <c r="C36" s="61">
        <v>26916</v>
      </c>
      <c r="D36" s="61">
        <v>26483</v>
      </c>
      <c r="E36" s="61">
        <v>395</v>
      </c>
      <c r="F36" s="61">
        <v>3</v>
      </c>
      <c r="G36" s="64">
        <v>2110</v>
      </c>
      <c r="H36" s="64">
        <v>93</v>
      </c>
      <c r="I36" s="64">
        <v>643</v>
      </c>
      <c r="J36" s="64">
        <v>31</v>
      </c>
      <c r="K36" s="64">
        <v>657</v>
      </c>
      <c r="L36" s="64">
        <v>178</v>
      </c>
      <c r="M36" s="64">
        <v>21794</v>
      </c>
      <c r="N36" s="64">
        <v>66</v>
      </c>
      <c r="O36" s="64">
        <v>1276</v>
      </c>
      <c r="P36" s="64">
        <v>27</v>
      </c>
      <c r="Q36" s="64">
        <v>38</v>
      </c>
      <c r="R36" s="181"/>
      <c r="S36" s="181"/>
      <c r="T36" s="181"/>
      <c r="U36" s="181"/>
      <c r="V36" s="181"/>
      <c r="W36" s="181"/>
      <c r="X36" s="181"/>
      <c r="Y36" s="181"/>
      <c r="Z36" s="181"/>
      <c r="AA36" s="181"/>
    </row>
    <row r="37" spans="1:27" s="131" customFormat="1" ht="15" customHeight="1" x14ac:dyDescent="0.25">
      <c r="A37" s="181"/>
      <c r="B37" s="201" t="s">
        <v>192</v>
      </c>
      <c r="C37" s="61">
        <v>23558</v>
      </c>
      <c r="D37" s="61">
        <v>23178</v>
      </c>
      <c r="E37" s="61">
        <v>348</v>
      </c>
      <c r="F37" s="61">
        <v>0</v>
      </c>
      <c r="G37" s="64">
        <v>1949</v>
      </c>
      <c r="H37" s="64">
        <v>82</v>
      </c>
      <c r="I37" s="64">
        <v>556</v>
      </c>
      <c r="J37" s="64">
        <v>25</v>
      </c>
      <c r="K37" s="64">
        <v>583</v>
      </c>
      <c r="L37" s="64">
        <v>162</v>
      </c>
      <c r="M37" s="64">
        <v>18903</v>
      </c>
      <c r="N37" s="64">
        <v>61</v>
      </c>
      <c r="O37" s="64">
        <v>1187</v>
      </c>
      <c r="P37" s="64">
        <v>18</v>
      </c>
      <c r="Q37" s="64">
        <v>32</v>
      </c>
      <c r="R37" s="181"/>
      <c r="S37" s="181"/>
      <c r="T37" s="181"/>
      <c r="U37" s="181"/>
      <c r="V37" s="181"/>
      <c r="W37" s="181"/>
      <c r="X37" s="181"/>
      <c r="Y37" s="181"/>
      <c r="Z37" s="181"/>
      <c r="AA37" s="181"/>
    </row>
    <row r="38" spans="1:27" s="131" customFormat="1" ht="23.1" customHeight="1" x14ac:dyDescent="0.25">
      <c r="A38" s="294" t="s">
        <v>227</v>
      </c>
      <c r="B38" s="200"/>
      <c r="C38" s="60">
        <v>136055</v>
      </c>
      <c r="D38" s="60">
        <v>132296</v>
      </c>
      <c r="E38" s="60">
        <v>3694</v>
      </c>
      <c r="F38" s="60">
        <v>37</v>
      </c>
      <c r="G38" s="63">
        <v>13898</v>
      </c>
      <c r="H38" s="63">
        <v>2195</v>
      </c>
      <c r="I38" s="63">
        <v>7369</v>
      </c>
      <c r="J38" s="63">
        <v>109</v>
      </c>
      <c r="K38" s="63">
        <v>5017</v>
      </c>
      <c r="L38" s="63">
        <v>1148</v>
      </c>
      <c r="M38" s="63">
        <v>99640</v>
      </c>
      <c r="N38" s="63">
        <v>157</v>
      </c>
      <c r="O38" s="63">
        <v>6335</v>
      </c>
      <c r="P38" s="63">
        <v>85</v>
      </c>
      <c r="Q38" s="63">
        <v>65</v>
      </c>
      <c r="R38" s="181"/>
      <c r="S38" s="181"/>
      <c r="T38" s="181"/>
      <c r="U38" s="181"/>
      <c r="V38" s="181"/>
      <c r="W38" s="181"/>
      <c r="X38" s="181"/>
      <c r="Y38" s="181"/>
      <c r="Z38" s="181"/>
      <c r="AA38" s="181"/>
    </row>
    <row r="39" spans="1:27" s="131" customFormat="1" ht="15" customHeight="1" x14ac:dyDescent="0.25">
      <c r="A39" s="181"/>
      <c r="B39" s="201" t="s">
        <v>191</v>
      </c>
      <c r="C39" s="61">
        <v>71391</v>
      </c>
      <c r="D39" s="61">
        <v>69438</v>
      </c>
      <c r="E39" s="61">
        <v>1919</v>
      </c>
      <c r="F39" s="61">
        <v>17</v>
      </c>
      <c r="G39" s="64">
        <v>7200</v>
      </c>
      <c r="H39" s="64">
        <v>1123</v>
      </c>
      <c r="I39" s="64">
        <v>3770</v>
      </c>
      <c r="J39" s="64">
        <v>59</v>
      </c>
      <c r="K39" s="64">
        <v>2610</v>
      </c>
      <c r="L39" s="64">
        <v>609</v>
      </c>
      <c r="M39" s="64">
        <v>52502</v>
      </c>
      <c r="N39" s="64">
        <v>74</v>
      </c>
      <c r="O39" s="64">
        <v>3339</v>
      </c>
      <c r="P39" s="64">
        <v>54</v>
      </c>
      <c r="Q39" s="64">
        <v>34</v>
      </c>
      <c r="R39" s="181"/>
      <c r="S39" s="181"/>
      <c r="T39" s="181"/>
      <c r="U39" s="181"/>
      <c r="V39" s="181"/>
      <c r="W39" s="181"/>
      <c r="X39" s="181"/>
      <c r="Y39" s="181"/>
      <c r="Z39" s="181"/>
      <c r="AA39" s="181"/>
    </row>
    <row r="40" spans="1:27" s="131" customFormat="1" ht="15" customHeight="1" x14ac:dyDescent="0.25">
      <c r="A40" s="181"/>
      <c r="B40" s="201" t="s">
        <v>192</v>
      </c>
      <c r="C40" s="61">
        <v>64664</v>
      </c>
      <c r="D40" s="61">
        <v>62858</v>
      </c>
      <c r="E40" s="61">
        <v>1775</v>
      </c>
      <c r="F40" s="61">
        <v>20</v>
      </c>
      <c r="G40" s="64">
        <v>6698</v>
      </c>
      <c r="H40" s="64">
        <v>1072</v>
      </c>
      <c r="I40" s="64">
        <v>3599</v>
      </c>
      <c r="J40" s="64">
        <v>50</v>
      </c>
      <c r="K40" s="64">
        <v>2407</v>
      </c>
      <c r="L40" s="64">
        <v>539</v>
      </c>
      <c r="M40" s="64">
        <v>47138</v>
      </c>
      <c r="N40" s="64">
        <v>83</v>
      </c>
      <c r="O40" s="64">
        <v>2996</v>
      </c>
      <c r="P40" s="64">
        <v>31</v>
      </c>
      <c r="Q40" s="64">
        <v>31</v>
      </c>
      <c r="R40" s="181"/>
      <c r="S40" s="181"/>
      <c r="T40" s="181"/>
      <c r="U40" s="181"/>
      <c r="V40" s="181"/>
      <c r="W40" s="181"/>
      <c r="X40" s="181"/>
      <c r="Y40" s="181"/>
      <c r="Z40" s="181"/>
      <c r="AA40" s="181"/>
    </row>
    <row r="41" spans="1:27" s="131" customFormat="1" ht="23.1" customHeight="1" x14ac:dyDescent="0.25">
      <c r="A41" s="294" t="s">
        <v>246</v>
      </c>
      <c r="B41" s="200"/>
      <c r="C41" s="60">
        <v>190191</v>
      </c>
      <c r="D41" s="60">
        <v>184952</v>
      </c>
      <c r="E41" s="60">
        <v>5194</v>
      </c>
      <c r="F41" s="60">
        <v>452</v>
      </c>
      <c r="G41" s="63">
        <v>32764</v>
      </c>
      <c r="H41" s="63">
        <v>3304</v>
      </c>
      <c r="I41" s="63">
        <v>11895</v>
      </c>
      <c r="J41" s="63">
        <v>154</v>
      </c>
      <c r="K41" s="63">
        <v>6429</v>
      </c>
      <c r="L41" s="63">
        <v>1429</v>
      </c>
      <c r="M41" s="63">
        <v>125094</v>
      </c>
      <c r="N41" s="63">
        <v>136</v>
      </c>
      <c r="O41" s="63">
        <v>8318</v>
      </c>
      <c r="P41" s="63">
        <v>171</v>
      </c>
      <c r="Q41" s="63">
        <v>45</v>
      </c>
      <c r="R41" s="181"/>
      <c r="S41" s="181"/>
      <c r="T41" s="181"/>
      <c r="U41" s="181"/>
      <c r="V41" s="181"/>
      <c r="W41" s="181"/>
      <c r="X41" s="181"/>
      <c r="Y41" s="181"/>
      <c r="Z41" s="181"/>
      <c r="AA41" s="181"/>
    </row>
    <row r="42" spans="1:27" s="131" customFormat="1" ht="15" customHeight="1" x14ac:dyDescent="0.25">
      <c r="A42" s="181"/>
      <c r="B42" s="201" t="s">
        <v>191</v>
      </c>
      <c r="C42" s="61">
        <v>98962</v>
      </c>
      <c r="D42" s="61">
        <v>96288</v>
      </c>
      <c r="E42" s="61">
        <v>2653</v>
      </c>
      <c r="F42" s="61">
        <v>220</v>
      </c>
      <c r="G42" s="64">
        <v>16935</v>
      </c>
      <c r="H42" s="64">
        <v>1686</v>
      </c>
      <c r="I42" s="64">
        <v>6173</v>
      </c>
      <c r="J42" s="64">
        <v>83</v>
      </c>
      <c r="K42" s="64">
        <v>3261</v>
      </c>
      <c r="L42" s="64">
        <v>733</v>
      </c>
      <c r="M42" s="64">
        <v>65300</v>
      </c>
      <c r="N42" s="64">
        <v>68</v>
      </c>
      <c r="O42" s="64">
        <v>4399</v>
      </c>
      <c r="P42" s="64">
        <v>83</v>
      </c>
      <c r="Q42" s="64">
        <v>21</v>
      </c>
      <c r="R42" s="181"/>
      <c r="S42" s="181"/>
      <c r="T42" s="181"/>
      <c r="U42" s="181"/>
      <c r="V42" s="181"/>
      <c r="W42" s="181"/>
      <c r="X42" s="181"/>
      <c r="Y42" s="181"/>
      <c r="Z42" s="181"/>
      <c r="AA42" s="181"/>
    </row>
    <row r="43" spans="1:27" s="131" customFormat="1" ht="15" customHeight="1" x14ac:dyDescent="0.25">
      <c r="A43" s="181"/>
      <c r="B43" s="201" t="s">
        <v>192</v>
      </c>
      <c r="C43" s="61">
        <v>91229</v>
      </c>
      <c r="D43" s="61">
        <v>88664</v>
      </c>
      <c r="E43" s="61">
        <v>2541</v>
      </c>
      <c r="F43" s="61">
        <v>232</v>
      </c>
      <c r="G43" s="64">
        <v>15829</v>
      </c>
      <c r="H43" s="64">
        <v>1618</v>
      </c>
      <c r="I43" s="64">
        <v>5722</v>
      </c>
      <c r="J43" s="64">
        <v>71</v>
      </c>
      <c r="K43" s="64">
        <v>3168</v>
      </c>
      <c r="L43" s="64">
        <v>696</v>
      </c>
      <c r="M43" s="64">
        <v>59794</v>
      </c>
      <c r="N43" s="64">
        <v>68</v>
      </c>
      <c r="O43" s="64">
        <v>3919</v>
      </c>
      <c r="P43" s="64">
        <v>88</v>
      </c>
      <c r="Q43" s="64">
        <v>24</v>
      </c>
      <c r="R43" s="181"/>
      <c r="S43" s="181"/>
      <c r="T43" s="181"/>
      <c r="U43" s="181"/>
      <c r="V43" s="181"/>
      <c r="W43" s="181"/>
      <c r="X43" s="181"/>
      <c r="Y43" s="181"/>
      <c r="Z43" s="181"/>
      <c r="AA43" s="181"/>
    </row>
    <row r="44" spans="1:27" s="131" customFormat="1" ht="23.1" customHeight="1" x14ac:dyDescent="0.25">
      <c r="A44" s="294" t="s">
        <v>247</v>
      </c>
      <c r="B44" s="200"/>
      <c r="C44" s="60">
        <v>206537</v>
      </c>
      <c r="D44" s="60">
        <v>201237</v>
      </c>
      <c r="E44" s="60">
        <v>5263</v>
      </c>
      <c r="F44" s="60">
        <v>590</v>
      </c>
      <c r="G44" s="63">
        <v>40997</v>
      </c>
      <c r="H44" s="63">
        <v>3371</v>
      </c>
      <c r="I44" s="63">
        <v>13888</v>
      </c>
      <c r="J44" s="63">
        <v>187</v>
      </c>
      <c r="K44" s="63">
        <v>6616</v>
      </c>
      <c r="L44" s="63">
        <v>1405</v>
      </c>
      <c r="M44" s="63">
        <v>132210</v>
      </c>
      <c r="N44" s="63">
        <v>230</v>
      </c>
      <c r="O44" s="63">
        <v>6936</v>
      </c>
      <c r="P44" s="63">
        <v>70</v>
      </c>
      <c r="Q44" s="63">
        <v>37</v>
      </c>
      <c r="R44" s="181"/>
      <c r="S44" s="181"/>
      <c r="T44" s="181"/>
      <c r="U44" s="181"/>
      <c r="V44" s="181"/>
      <c r="W44" s="181"/>
      <c r="X44" s="181"/>
      <c r="Y44" s="181"/>
      <c r="Z44" s="181"/>
      <c r="AA44" s="181"/>
    </row>
    <row r="45" spans="1:27" s="131" customFormat="1" ht="15" customHeight="1" x14ac:dyDescent="0.25">
      <c r="A45" s="181"/>
      <c r="B45" s="201" t="s">
        <v>191</v>
      </c>
      <c r="C45" s="61">
        <v>107075</v>
      </c>
      <c r="D45" s="61">
        <v>104362</v>
      </c>
      <c r="E45" s="61">
        <v>2692</v>
      </c>
      <c r="F45" s="61">
        <v>291</v>
      </c>
      <c r="G45" s="64">
        <v>21145</v>
      </c>
      <c r="H45" s="64">
        <v>1707</v>
      </c>
      <c r="I45" s="64">
        <v>7112</v>
      </c>
      <c r="J45" s="64">
        <v>100</v>
      </c>
      <c r="K45" s="64">
        <v>3365</v>
      </c>
      <c r="L45" s="64">
        <v>713</v>
      </c>
      <c r="M45" s="64">
        <v>68901</v>
      </c>
      <c r="N45" s="64">
        <v>127</v>
      </c>
      <c r="O45" s="64">
        <v>3548</v>
      </c>
      <c r="P45" s="64">
        <v>45</v>
      </c>
      <c r="Q45" s="64">
        <v>21</v>
      </c>
      <c r="R45" s="181"/>
      <c r="S45" s="181"/>
      <c r="T45" s="181"/>
      <c r="U45" s="181"/>
      <c r="V45" s="181"/>
      <c r="W45" s="181"/>
      <c r="X45" s="181"/>
      <c r="Y45" s="181"/>
      <c r="Z45" s="181"/>
      <c r="AA45" s="181"/>
    </row>
    <row r="46" spans="1:27" s="131" customFormat="1" ht="15" customHeight="1" x14ac:dyDescent="0.25">
      <c r="A46" s="181"/>
      <c r="B46" s="201" t="s">
        <v>192</v>
      </c>
      <c r="C46" s="61">
        <v>99462</v>
      </c>
      <c r="D46" s="61">
        <v>96875</v>
      </c>
      <c r="E46" s="61">
        <v>2571</v>
      </c>
      <c r="F46" s="61">
        <v>299</v>
      </c>
      <c r="G46" s="64">
        <v>19852</v>
      </c>
      <c r="H46" s="64">
        <v>1664</v>
      </c>
      <c r="I46" s="64">
        <v>6776</v>
      </c>
      <c r="J46" s="64">
        <v>87</v>
      </c>
      <c r="K46" s="64">
        <v>3251</v>
      </c>
      <c r="L46" s="64">
        <v>692</v>
      </c>
      <c r="M46" s="64">
        <v>63309</v>
      </c>
      <c r="N46" s="64">
        <v>103</v>
      </c>
      <c r="O46" s="64">
        <v>3388</v>
      </c>
      <c r="P46" s="64">
        <v>25</v>
      </c>
      <c r="Q46" s="64">
        <v>16</v>
      </c>
      <c r="R46" s="181"/>
      <c r="S46" s="181"/>
      <c r="T46" s="181"/>
      <c r="U46" s="181"/>
      <c r="V46" s="181"/>
      <c r="W46" s="181"/>
      <c r="X46" s="181"/>
      <c r="Y46" s="181"/>
      <c r="Z46" s="181"/>
      <c r="AA46" s="181"/>
    </row>
    <row r="47" spans="1:27" s="131" customFormat="1" ht="23.1" customHeight="1" x14ac:dyDescent="0.25">
      <c r="A47" s="294" t="s">
        <v>295</v>
      </c>
      <c r="B47" s="200"/>
      <c r="C47" s="60">
        <v>149</v>
      </c>
      <c r="D47" s="60">
        <v>149</v>
      </c>
      <c r="E47" s="60">
        <v>0</v>
      </c>
      <c r="F47" s="60">
        <v>0</v>
      </c>
      <c r="G47" s="63">
        <v>25</v>
      </c>
      <c r="H47" s="63">
        <v>0</v>
      </c>
      <c r="I47" s="63">
        <v>12</v>
      </c>
      <c r="J47" s="63">
        <v>0</v>
      </c>
      <c r="K47" s="63">
        <v>0</v>
      </c>
      <c r="L47" s="63">
        <v>0</v>
      </c>
      <c r="M47" s="63">
        <v>101</v>
      </c>
      <c r="N47" s="63">
        <v>0</v>
      </c>
      <c r="O47" s="63">
        <v>11</v>
      </c>
      <c r="P47" s="63">
        <v>0</v>
      </c>
      <c r="Q47" s="63">
        <v>0</v>
      </c>
      <c r="R47" s="181"/>
      <c r="S47" s="181"/>
      <c r="T47" s="181"/>
      <c r="U47" s="181"/>
      <c r="V47" s="181"/>
      <c r="W47" s="181"/>
      <c r="X47" s="181"/>
      <c r="Y47" s="181"/>
      <c r="Z47" s="181"/>
      <c r="AA47" s="181"/>
    </row>
    <row r="48" spans="1:27" s="131" customFormat="1" ht="15" customHeight="1" x14ac:dyDescent="0.25">
      <c r="A48" s="181"/>
      <c r="B48" s="201" t="s">
        <v>191</v>
      </c>
      <c r="C48" s="61">
        <v>93</v>
      </c>
      <c r="D48" s="61">
        <v>93</v>
      </c>
      <c r="E48" s="61">
        <v>0</v>
      </c>
      <c r="F48" s="61">
        <v>0</v>
      </c>
      <c r="G48" s="64">
        <v>14</v>
      </c>
      <c r="H48" s="64">
        <v>0</v>
      </c>
      <c r="I48" s="64">
        <v>5</v>
      </c>
      <c r="J48" s="64">
        <v>0</v>
      </c>
      <c r="K48" s="64">
        <v>0</v>
      </c>
      <c r="L48" s="64">
        <v>0</v>
      </c>
      <c r="M48" s="64">
        <v>67</v>
      </c>
      <c r="N48" s="64">
        <v>0</v>
      </c>
      <c r="O48" s="64">
        <v>7</v>
      </c>
      <c r="P48" s="64">
        <v>0</v>
      </c>
      <c r="Q48" s="64">
        <v>0</v>
      </c>
      <c r="R48" s="181"/>
      <c r="S48" s="181"/>
      <c r="T48" s="181"/>
      <c r="U48" s="181"/>
      <c r="V48" s="181"/>
      <c r="W48" s="181"/>
      <c r="X48" s="181"/>
      <c r="Y48" s="181"/>
      <c r="Z48" s="181"/>
      <c r="AA48" s="181"/>
    </row>
    <row r="49" spans="1:17" s="131" customFormat="1" ht="15" customHeight="1" x14ac:dyDescent="0.25">
      <c r="A49" s="295"/>
      <c r="B49" s="296" t="s">
        <v>192</v>
      </c>
      <c r="C49" s="65">
        <v>56</v>
      </c>
      <c r="D49" s="65">
        <v>56</v>
      </c>
      <c r="E49" s="65">
        <v>0</v>
      </c>
      <c r="F49" s="65">
        <v>0</v>
      </c>
      <c r="G49" s="66">
        <v>11</v>
      </c>
      <c r="H49" s="66">
        <v>0</v>
      </c>
      <c r="I49" s="66">
        <v>7</v>
      </c>
      <c r="J49" s="66">
        <v>0</v>
      </c>
      <c r="K49" s="66">
        <v>0</v>
      </c>
      <c r="L49" s="66">
        <v>0</v>
      </c>
      <c r="M49" s="66">
        <v>34</v>
      </c>
      <c r="N49" s="66">
        <v>0</v>
      </c>
      <c r="O49" s="66">
        <v>4</v>
      </c>
      <c r="P49" s="66">
        <v>0</v>
      </c>
      <c r="Q49" s="66">
        <v>0</v>
      </c>
    </row>
    <row r="50" spans="1:17" s="131" customFormat="1" x14ac:dyDescent="0.25">
      <c r="A50" s="297" t="s">
        <v>303</v>
      </c>
      <c r="B50" s="297"/>
      <c r="C50" s="297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</row>
    <row r="51" spans="1:17" s="131" customFormat="1" x14ac:dyDescent="0.25">
      <c r="A51" s="297" t="s">
        <v>304</v>
      </c>
      <c r="B51" s="297"/>
      <c r="C51" s="297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</row>
    <row r="52" spans="1:17" s="131" customFormat="1" x14ac:dyDescent="0.25">
      <c r="A52" s="297" t="s">
        <v>305</v>
      </c>
      <c r="B52" s="297"/>
      <c r="C52" s="297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</row>
    <row r="53" spans="1:17" s="131" customFormat="1" x14ac:dyDescent="0.25">
      <c r="A53" s="297" t="s">
        <v>299</v>
      </c>
      <c r="B53" s="297"/>
      <c r="C53" s="297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</row>
    <row r="54" spans="1:17" s="131" customFormat="1" x14ac:dyDescent="0.25">
      <c r="A54" s="297" t="s">
        <v>300</v>
      </c>
      <c r="B54" s="297"/>
      <c r="C54" s="297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</row>
    <row r="55" spans="1:17" s="131" customFormat="1" x14ac:dyDescent="0.25">
      <c r="A55" s="297" t="s">
        <v>301</v>
      </c>
      <c r="B55" s="297"/>
      <c r="C55" s="297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</row>
  </sheetData>
  <mergeCells count="21">
    <mergeCell ref="O6:P6"/>
    <mergeCell ref="Q5:Q7"/>
    <mergeCell ref="D6:D7"/>
    <mergeCell ref="E6:E7"/>
    <mergeCell ref="G6:G7"/>
    <mergeCell ref="H6:H7"/>
    <mergeCell ref="I6:I7"/>
    <mergeCell ref="J6:J7"/>
    <mergeCell ref="K6:K7"/>
    <mergeCell ref="L6:L7"/>
    <mergeCell ref="M6:N6"/>
    <mergeCell ref="A1:Q1"/>
    <mergeCell ref="A2:Q2"/>
    <mergeCell ref="L4:Q4"/>
    <mergeCell ref="A5:B7"/>
    <mergeCell ref="C5:E5"/>
    <mergeCell ref="F5:F7"/>
    <mergeCell ref="G5:H5"/>
    <mergeCell ref="I5:J5"/>
    <mergeCell ref="K5:L5"/>
    <mergeCell ref="M5:P5"/>
  </mergeCells>
  <phoneticPr fontId="23" type="noConversion"/>
  <printOptions horizontalCentered="1"/>
  <pageMargins left="0.23622047244094502" right="0.27559055118110198" top="0.19685039370078755" bottom="0.23622047244094507" header="0.15748031496063003" footer="0.15748031496063003"/>
  <pageSetup paperSize="0" scale="53" fitToWidth="0" fitToHeight="0" orientation="landscape" horizontalDpi="0" verticalDpi="0" copies="0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9"/>
  <sheetViews>
    <sheetView workbookViewId="0">
      <selection activeCell="I7" sqref="I7"/>
    </sheetView>
  </sheetViews>
  <sheetFormatPr defaultRowHeight="15.75" x14ac:dyDescent="0.25"/>
  <cols>
    <col min="1" max="1" width="7" style="68" customWidth="1"/>
    <col min="2" max="2" width="14.125" style="68" customWidth="1"/>
    <col min="3" max="3" width="5.375" style="68" customWidth="1"/>
    <col min="4" max="4" width="5.875" style="68" customWidth="1"/>
    <col min="5" max="5" width="8.5" style="68" customWidth="1"/>
    <col min="6" max="6" width="8.125" style="68" customWidth="1"/>
    <col min="7" max="7" width="8.375" style="68" customWidth="1"/>
    <col min="8" max="8" width="7" style="68" customWidth="1"/>
    <col min="9" max="9" width="6.375" style="68" customWidth="1"/>
    <col min="10" max="10" width="7.25" style="68" customWidth="1"/>
    <col min="11" max="18" width="5.75" style="68" customWidth="1"/>
    <col min="19" max="19" width="4.875" style="68" customWidth="1"/>
    <col min="20" max="20" width="5.625" style="68" customWidth="1"/>
    <col min="21" max="21" width="5.75" style="68" customWidth="1"/>
    <col min="22" max="22" width="7" style="68" customWidth="1"/>
    <col min="23" max="256" width="7.875" style="68" customWidth="1"/>
    <col min="257" max="257" width="7" style="68" customWidth="1"/>
    <col min="258" max="258" width="14.125" style="68" customWidth="1"/>
    <col min="259" max="259" width="5.375" style="68" customWidth="1"/>
    <col min="260" max="260" width="5.875" style="68" customWidth="1"/>
    <col min="261" max="261" width="8.5" style="68" customWidth="1"/>
    <col min="262" max="262" width="8.125" style="68" customWidth="1"/>
    <col min="263" max="263" width="8.375" style="68" customWidth="1"/>
    <col min="264" max="264" width="7" style="68" customWidth="1"/>
    <col min="265" max="265" width="6.375" style="68" customWidth="1"/>
    <col min="266" max="266" width="7.25" style="68" customWidth="1"/>
    <col min="267" max="274" width="5.75" style="68" customWidth="1"/>
    <col min="275" max="275" width="4.875" style="68" customWidth="1"/>
    <col min="276" max="276" width="5.625" style="68" customWidth="1"/>
    <col min="277" max="277" width="5.75" style="68" customWidth="1"/>
    <col min="278" max="278" width="7" style="68" customWidth="1"/>
    <col min="279" max="512" width="7.875" style="68" customWidth="1"/>
    <col min="513" max="513" width="7" style="68" customWidth="1"/>
    <col min="514" max="514" width="14.125" style="68" customWidth="1"/>
    <col min="515" max="515" width="5.375" style="68" customWidth="1"/>
    <col min="516" max="516" width="5.875" style="68" customWidth="1"/>
    <col min="517" max="517" width="8.5" style="68" customWidth="1"/>
    <col min="518" max="518" width="8.125" style="68" customWidth="1"/>
    <col min="519" max="519" width="8.375" style="68" customWidth="1"/>
    <col min="520" max="520" width="7" style="68" customWidth="1"/>
    <col min="521" max="521" width="6.375" style="68" customWidth="1"/>
    <col min="522" max="522" width="7.25" style="68" customWidth="1"/>
    <col min="523" max="530" width="5.75" style="68" customWidth="1"/>
    <col min="531" max="531" width="4.875" style="68" customWidth="1"/>
    <col min="532" max="532" width="5.625" style="68" customWidth="1"/>
    <col min="533" max="533" width="5.75" style="68" customWidth="1"/>
    <col min="534" max="534" width="7" style="68" customWidth="1"/>
    <col min="535" max="768" width="7.875" style="68" customWidth="1"/>
    <col min="769" max="769" width="7" style="68" customWidth="1"/>
    <col min="770" max="770" width="14.125" style="68" customWidth="1"/>
    <col min="771" max="771" width="5.375" style="68" customWidth="1"/>
    <col min="772" max="772" width="5.875" style="68" customWidth="1"/>
    <col min="773" max="773" width="8.5" style="68" customWidth="1"/>
    <col min="774" max="774" width="8.125" style="68" customWidth="1"/>
    <col min="775" max="775" width="8.375" style="68" customWidth="1"/>
    <col min="776" max="776" width="7" style="68" customWidth="1"/>
    <col min="777" max="777" width="6.375" style="68" customWidth="1"/>
    <col min="778" max="778" width="7.25" style="68" customWidth="1"/>
    <col min="779" max="786" width="5.75" style="68" customWidth="1"/>
    <col min="787" max="787" width="4.875" style="68" customWidth="1"/>
    <col min="788" max="788" width="5.625" style="68" customWidth="1"/>
    <col min="789" max="789" width="5.75" style="68" customWidth="1"/>
    <col min="790" max="790" width="7" style="68" customWidth="1"/>
    <col min="791" max="1024" width="7.875" style="68" customWidth="1"/>
    <col min="1025" max="1025" width="7" style="68" customWidth="1"/>
    <col min="1026" max="1026" width="14.125" style="68" customWidth="1"/>
    <col min="1027" max="1027" width="5.375" style="68" customWidth="1"/>
    <col min="1028" max="1028" width="5.875" style="68" customWidth="1"/>
    <col min="1029" max="1029" width="8.5" style="68" customWidth="1"/>
    <col min="1030" max="1030" width="8.125" style="68" customWidth="1"/>
    <col min="1031" max="1031" width="8.375" style="68" customWidth="1"/>
    <col min="1032" max="1032" width="7" style="68" customWidth="1"/>
    <col min="1033" max="1033" width="6.375" style="68" customWidth="1"/>
    <col min="1034" max="1034" width="7.25" style="68" customWidth="1"/>
    <col min="1035" max="1042" width="5.75" style="68" customWidth="1"/>
    <col min="1043" max="1043" width="4.875" style="68" customWidth="1"/>
    <col min="1044" max="1044" width="5.625" style="68" customWidth="1"/>
    <col min="1045" max="1045" width="5.75" style="68" customWidth="1"/>
    <col min="1046" max="1046" width="7" style="68" customWidth="1"/>
    <col min="1047" max="1280" width="7.875" style="68" customWidth="1"/>
    <col min="1281" max="1281" width="7" style="68" customWidth="1"/>
    <col min="1282" max="1282" width="14.125" style="68" customWidth="1"/>
    <col min="1283" max="1283" width="5.375" style="68" customWidth="1"/>
    <col min="1284" max="1284" width="5.875" style="68" customWidth="1"/>
    <col min="1285" max="1285" width="8.5" style="68" customWidth="1"/>
    <col min="1286" max="1286" width="8.125" style="68" customWidth="1"/>
    <col min="1287" max="1287" width="8.375" style="68" customWidth="1"/>
    <col min="1288" max="1288" width="7" style="68" customWidth="1"/>
    <col min="1289" max="1289" width="6.375" style="68" customWidth="1"/>
    <col min="1290" max="1290" width="7.25" style="68" customWidth="1"/>
    <col min="1291" max="1298" width="5.75" style="68" customWidth="1"/>
    <col min="1299" max="1299" width="4.875" style="68" customWidth="1"/>
    <col min="1300" max="1300" width="5.625" style="68" customWidth="1"/>
    <col min="1301" max="1301" width="5.75" style="68" customWidth="1"/>
    <col min="1302" max="1302" width="7" style="68" customWidth="1"/>
    <col min="1303" max="1536" width="7.875" style="68" customWidth="1"/>
    <col min="1537" max="1537" width="7" style="68" customWidth="1"/>
    <col min="1538" max="1538" width="14.125" style="68" customWidth="1"/>
    <col min="1539" max="1539" width="5.375" style="68" customWidth="1"/>
    <col min="1540" max="1540" width="5.875" style="68" customWidth="1"/>
    <col min="1541" max="1541" width="8.5" style="68" customWidth="1"/>
    <col min="1542" max="1542" width="8.125" style="68" customWidth="1"/>
    <col min="1543" max="1543" width="8.375" style="68" customWidth="1"/>
    <col min="1544" max="1544" width="7" style="68" customWidth="1"/>
    <col min="1545" max="1545" width="6.375" style="68" customWidth="1"/>
    <col min="1546" max="1546" width="7.25" style="68" customWidth="1"/>
    <col min="1547" max="1554" width="5.75" style="68" customWidth="1"/>
    <col min="1555" max="1555" width="4.875" style="68" customWidth="1"/>
    <col min="1556" max="1556" width="5.625" style="68" customWidth="1"/>
    <col min="1557" max="1557" width="5.75" style="68" customWidth="1"/>
    <col min="1558" max="1558" width="7" style="68" customWidth="1"/>
    <col min="1559" max="1792" width="7.875" style="68" customWidth="1"/>
    <col min="1793" max="1793" width="7" style="68" customWidth="1"/>
    <col min="1794" max="1794" width="14.125" style="68" customWidth="1"/>
    <col min="1795" max="1795" width="5.375" style="68" customWidth="1"/>
    <col min="1796" max="1796" width="5.875" style="68" customWidth="1"/>
    <col min="1797" max="1797" width="8.5" style="68" customWidth="1"/>
    <col min="1798" max="1798" width="8.125" style="68" customWidth="1"/>
    <col min="1799" max="1799" width="8.375" style="68" customWidth="1"/>
    <col min="1800" max="1800" width="7" style="68" customWidth="1"/>
    <col min="1801" max="1801" width="6.375" style="68" customWidth="1"/>
    <col min="1802" max="1802" width="7.25" style="68" customWidth="1"/>
    <col min="1803" max="1810" width="5.75" style="68" customWidth="1"/>
    <col min="1811" max="1811" width="4.875" style="68" customWidth="1"/>
    <col min="1812" max="1812" width="5.625" style="68" customWidth="1"/>
    <col min="1813" max="1813" width="5.75" style="68" customWidth="1"/>
    <col min="1814" max="1814" width="7" style="68" customWidth="1"/>
    <col min="1815" max="2048" width="7.875" style="68" customWidth="1"/>
    <col min="2049" max="2049" width="7" style="68" customWidth="1"/>
    <col min="2050" max="2050" width="14.125" style="68" customWidth="1"/>
    <col min="2051" max="2051" width="5.375" style="68" customWidth="1"/>
    <col min="2052" max="2052" width="5.875" style="68" customWidth="1"/>
    <col min="2053" max="2053" width="8.5" style="68" customWidth="1"/>
    <col min="2054" max="2054" width="8.125" style="68" customWidth="1"/>
    <col min="2055" max="2055" width="8.375" style="68" customWidth="1"/>
    <col min="2056" max="2056" width="7" style="68" customWidth="1"/>
    <col min="2057" max="2057" width="6.375" style="68" customWidth="1"/>
    <col min="2058" max="2058" width="7.25" style="68" customWidth="1"/>
    <col min="2059" max="2066" width="5.75" style="68" customWidth="1"/>
    <col min="2067" max="2067" width="4.875" style="68" customWidth="1"/>
    <col min="2068" max="2068" width="5.625" style="68" customWidth="1"/>
    <col min="2069" max="2069" width="5.75" style="68" customWidth="1"/>
    <col min="2070" max="2070" width="7" style="68" customWidth="1"/>
    <col min="2071" max="2304" width="7.875" style="68" customWidth="1"/>
    <col min="2305" max="2305" width="7" style="68" customWidth="1"/>
    <col min="2306" max="2306" width="14.125" style="68" customWidth="1"/>
    <col min="2307" max="2307" width="5.375" style="68" customWidth="1"/>
    <col min="2308" max="2308" width="5.875" style="68" customWidth="1"/>
    <col min="2309" max="2309" width="8.5" style="68" customWidth="1"/>
    <col min="2310" max="2310" width="8.125" style="68" customWidth="1"/>
    <col min="2311" max="2311" width="8.375" style="68" customWidth="1"/>
    <col min="2312" max="2312" width="7" style="68" customWidth="1"/>
    <col min="2313" max="2313" width="6.375" style="68" customWidth="1"/>
    <col min="2314" max="2314" width="7.25" style="68" customWidth="1"/>
    <col min="2315" max="2322" width="5.75" style="68" customWidth="1"/>
    <col min="2323" max="2323" width="4.875" style="68" customWidth="1"/>
    <col min="2324" max="2324" width="5.625" style="68" customWidth="1"/>
    <col min="2325" max="2325" width="5.75" style="68" customWidth="1"/>
    <col min="2326" max="2326" width="7" style="68" customWidth="1"/>
    <col min="2327" max="2560" width="7.875" style="68" customWidth="1"/>
    <col min="2561" max="2561" width="7" style="68" customWidth="1"/>
    <col min="2562" max="2562" width="14.125" style="68" customWidth="1"/>
    <col min="2563" max="2563" width="5.375" style="68" customWidth="1"/>
    <col min="2564" max="2564" width="5.875" style="68" customWidth="1"/>
    <col min="2565" max="2565" width="8.5" style="68" customWidth="1"/>
    <col min="2566" max="2566" width="8.125" style="68" customWidth="1"/>
    <col min="2567" max="2567" width="8.375" style="68" customWidth="1"/>
    <col min="2568" max="2568" width="7" style="68" customWidth="1"/>
    <col min="2569" max="2569" width="6.375" style="68" customWidth="1"/>
    <col min="2570" max="2570" width="7.25" style="68" customWidth="1"/>
    <col min="2571" max="2578" width="5.75" style="68" customWidth="1"/>
    <col min="2579" max="2579" width="4.875" style="68" customWidth="1"/>
    <col min="2580" max="2580" width="5.625" style="68" customWidth="1"/>
    <col min="2581" max="2581" width="5.75" style="68" customWidth="1"/>
    <col min="2582" max="2582" width="7" style="68" customWidth="1"/>
    <col min="2583" max="2816" width="7.875" style="68" customWidth="1"/>
    <col min="2817" max="2817" width="7" style="68" customWidth="1"/>
    <col min="2818" max="2818" width="14.125" style="68" customWidth="1"/>
    <col min="2819" max="2819" width="5.375" style="68" customWidth="1"/>
    <col min="2820" max="2820" width="5.875" style="68" customWidth="1"/>
    <col min="2821" max="2821" width="8.5" style="68" customWidth="1"/>
    <col min="2822" max="2822" width="8.125" style="68" customWidth="1"/>
    <col min="2823" max="2823" width="8.375" style="68" customWidth="1"/>
    <col min="2824" max="2824" width="7" style="68" customWidth="1"/>
    <col min="2825" max="2825" width="6.375" style="68" customWidth="1"/>
    <col min="2826" max="2826" width="7.25" style="68" customWidth="1"/>
    <col min="2827" max="2834" width="5.75" style="68" customWidth="1"/>
    <col min="2835" max="2835" width="4.875" style="68" customWidth="1"/>
    <col min="2836" max="2836" width="5.625" style="68" customWidth="1"/>
    <col min="2837" max="2837" width="5.75" style="68" customWidth="1"/>
    <col min="2838" max="2838" width="7" style="68" customWidth="1"/>
    <col min="2839" max="3072" width="7.875" style="68" customWidth="1"/>
    <col min="3073" max="3073" width="7" style="68" customWidth="1"/>
    <col min="3074" max="3074" width="14.125" style="68" customWidth="1"/>
    <col min="3075" max="3075" width="5.375" style="68" customWidth="1"/>
    <col min="3076" max="3076" width="5.875" style="68" customWidth="1"/>
    <col min="3077" max="3077" width="8.5" style="68" customWidth="1"/>
    <col min="3078" max="3078" width="8.125" style="68" customWidth="1"/>
    <col min="3079" max="3079" width="8.375" style="68" customWidth="1"/>
    <col min="3080" max="3080" width="7" style="68" customWidth="1"/>
    <col min="3081" max="3081" width="6.375" style="68" customWidth="1"/>
    <col min="3082" max="3082" width="7.25" style="68" customWidth="1"/>
    <col min="3083" max="3090" width="5.75" style="68" customWidth="1"/>
    <col min="3091" max="3091" width="4.875" style="68" customWidth="1"/>
    <col min="3092" max="3092" width="5.625" style="68" customWidth="1"/>
    <col min="3093" max="3093" width="5.75" style="68" customWidth="1"/>
    <col min="3094" max="3094" width="7" style="68" customWidth="1"/>
    <col min="3095" max="3328" width="7.875" style="68" customWidth="1"/>
    <col min="3329" max="3329" width="7" style="68" customWidth="1"/>
    <col min="3330" max="3330" width="14.125" style="68" customWidth="1"/>
    <col min="3331" max="3331" width="5.375" style="68" customWidth="1"/>
    <col min="3332" max="3332" width="5.875" style="68" customWidth="1"/>
    <col min="3333" max="3333" width="8.5" style="68" customWidth="1"/>
    <col min="3334" max="3334" width="8.125" style="68" customWidth="1"/>
    <col min="3335" max="3335" width="8.375" style="68" customWidth="1"/>
    <col min="3336" max="3336" width="7" style="68" customWidth="1"/>
    <col min="3337" max="3337" width="6.375" style="68" customWidth="1"/>
    <col min="3338" max="3338" width="7.25" style="68" customWidth="1"/>
    <col min="3339" max="3346" width="5.75" style="68" customWidth="1"/>
    <col min="3347" max="3347" width="4.875" style="68" customWidth="1"/>
    <col min="3348" max="3348" width="5.625" style="68" customWidth="1"/>
    <col min="3349" max="3349" width="5.75" style="68" customWidth="1"/>
    <col min="3350" max="3350" width="7" style="68" customWidth="1"/>
    <col min="3351" max="3584" width="7.875" style="68" customWidth="1"/>
    <col min="3585" max="3585" width="7" style="68" customWidth="1"/>
    <col min="3586" max="3586" width="14.125" style="68" customWidth="1"/>
    <col min="3587" max="3587" width="5.375" style="68" customWidth="1"/>
    <col min="3588" max="3588" width="5.875" style="68" customWidth="1"/>
    <col min="3589" max="3589" width="8.5" style="68" customWidth="1"/>
    <col min="3590" max="3590" width="8.125" style="68" customWidth="1"/>
    <col min="3591" max="3591" width="8.375" style="68" customWidth="1"/>
    <col min="3592" max="3592" width="7" style="68" customWidth="1"/>
    <col min="3593" max="3593" width="6.375" style="68" customWidth="1"/>
    <col min="3594" max="3594" width="7.25" style="68" customWidth="1"/>
    <col min="3595" max="3602" width="5.75" style="68" customWidth="1"/>
    <col min="3603" max="3603" width="4.875" style="68" customWidth="1"/>
    <col min="3604" max="3604" width="5.625" style="68" customWidth="1"/>
    <col min="3605" max="3605" width="5.75" style="68" customWidth="1"/>
    <col min="3606" max="3606" width="7" style="68" customWidth="1"/>
    <col min="3607" max="3840" width="7.875" style="68" customWidth="1"/>
    <col min="3841" max="3841" width="7" style="68" customWidth="1"/>
    <col min="3842" max="3842" width="14.125" style="68" customWidth="1"/>
    <col min="3843" max="3843" width="5.375" style="68" customWidth="1"/>
    <col min="3844" max="3844" width="5.875" style="68" customWidth="1"/>
    <col min="3845" max="3845" width="8.5" style="68" customWidth="1"/>
    <col min="3846" max="3846" width="8.125" style="68" customWidth="1"/>
    <col min="3847" max="3847" width="8.375" style="68" customWidth="1"/>
    <col min="3848" max="3848" width="7" style="68" customWidth="1"/>
    <col min="3849" max="3849" width="6.375" style="68" customWidth="1"/>
    <col min="3850" max="3850" width="7.25" style="68" customWidth="1"/>
    <col min="3851" max="3858" width="5.75" style="68" customWidth="1"/>
    <col min="3859" max="3859" width="4.875" style="68" customWidth="1"/>
    <col min="3860" max="3860" width="5.625" style="68" customWidth="1"/>
    <col min="3861" max="3861" width="5.75" style="68" customWidth="1"/>
    <col min="3862" max="3862" width="7" style="68" customWidth="1"/>
    <col min="3863" max="4096" width="7.875" style="68" customWidth="1"/>
    <col min="4097" max="4097" width="7" style="68" customWidth="1"/>
    <col min="4098" max="4098" width="14.125" style="68" customWidth="1"/>
    <col min="4099" max="4099" width="5.375" style="68" customWidth="1"/>
    <col min="4100" max="4100" width="5.875" style="68" customWidth="1"/>
    <col min="4101" max="4101" width="8.5" style="68" customWidth="1"/>
    <col min="4102" max="4102" width="8.125" style="68" customWidth="1"/>
    <col min="4103" max="4103" width="8.375" style="68" customWidth="1"/>
    <col min="4104" max="4104" width="7" style="68" customWidth="1"/>
    <col min="4105" max="4105" width="6.375" style="68" customWidth="1"/>
    <col min="4106" max="4106" width="7.25" style="68" customWidth="1"/>
    <col min="4107" max="4114" width="5.75" style="68" customWidth="1"/>
    <col min="4115" max="4115" width="4.875" style="68" customWidth="1"/>
    <col min="4116" max="4116" width="5.625" style="68" customWidth="1"/>
    <col min="4117" max="4117" width="5.75" style="68" customWidth="1"/>
    <col min="4118" max="4118" width="7" style="68" customWidth="1"/>
    <col min="4119" max="4352" width="7.875" style="68" customWidth="1"/>
    <col min="4353" max="4353" width="7" style="68" customWidth="1"/>
    <col min="4354" max="4354" width="14.125" style="68" customWidth="1"/>
    <col min="4355" max="4355" width="5.375" style="68" customWidth="1"/>
    <col min="4356" max="4356" width="5.875" style="68" customWidth="1"/>
    <col min="4357" max="4357" width="8.5" style="68" customWidth="1"/>
    <col min="4358" max="4358" width="8.125" style="68" customWidth="1"/>
    <col min="4359" max="4359" width="8.375" style="68" customWidth="1"/>
    <col min="4360" max="4360" width="7" style="68" customWidth="1"/>
    <col min="4361" max="4361" width="6.375" style="68" customWidth="1"/>
    <col min="4362" max="4362" width="7.25" style="68" customWidth="1"/>
    <col min="4363" max="4370" width="5.75" style="68" customWidth="1"/>
    <col min="4371" max="4371" width="4.875" style="68" customWidth="1"/>
    <col min="4372" max="4372" width="5.625" style="68" customWidth="1"/>
    <col min="4373" max="4373" width="5.75" style="68" customWidth="1"/>
    <col min="4374" max="4374" width="7" style="68" customWidth="1"/>
    <col min="4375" max="4608" width="7.875" style="68" customWidth="1"/>
    <col min="4609" max="4609" width="7" style="68" customWidth="1"/>
    <col min="4610" max="4610" width="14.125" style="68" customWidth="1"/>
    <col min="4611" max="4611" width="5.375" style="68" customWidth="1"/>
    <col min="4612" max="4612" width="5.875" style="68" customWidth="1"/>
    <col min="4613" max="4613" width="8.5" style="68" customWidth="1"/>
    <col min="4614" max="4614" width="8.125" style="68" customWidth="1"/>
    <col min="4615" max="4615" width="8.375" style="68" customWidth="1"/>
    <col min="4616" max="4616" width="7" style="68" customWidth="1"/>
    <col min="4617" max="4617" width="6.375" style="68" customWidth="1"/>
    <col min="4618" max="4618" width="7.25" style="68" customWidth="1"/>
    <col min="4619" max="4626" width="5.75" style="68" customWidth="1"/>
    <col min="4627" max="4627" width="4.875" style="68" customWidth="1"/>
    <col min="4628" max="4628" width="5.625" style="68" customWidth="1"/>
    <col min="4629" max="4629" width="5.75" style="68" customWidth="1"/>
    <col min="4630" max="4630" width="7" style="68" customWidth="1"/>
    <col min="4631" max="4864" width="7.875" style="68" customWidth="1"/>
    <col min="4865" max="4865" width="7" style="68" customWidth="1"/>
    <col min="4866" max="4866" width="14.125" style="68" customWidth="1"/>
    <col min="4867" max="4867" width="5.375" style="68" customWidth="1"/>
    <col min="4868" max="4868" width="5.875" style="68" customWidth="1"/>
    <col min="4869" max="4869" width="8.5" style="68" customWidth="1"/>
    <col min="4870" max="4870" width="8.125" style="68" customWidth="1"/>
    <col min="4871" max="4871" width="8.375" style="68" customWidth="1"/>
    <col min="4872" max="4872" width="7" style="68" customWidth="1"/>
    <col min="4873" max="4873" width="6.375" style="68" customWidth="1"/>
    <col min="4874" max="4874" width="7.25" style="68" customWidth="1"/>
    <col min="4875" max="4882" width="5.75" style="68" customWidth="1"/>
    <col min="4883" max="4883" width="4.875" style="68" customWidth="1"/>
    <col min="4884" max="4884" width="5.625" style="68" customWidth="1"/>
    <col min="4885" max="4885" width="5.75" style="68" customWidth="1"/>
    <col min="4886" max="4886" width="7" style="68" customWidth="1"/>
    <col min="4887" max="5120" width="7.875" style="68" customWidth="1"/>
    <col min="5121" max="5121" width="7" style="68" customWidth="1"/>
    <col min="5122" max="5122" width="14.125" style="68" customWidth="1"/>
    <col min="5123" max="5123" width="5.375" style="68" customWidth="1"/>
    <col min="5124" max="5124" width="5.875" style="68" customWidth="1"/>
    <col min="5125" max="5125" width="8.5" style="68" customWidth="1"/>
    <col min="5126" max="5126" width="8.125" style="68" customWidth="1"/>
    <col min="5127" max="5127" width="8.375" style="68" customWidth="1"/>
    <col min="5128" max="5128" width="7" style="68" customWidth="1"/>
    <col min="5129" max="5129" width="6.375" style="68" customWidth="1"/>
    <col min="5130" max="5130" width="7.25" style="68" customWidth="1"/>
    <col min="5131" max="5138" width="5.75" style="68" customWidth="1"/>
    <col min="5139" max="5139" width="4.875" style="68" customWidth="1"/>
    <col min="5140" max="5140" width="5.625" style="68" customWidth="1"/>
    <col min="5141" max="5141" width="5.75" style="68" customWidth="1"/>
    <col min="5142" max="5142" width="7" style="68" customWidth="1"/>
    <col min="5143" max="5376" width="7.875" style="68" customWidth="1"/>
    <col min="5377" max="5377" width="7" style="68" customWidth="1"/>
    <col min="5378" max="5378" width="14.125" style="68" customWidth="1"/>
    <col min="5379" max="5379" width="5.375" style="68" customWidth="1"/>
    <col min="5380" max="5380" width="5.875" style="68" customWidth="1"/>
    <col min="5381" max="5381" width="8.5" style="68" customWidth="1"/>
    <col min="5382" max="5382" width="8.125" style="68" customWidth="1"/>
    <col min="5383" max="5383" width="8.375" style="68" customWidth="1"/>
    <col min="5384" max="5384" width="7" style="68" customWidth="1"/>
    <col min="5385" max="5385" width="6.375" style="68" customWidth="1"/>
    <col min="5386" max="5386" width="7.25" style="68" customWidth="1"/>
    <col min="5387" max="5394" width="5.75" style="68" customWidth="1"/>
    <col min="5395" max="5395" width="4.875" style="68" customWidth="1"/>
    <col min="5396" max="5396" width="5.625" style="68" customWidth="1"/>
    <col min="5397" max="5397" width="5.75" style="68" customWidth="1"/>
    <col min="5398" max="5398" width="7" style="68" customWidth="1"/>
    <col min="5399" max="5632" width="7.875" style="68" customWidth="1"/>
    <col min="5633" max="5633" width="7" style="68" customWidth="1"/>
    <col min="5634" max="5634" width="14.125" style="68" customWidth="1"/>
    <col min="5635" max="5635" width="5.375" style="68" customWidth="1"/>
    <col min="5636" max="5636" width="5.875" style="68" customWidth="1"/>
    <col min="5637" max="5637" width="8.5" style="68" customWidth="1"/>
    <col min="5638" max="5638" width="8.125" style="68" customWidth="1"/>
    <col min="5639" max="5639" width="8.375" style="68" customWidth="1"/>
    <col min="5640" max="5640" width="7" style="68" customWidth="1"/>
    <col min="5641" max="5641" width="6.375" style="68" customWidth="1"/>
    <col min="5642" max="5642" width="7.25" style="68" customWidth="1"/>
    <col min="5643" max="5650" width="5.75" style="68" customWidth="1"/>
    <col min="5651" max="5651" width="4.875" style="68" customWidth="1"/>
    <col min="5652" max="5652" width="5.625" style="68" customWidth="1"/>
    <col min="5653" max="5653" width="5.75" style="68" customWidth="1"/>
    <col min="5654" max="5654" width="7" style="68" customWidth="1"/>
    <col min="5655" max="5888" width="7.875" style="68" customWidth="1"/>
    <col min="5889" max="5889" width="7" style="68" customWidth="1"/>
    <col min="5890" max="5890" width="14.125" style="68" customWidth="1"/>
    <col min="5891" max="5891" width="5.375" style="68" customWidth="1"/>
    <col min="5892" max="5892" width="5.875" style="68" customWidth="1"/>
    <col min="5893" max="5893" width="8.5" style="68" customWidth="1"/>
    <col min="5894" max="5894" width="8.125" style="68" customWidth="1"/>
    <col min="5895" max="5895" width="8.375" style="68" customWidth="1"/>
    <col min="5896" max="5896" width="7" style="68" customWidth="1"/>
    <col min="5897" max="5897" width="6.375" style="68" customWidth="1"/>
    <col min="5898" max="5898" width="7.25" style="68" customWidth="1"/>
    <col min="5899" max="5906" width="5.75" style="68" customWidth="1"/>
    <col min="5907" max="5907" width="4.875" style="68" customWidth="1"/>
    <col min="5908" max="5908" width="5.625" style="68" customWidth="1"/>
    <col min="5909" max="5909" width="5.75" style="68" customWidth="1"/>
    <col min="5910" max="5910" width="7" style="68" customWidth="1"/>
    <col min="5911" max="6144" width="7.875" style="68" customWidth="1"/>
    <col min="6145" max="6145" width="7" style="68" customWidth="1"/>
    <col min="6146" max="6146" width="14.125" style="68" customWidth="1"/>
    <col min="6147" max="6147" width="5.375" style="68" customWidth="1"/>
    <col min="6148" max="6148" width="5.875" style="68" customWidth="1"/>
    <col min="6149" max="6149" width="8.5" style="68" customWidth="1"/>
    <col min="6150" max="6150" width="8.125" style="68" customWidth="1"/>
    <col min="6151" max="6151" width="8.375" style="68" customWidth="1"/>
    <col min="6152" max="6152" width="7" style="68" customWidth="1"/>
    <col min="6153" max="6153" width="6.375" style="68" customWidth="1"/>
    <col min="6154" max="6154" width="7.25" style="68" customWidth="1"/>
    <col min="6155" max="6162" width="5.75" style="68" customWidth="1"/>
    <col min="6163" max="6163" width="4.875" style="68" customWidth="1"/>
    <col min="6164" max="6164" width="5.625" style="68" customWidth="1"/>
    <col min="6165" max="6165" width="5.75" style="68" customWidth="1"/>
    <col min="6166" max="6166" width="7" style="68" customWidth="1"/>
    <col min="6167" max="6400" width="7.875" style="68" customWidth="1"/>
    <col min="6401" max="6401" width="7" style="68" customWidth="1"/>
    <col min="6402" max="6402" width="14.125" style="68" customWidth="1"/>
    <col min="6403" max="6403" width="5.375" style="68" customWidth="1"/>
    <col min="6404" max="6404" width="5.875" style="68" customWidth="1"/>
    <col min="6405" max="6405" width="8.5" style="68" customWidth="1"/>
    <col min="6406" max="6406" width="8.125" style="68" customWidth="1"/>
    <col min="6407" max="6407" width="8.375" style="68" customWidth="1"/>
    <col min="6408" max="6408" width="7" style="68" customWidth="1"/>
    <col min="6409" max="6409" width="6.375" style="68" customWidth="1"/>
    <col min="6410" max="6410" width="7.25" style="68" customWidth="1"/>
    <col min="6411" max="6418" width="5.75" style="68" customWidth="1"/>
    <col min="6419" max="6419" width="4.875" style="68" customWidth="1"/>
    <col min="6420" max="6420" width="5.625" style="68" customWidth="1"/>
    <col min="6421" max="6421" width="5.75" style="68" customWidth="1"/>
    <col min="6422" max="6422" width="7" style="68" customWidth="1"/>
    <col min="6423" max="6656" width="7.875" style="68" customWidth="1"/>
    <col min="6657" max="6657" width="7" style="68" customWidth="1"/>
    <col min="6658" max="6658" width="14.125" style="68" customWidth="1"/>
    <col min="6659" max="6659" width="5.375" style="68" customWidth="1"/>
    <col min="6660" max="6660" width="5.875" style="68" customWidth="1"/>
    <col min="6661" max="6661" width="8.5" style="68" customWidth="1"/>
    <col min="6662" max="6662" width="8.125" style="68" customWidth="1"/>
    <col min="6663" max="6663" width="8.375" style="68" customWidth="1"/>
    <col min="6664" max="6664" width="7" style="68" customWidth="1"/>
    <col min="6665" max="6665" width="6.375" style="68" customWidth="1"/>
    <col min="6666" max="6666" width="7.25" style="68" customWidth="1"/>
    <col min="6667" max="6674" width="5.75" style="68" customWidth="1"/>
    <col min="6675" max="6675" width="4.875" style="68" customWidth="1"/>
    <col min="6676" max="6676" width="5.625" style="68" customWidth="1"/>
    <col min="6677" max="6677" width="5.75" style="68" customWidth="1"/>
    <col min="6678" max="6678" width="7" style="68" customWidth="1"/>
    <col min="6679" max="6912" width="7.875" style="68" customWidth="1"/>
    <col min="6913" max="6913" width="7" style="68" customWidth="1"/>
    <col min="6914" max="6914" width="14.125" style="68" customWidth="1"/>
    <col min="6915" max="6915" width="5.375" style="68" customWidth="1"/>
    <col min="6916" max="6916" width="5.875" style="68" customWidth="1"/>
    <col min="6917" max="6917" width="8.5" style="68" customWidth="1"/>
    <col min="6918" max="6918" width="8.125" style="68" customWidth="1"/>
    <col min="6919" max="6919" width="8.375" style="68" customWidth="1"/>
    <col min="6920" max="6920" width="7" style="68" customWidth="1"/>
    <col min="6921" max="6921" width="6.375" style="68" customWidth="1"/>
    <col min="6922" max="6922" width="7.25" style="68" customWidth="1"/>
    <col min="6923" max="6930" width="5.75" style="68" customWidth="1"/>
    <col min="6931" max="6931" width="4.875" style="68" customWidth="1"/>
    <col min="6932" max="6932" width="5.625" style="68" customWidth="1"/>
    <col min="6933" max="6933" width="5.75" style="68" customWidth="1"/>
    <col min="6934" max="6934" width="7" style="68" customWidth="1"/>
    <col min="6935" max="7168" width="7.875" style="68" customWidth="1"/>
    <col min="7169" max="7169" width="7" style="68" customWidth="1"/>
    <col min="7170" max="7170" width="14.125" style="68" customWidth="1"/>
    <col min="7171" max="7171" width="5.375" style="68" customWidth="1"/>
    <col min="7172" max="7172" width="5.875" style="68" customWidth="1"/>
    <col min="7173" max="7173" width="8.5" style="68" customWidth="1"/>
    <col min="7174" max="7174" width="8.125" style="68" customWidth="1"/>
    <col min="7175" max="7175" width="8.375" style="68" customWidth="1"/>
    <col min="7176" max="7176" width="7" style="68" customWidth="1"/>
    <col min="7177" max="7177" width="6.375" style="68" customWidth="1"/>
    <col min="7178" max="7178" width="7.25" style="68" customWidth="1"/>
    <col min="7179" max="7186" width="5.75" style="68" customWidth="1"/>
    <col min="7187" max="7187" width="4.875" style="68" customWidth="1"/>
    <col min="7188" max="7188" width="5.625" style="68" customWidth="1"/>
    <col min="7189" max="7189" width="5.75" style="68" customWidth="1"/>
    <col min="7190" max="7190" width="7" style="68" customWidth="1"/>
    <col min="7191" max="7424" width="7.875" style="68" customWidth="1"/>
    <col min="7425" max="7425" width="7" style="68" customWidth="1"/>
    <col min="7426" max="7426" width="14.125" style="68" customWidth="1"/>
    <col min="7427" max="7427" width="5.375" style="68" customWidth="1"/>
    <col min="7428" max="7428" width="5.875" style="68" customWidth="1"/>
    <col min="7429" max="7429" width="8.5" style="68" customWidth="1"/>
    <col min="7430" max="7430" width="8.125" style="68" customWidth="1"/>
    <col min="7431" max="7431" width="8.375" style="68" customWidth="1"/>
    <col min="7432" max="7432" width="7" style="68" customWidth="1"/>
    <col min="7433" max="7433" width="6.375" style="68" customWidth="1"/>
    <col min="7434" max="7434" width="7.25" style="68" customWidth="1"/>
    <col min="7435" max="7442" width="5.75" style="68" customWidth="1"/>
    <col min="7443" max="7443" width="4.875" style="68" customWidth="1"/>
    <col min="7444" max="7444" width="5.625" style="68" customWidth="1"/>
    <col min="7445" max="7445" width="5.75" style="68" customWidth="1"/>
    <col min="7446" max="7446" width="7" style="68" customWidth="1"/>
    <col min="7447" max="7680" width="7.875" style="68" customWidth="1"/>
    <col min="7681" max="7681" width="7" style="68" customWidth="1"/>
    <col min="7682" max="7682" width="14.125" style="68" customWidth="1"/>
    <col min="7683" max="7683" width="5.375" style="68" customWidth="1"/>
    <col min="7684" max="7684" width="5.875" style="68" customWidth="1"/>
    <col min="7685" max="7685" width="8.5" style="68" customWidth="1"/>
    <col min="7686" max="7686" width="8.125" style="68" customWidth="1"/>
    <col min="7687" max="7687" width="8.375" style="68" customWidth="1"/>
    <col min="7688" max="7688" width="7" style="68" customWidth="1"/>
    <col min="7689" max="7689" width="6.375" style="68" customWidth="1"/>
    <col min="7690" max="7690" width="7.25" style="68" customWidth="1"/>
    <col min="7691" max="7698" width="5.75" style="68" customWidth="1"/>
    <col min="7699" max="7699" width="4.875" style="68" customWidth="1"/>
    <col min="7700" max="7700" width="5.625" style="68" customWidth="1"/>
    <col min="7701" max="7701" width="5.75" style="68" customWidth="1"/>
    <col min="7702" max="7702" width="7" style="68" customWidth="1"/>
    <col min="7703" max="7936" width="7.875" style="68" customWidth="1"/>
    <col min="7937" max="7937" width="7" style="68" customWidth="1"/>
    <col min="7938" max="7938" width="14.125" style="68" customWidth="1"/>
    <col min="7939" max="7939" width="5.375" style="68" customWidth="1"/>
    <col min="7940" max="7940" width="5.875" style="68" customWidth="1"/>
    <col min="7941" max="7941" width="8.5" style="68" customWidth="1"/>
    <col min="7942" max="7942" width="8.125" style="68" customWidth="1"/>
    <col min="7943" max="7943" width="8.375" style="68" customWidth="1"/>
    <col min="7944" max="7944" width="7" style="68" customWidth="1"/>
    <col min="7945" max="7945" width="6.375" style="68" customWidth="1"/>
    <col min="7946" max="7946" width="7.25" style="68" customWidth="1"/>
    <col min="7947" max="7954" width="5.75" style="68" customWidth="1"/>
    <col min="7955" max="7955" width="4.875" style="68" customWidth="1"/>
    <col min="7956" max="7956" width="5.625" style="68" customWidth="1"/>
    <col min="7957" max="7957" width="5.75" style="68" customWidth="1"/>
    <col min="7958" max="7958" width="7" style="68" customWidth="1"/>
    <col min="7959" max="8192" width="7.875" style="68" customWidth="1"/>
    <col min="8193" max="8193" width="7" style="68" customWidth="1"/>
    <col min="8194" max="8194" width="14.125" style="68" customWidth="1"/>
    <col min="8195" max="8195" width="5.375" style="68" customWidth="1"/>
    <col min="8196" max="8196" width="5.875" style="68" customWidth="1"/>
    <col min="8197" max="8197" width="8.5" style="68" customWidth="1"/>
    <col min="8198" max="8198" width="8.125" style="68" customWidth="1"/>
    <col min="8199" max="8199" width="8.375" style="68" customWidth="1"/>
    <col min="8200" max="8200" width="7" style="68" customWidth="1"/>
    <col min="8201" max="8201" width="6.375" style="68" customWidth="1"/>
    <col min="8202" max="8202" width="7.25" style="68" customWidth="1"/>
    <col min="8203" max="8210" width="5.75" style="68" customWidth="1"/>
    <col min="8211" max="8211" width="4.875" style="68" customWidth="1"/>
    <col min="8212" max="8212" width="5.625" style="68" customWidth="1"/>
    <col min="8213" max="8213" width="5.75" style="68" customWidth="1"/>
    <col min="8214" max="8214" width="7" style="68" customWidth="1"/>
    <col min="8215" max="8448" width="7.875" style="68" customWidth="1"/>
    <col min="8449" max="8449" width="7" style="68" customWidth="1"/>
    <col min="8450" max="8450" width="14.125" style="68" customWidth="1"/>
    <col min="8451" max="8451" width="5.375" style="68" customWidth="1"/>
    <col min="8452" max="8452" width="5.875" style="68" customWidth="1"/>
    <col min="8453" max="8453" width="8.5" style="68" customWidth="1"/>
    <col min="8454" max="8454" width="8.125" style="68" customWidth="1"/>
    <col min="8455" max="8455" width="8.375" style="68" customWidth="1"/>
    <col min="8456" max="8456" width="7" style="68" customWidth="1"/>
    <col min="8457" max="8457" width="6.375" style="68" customWidth="1"/>
    <col min="8458" max="8458" width="7.25" style="68" customWidth="1"/>
    <col min="8459" max="8466" width="5.75" style="68" customWidth="1"/>
    <col min="8467" max="8467" width="4.875" style="68" customWidth="1"/>
    <col min="8468" max="8468" width="5.625" style="68" customWidth="1"/>
    <col min="8469" max="8469" width="5.75" style="68" customWidth="1"/>
    <col min="8470" max="8470" width="7" style="68" customWidth="1"/>
    <col min="8471" max="8704" width="7.875" style="68" customWidth="1"/>
    <col min="8705" max="8705" width="7" style="68" customWidth="1"/>
    <col min="8706" max="8706" width="14.125" style="68" customWidth="1"/>
    <col min="8707" max="8707" width="5.375" style="68" customWidth="1"/>
    <col min="8708" max="8708" width="5.875" style="68" customWidth="1"/>
    <col min="8709" max="8709" width="8.5" style="68" customWidth="1"/>
    <col min="8710" max="8710" width="8.125" style="68" customWidth="1"/>
    <col min="8711" max="8711" width="8.375" style="68" customWidth="1"/>
    <col min="8712" max="8712" width="7" style="68" customWidth="1"/>
    <col min="8713" max="8713" width="6.375" style="68" customWidth="1"/>
    <col min="8714" max="8714" width="7.25" style="68" customWidth="1"/>
    <col min="8715" max="8722" width="5.75" style="68" customWidth="1"/>
    <col min="8723" max="8723" width="4.875" style="68" customWidth="1"/>
    <col min="8724" max="8724" width="5.625" style="68" customWidth="1"/>
    <col min="8725" max="8725" width="5.75" style="68" customWidth="1"/>
    <col min="8726" max="8726" width="7" style="68" customWidth="1"/>
    <col min="8727" max="8960" width="7.875" style="68" customWidth="1"/>
    <col min="8961" max="8961" width="7" style="68" customWidth="1"/>
    <col min="8962" max="8962" width="14.125" style="68" customWidth="1"/>
    <col min="8963" max="8963" width="5.375" style="68" customWidth="1"/>
    <col min="8964" max="8964" width="5.875" style="68" customWidth="1"/>
    <col min="8965" max="8965" width="8.5" style="68" customWidth="1"/>
    <col min="8966" max="8966" width="8.125" style="68" customWidth="1"/>
    <col min="8967" max="8967" width="8.375" style="68" customWidth="1"/>
    <col min="8968" max="8968" width="7" style="68" customWidth="1"/>
    <col min="8969" max="8969" width="6.375" style="68" customWidth="1"/>
    <col min="8970" max="8970" width="7.25" style="68" customWidth="1"/>
    <col min="8971" max="8978" width="5.75" style="68" customWidth="1"/>
    <col min="8979" max="8979" width="4.875" style="68" customWidth="1"/>
    <col min="8980" max="8980" width="5.625" style="68" customWidth="1"/>
    <col min="8981" max="8981" width="5.75" style="68" customWidth="1"/>
    <col min="8982" max="8982" width="7" style="68" customWidth="1"/>
    <col min="8983" max="9216" width="7.875" style="68" customWidth="1"/>
    <col min="9217" max="9217" width="7" style="68" customWidth="1"/>
    <col min="9218" max="9218" width="14.125" style="68" customWidth="1"/>
    <col min="9219" max="9219" width="5.375" style="68" customWidth="1"/>
    <col min="9220" max="9220" width="5.875" style="68" customWidth="1"/>
    <col min="9221" max="9221" width="8.5" style="68" customWidth="1"/>
    <col min="9222" max="9222" width="8.125" style="68" customWidth="1"/>
    <col min="9223" max="9223" width="8.375" style="68" customWidth="1"/>
    <col min="9224" max="9224" width="7" style="68" customWidth="1"/>
    <col min="9225" max="9225" width="6.375" style="68" customWidth="1"/>
    <col min="9226" max="9226" width="7.25" style="68" customWidth="1"/>
    <col min="9227" max="9234" width="5.75" style="68" customWidth="1"/>
    <col min="9235" max="9235" width="4.875" style="68" customWidth="1"/>
    <col min="9236" max="9236" width="5.625" style="68" customWidth="1"/>
    <col min="9237" max="9237" width="5.75" style="68" customWidth="1"/>
    <col min="9238" max="9238" width="7" style="68" customWidth="1"/>
    <col min="9239" max="9472" width="7.875" style="68" customWidth="1"/>
    <col min="9473" max="9473" width="7" style="68" customWidth="1"/>
    <col min="9474" max="9474" width="14.125" style="68" customWidth="1"/>
    <col min="9475" max="9475" width="5.375" style="68" customWidth="1"/>
    <col min="9476" max="9476" width="5.875" style="68" customWidth="1"/>
    <col min="9477" max="9477" width="8.5" style="68" customWidth="1"/>
    <col min="9478" max="9478" width="8.125" style="68" customWidth="1"/>
    <col min="9479" max="9479" width="8.375" style="68" customWidth="1"/>
    <col min="9480" max="9480" width="7" style="68" customWidth="1"/>
    <col min="9481" max="9481" width="6.375" style="68" customWidth="1"/>
    <col min="9482" max="9482" width="7.25" style="68" customWidth="1"/>
    <col min="9483" max="9490" width="5.75" style="68" customWidth="1"/>
    <col min="9491" max="9491" width="4.875" style="68" customWidth="1"/>
    <col min="9492" max="9492" width="5.625" style="68" customWidth="1"/>
    <col min="9493" max="9493" width="5.75" style="68" customWidth="1"/>
    <col min="9494" max="9494" width="7" style="68" customWidth="1"/>
    <col min="9495" max="9728" width="7.875" style="68" customWidth="1"/>
    <col min="9729" max="9729" width="7" style="68" customWidth="1"/>
    <col min="9730" max="9730" width="14.125" style="68" customWidth="1"/>
    <col min="9731" max="9731" width="5.375" style="68" customWidth="1"/>
    <col min="9732" max="9732" width="5.875" style="68" customWidth="1"/>
    <col min="9733" max="9733" width="8.5" style="68" customWidth="1"/>
    <col min="9734" max="9734" width="8.125" style="68" customWidth="1"/>
    <col min="9735" max="9735" width="8.375" style="68" customWidth="1"/>
    <col min="9736" max="9736" width="7" style="68" customWidth="1"/>
    <col min="9737" max="9737" width="6.375" style="68" customWidth="1"/>
    <col min="9738" max="9738" width="7.25" style="68" customWidth="1"/>
    <col min="9739" max="9746" width="5.75" style="68" customWidth="1"/>
    <col min="9747" max="9747" width="4.875" style="68" customWidth="1"/>
    <col min="9748" max="9748" width="5.625" style="68" customWidth="1"/>
    <col min="9749" max="9749" width="5.75" style="68" customWidth="1"/>
    <col min="9750" max="9750" width="7" style="68" customWidth="1"/>
    <col min="9751" max="9984" width="7.875" style="68" customWidth="1"/>
    <col min="9985" max="9985" width="7" style="68" customWidth="1"/>
    <col min="9986" max="9986" width="14.125" style="68" customWidth="1"/>
    <col min="9987" max="9987" width="5.375" style="68" customWidth="1"/>
    <col min="9988" max="9988" width="5.875" style="68" customWidth="1"/>
    <col min="9989" max="9989" width="8.5" style="68" customWidth="1"/>
    <col min="9990" max="9990" width="8.125" style="68" customWidth="1"/>
    <col min="9991" max="9991" width="8.375" style="68" customWidth="1"/>
    <col min="9992" max="9992" width="7" style="68" customWidth="1"/>
    <col min="9993" max="9993" width="6.375" style="68" customWidth="1"/>
    <col min="9994" max="9994" width="7.25" style="68" customWidth="1"/>
    <col min="9995" max="10002" width="5.75" style="68" customWidth="1"/>
    <col min="10003" max="10003" width="4.875" style="68" customWidth="1"/>
    <col min="10004" max="10004" width="5.625" style="68" customWidth="1"/>
    <col min="10005" max="10005" width="5.75" style="68" customWidth="1"/>
    <col min="10006" max="10006" width="7" style="68" customWidth="1"/>
    <col min="10007" max="10240" width="7.875" style="68" customWidth="1"/>
    <col min="10241" max="10241" width="7" style="68" customWidth="1"/>
    <col min="10242" max="10242" width="14.125" style="68" customWidth="1"/>
    <col min="10243" max="10243" width="5.375" style="68" customWidth="1"/>
    <col min="10244" max="10244" width="5.875" style="68" customWidth="1"/>
    <col min="10245" max="10245" width="8.5" style="68" customWidth="1"/>
    <col min="10246" max="10246" width="8.125" style="68" customWidth="1"/>
    <col min="10247" max="10247" width="8.375" style="68" customWidth="1"/>
    <col min="10248" max="10248" width="7" style="68" customWidth="1"/>
    <col min="10249" max="10249" width="6.375" style="68" customWidth="1"/>
    <col min="10250" max="10250" width="7.25" style="68" customWidth="1"/>
    <col min="10251" max="10258" width="5.75" style="68" customWidth="1"/>
    <col min="10259" max="10259" width="4.875" style="68" customWidth="1"/>
    <col min="10260" max="10260" width="5.625" style="68" customWidth="1"/>
    <col min="10261" max="10261" width="5.75" style="68" customWidth="1"/>
    <col min="10262" max="10262" width="7" style="68" customWidth="1"/>
    <col min="10263" max="10496" width="7.875" style="68" customWidth="1"/>
    <col min="10497" max="10497" width="7" style="68" customWidth="1"/>
    <col min="10498" max="10498" width="14.125" style="68" customWidth="1"/>
    <col min="10499" max="10499" width="5.375" style="68" customWidth="1"/>
    <col min="10500" max="10500" width="5.875" style="68" customWidth="1"/>
    <col min="10501" max="10501" width="8.5" style="68" customWidth="1"/>
    <col min="10502" max="10502" width="8.125" style="68" customWidth="1"/>
    <col min="10503" max="10503" width="8.375" style="68" customWidth="1"/>
    <col min="10504" max="10504" width="7" style="68" customWidth="1"/>
    <col min="10505" max="10505" width="6.375" style="68" customWidth="1"/>
    <col min="10506" max="10506" width="7.25" style="68" customWidth="1"/>
    <col min="10507" max="10514" width="5.75" style="68" customWidth="1"/>
    <col min="10515" max="10515" width="4.875" style="68" customWidth="1"/>
    <col min="10516" max="10516" width="5.625" style="68" customWidth="1"/>
    <col min="10517" max="10517" width="5.75" style="68" customWidth="1"/>
    <col min="10518" max="10518" width="7" style="68" customWidth="1"/>
    <col min="10519" max="10752" width="7.875" style="68" customWidth="1"/>
    <col min="10753" max="10753" width="7" style="68" customWidth="1"/>
    <col min="10754" max="10754" width="14.125" style="68" customWidth="1"/>
    <col min="10755" max="10755" width="5.375" style="68" customWidth="1"/>
    <col min="10756" max="10756" width="5.875" style="68" customWidth="1"/>
    <col min="10757" max="10757" width="8.5" style="68" customWidth="1"/>
    <col min="10758" max="10758" width="8.125" style="68" customWidth="1"/>
    <col min="10759" max="10759" width="8.375" style="68" customWidth="1"/>
    <col min="10760" max="10760" width="7" style="68" customWidth="1"/>
    <col min="10761" max="10761" width="6.375" style="68" customWidth="1"/>
    <col min="10762" max="10762" width="7.25" style="68" customWidth="1"/>
    <col min="10763" max="10770" width="5.75" style="68" customWidth="1"/>
    <col min="10771" max="10771" width="4.875" style="68" customWidth="1"/>
    <col min="10772" max="10772" width="5.625" style="68" customWidth="1"/>
    <col min="10773" max="10773" width="5.75" style="68" customWidth="1"/>
    <col min="10774" max="10774" width="7" style="68" customWidth="1"/>
    <col min="10775" max="11008" width="7.875" style="68" customWidth="1"/>
    <col min="11009" max="11009" width="7" style="68" customWidth="1"/>
    <col min="11010" max="11010" width="14.125" style="68" customWidth="1"/>
    <col min="11011" max="11011" width="5.375" style="68" customWidth="1"/>
    <col min="11012" max="11012" width="5.875" style="68" customWidth="1"/>
    <col min="11013" max="11013" width="8.5" style="68" customWidth="1"/>
    <col min="11014" max="11014" width="8.125" style="68" customWidth="1"/>
    <col min="11015" max="11015" width="8.375" style="68" customWidth="1"/>
    <col min="11016" max="11016" width="7" style="68" customWidth="1"/>
    <col min="11017" max="11017" width="6.375" style="68" customWidth="1"/>
    <col min="11018" max="11018" width="7.25" style="68" customWidth="1"/>
    <col min="11019" max="11026" width="5.75" style="68" customWidth="1"/>
    <col min="11027" max="11027" width="4.875" style="68" customWidth="1"/>
    <col min="11028" max="11028" width="5.625" style="68" customWidth="1"/>
    <col min="11029" max="11029" width="5.75" style="68" customWidth="1"/>
    <col min="11030" max="11030" width="7" style="68" customWidth="1"/>
    <col min="11031" max="11264" width="7.875" style="68" customWidth="1"/>
    <col min="11265" max="11265" width="7" style="68" customWidth="1"/>
    <col min="11266" max="11266" width="14.125" style="68" customWidth="1"/>
    <col min="11267" max="11267" width="5.375" style="68" customWidth="1"/>
    <col min="11268" max="11268" width="5.875" style="68" customWidth="1"/>
    <col min="11269" max="11269" width="8.5" style="68" customWidth="1"/>
    <col min="11270" max="11270" width="8.125" style="68" customWidth="1"/>
    <col min="11271" max="11271" width="8.375" style="68" customWidth="1"/>
    <col min="11272" max="11272" width="7" style="68" customWidth="1"/>
    <col min="11273" max="11273" width="6.375" style="68" customWidth="1"/>
    <col min="11274" max="11274" width="7.25" style="68" customWidth="1"/>
    <col min="11275" max="11282" width="5.75" style="68" customWidth="1"/>
    <col min="11283" max="11283" width="4.875" style="68" customWidth="1"/>
    <col min="11284" max="11284" width="5.625" style="68" customWidth="1"/>
    <col min="11285" max="11285" width="5.75" style="68" customWidth="1"/>
    <col min="11286" max="11286" width="7" style="68" customWidth="1"/>
    <col min="11287" max="11520" width="7.875" style="68" customWidth="1"/>
    <col min="11521" max="11521" width="7" style="68" customWidth="1"/>
    <col min="11522" max="11522" width="14.125" style="68" customWidth="1"/>
    <col min="11523" max="11523" width="5.375" style="68" customWidth="1"/>
    <col min="11524" max="11524" width="5.875" style="68" customWidth="1"/>
    <col min="11525" max="11525" width="8.5" style="68" customWidth="1"/>
    <col min="11526" max="11526" width="8.125" style="68" customWidth="1"/>
    <col min="11527" max="11527" width="8.375" style="68" customWidth="1"/>
    <col min="11528" max="11528" width="7" style="68" customWidth="1"/>
    <col min="11529" max="11529" width="6.375" style="68" customWidth="1"/>
    <col min="11530" max="11530" width="7.25" style="68" customWidth="1"/>
    <col min="11531" max="11538" width="5.75" style="68" customWidth="1"/>
    <col min="11539" max="11539" width="4.875" style="68" customWidth="1"/>
    <col min="11540" max="11540" width="5.625" style="68" customWidth="1"/>
    <col min="11541" max="11541" width="5.75" style="68" customWidth="1"/>
    <col min="11542" max="11542" width="7" style="68" customWidth="1"/>
    <col min="11543" max="11776" width="7.875" style="68" customWidth="1"/>
    <col min="11777" max="11777" width="7" style="68" customWidth="1"/>
    <col min="11778" max="11778" width="14.125" style="68" customWidth="1"/>
    <col min="11779" max="11779" width="5.375" style="68" customWidth="1"/>
    <col min="11780" max="11780" width="5.875" style="68" customWidth="1"/>
    <col min="11781" max="11781" width="8.5" style="68" customWidth="1"/>
    <col min="11782" max="11782" width="8.125" style="68" customWidth="1"/>
    <col min="11783" max="11783" width="8.375" style="68" customWidth="1"/>
    <col min="11784" max="11784" width="7" style="68" customWidth="1"/>
    <col min="11785" max="11785" width="6.375" style="68" customWidth="1"/>
    <col min="11786" max="11786" width="7.25" style="68" customWidth="1"/>
    <col min="11787" max="11794" width="5.75" style="68" customWidth="1"/>
    <col min="11795" max="11795" width="4.875" style="68" customWidth="1"/>
    <col min="11796" max="11796" width="5.625" style="68" customWidth="1"/>
    <col min="11797" max="11797" width="5.75" style="68" customWidth="1"/>
    <col min="11798" max="11798" width="7" style="68" customWidth="1"/>
    <col min="11799" max="12032" width="7.875" style="68" customWidth="1"/>
    <col min="12033" max="12033" width="7" style="68" customWidth="1"/>
    <col min="12034" max="12034" width="14.125" style="68" customWidth="1"/>
    <col min="12035" max="12035" width="5.375" style="68" customWidth="1"/>
    <col min="12036" max="12036" width="5.875" style="68" customWidth="1"/>
    <col min="12037" max="12037" width="8.5" style="68" customWidth="1"/>
    <col min="12038" max="12038" width="8.125" style="68" customWidth="1"/>
    <col min="12039" max="12039" width="8.375" style="68" customWidth="1"/>
    <col min="12040" max="12040" width="7" style="68" customWidth="1"/>
    <col min="12041" max="12041" width="6.375" style="68" customWidth="1"/>
    <col min="12042" max="12042" width="7.25" style="68" customWidth="1"/>
    <col min="12043" max="12050" width="5.75" style="68" customWidth="1"/>
    <col min="12051" max="12051" width="4.875" style="68" customWidth="1"/>
    <col min="12052" max="12052" width="5.625" style="68" customWidth="1"/>
    <col min="12053" max="12053" width="5.75" style="68" customWidth="1"/>
    <col min="12054" max="12054" width="7" style="68" customWidth="1"/>
    <col min="12055" max="12288" width="7.875" style="68" customWidth="1"/>
    <col min="12289" max="12289" width="7" style="68" customWidth="1"/>
    <col min="12290" max="12290" width="14.125" style="68" customWidth="1"/>
    <col min="12291" max="12291" width="5.375" style="68" customWidth="1"/>
    <col min="12292" max="12292" width="5.875" style="68" customWidth="1"/>
    <col min="12293" max="12293" width="8.5" style="68" customWidth="1"/>
    <col min="12294" max="12294" width="8.125" style="68" customWidth="1"/>
    <col min="12295" max="12295" width="8.375" style="68" customWidth="1"/>
    <col min="12296" max="12296" width="7" style="68" customWidth="1"/>
    <col min="12297" max="12297" width="6.375" style="68" customWidth="1"/>
    <col min="12298" max="12298" width="7.25" style="68" customWidth="1"/>
    <col min="12299" max="12306" width="5.75" style="68" customWidth="1"/>
    <col min="12307" max="12307" width="4.875" style="68" customWidth="1"/>
    <col min="12308" max="12308" width="5.625" style="68" customWidth="1"/>
    <col min="12309" max="12309" width="5.75" style="68" customWidth="1"/>
    <col min="12310" max="12310" width="7" style="68" customWidth="1"/>
    <col min="12311" max="12544" width="7.875" style="68" customWidth="1"/>
    <col min="12545" max="12545" width="7" style="68" customWidth="1"/>
    <col min="12546" max="12546" width="14.125" style="68" customWidth="1"/>
    <col min="12547" max="12547" width="5.375" style="68" customWidth="1"/>
    <col min="12548" max="12548" width="5.875" style="68" customWidth="1"/>
    <col min="12549" max="12549" width="8.5" style="68" customWidth="1"/>
    <col min="12550" max="12550" width="8.125" style="68" customWidth="1"/>
    <col min="12551" max="12551" width="8.375" style="68" customWidth="1"/>
    <col min="12552" max="12552" width="7" style="68" customWidth="1"/>
    <col min="12553" max="12553" width="6.375" style="68" customWidth="1"/>
    <col min="12554" max="12554" width="7.25" style="68" customWidth="1"/>
    <col min="12555" max="12562" width="5.75" style="68" customWidth="1"/>
    <col min="12563" max="12563" width="4.875" style="68" customWidth="1"/>
    <col min="12564" max="12564" width="5.625" style="68" customWidth="1"/>
    <col min="12565" max="12565" width="5.75" style="68" customWidth="1"/>
    <col min="12566" max="12566" width="7" style="68" customWidth="1"/>
    <col min="12567" max="12800" width="7.875" style="68" customWidth="1"/>
    <col min="12801" max="12801" width="7" style="68" customWidth="1"/>
    <col min="12802" max="12802" width="14.125" style="68" customWidth="1"/>
    <col min="12803" max="12803" width="5.375" style="68" customWidth="1"/>
    <col min="12804" max="12804" width="5.875" style="68" customWidth="1"/>
    <col min="12805" max="12805" width="8.5" style="68" customWidth="1"/>
    <col min="12806" max="12806" width="8.125" style="68" customWidth="1"/>
    <col min="12807" max="12807" width="8.375" style="68" customWidth="1"/>
    <col min="12808" max="12808" width="7" style="68" customWidth="1"/>
    <col min="12809" max="12809" width="6.375" style="68" customWidth="1"/>
    <col min="12810" max="12810" width="7.25" style="68" customWidth="1"/>
    <col min="12811" max="12818" width="5.75" style="68" customWidth="1"/>
    <col min="12819" max="12819" width="4.875" style="68" customWidth="1"/>
    <col min="12820" max="12820" width="5.625" style="68" customWidth="1"/>
    <col min="12821" max="12821" width="5.75" style="68" customWidth="1"/>
    <col min="12822" max="12822" width="7" style="68" customWidth="1"/>
    <col min="12823" max="13056" width="7.875" style="68" customWidth="1"/>
    <col min="13057" max="13057" width="7" style="68" customWidth="1"/>
    <col min="13058" max="13058" width="14.125" style="68" customWidth="1"/>
    <col min="13059" max="13059" width="5.375" style="68" customWidth="1"/>
    <col min="13060" max="13060" width="5.875" style="68" customWidth="1"/>
    <col min="13061" max="13061" width="8.5" style="68" customWidth="1"/>
    <col min="13062" max="13062" width="8.125" style="68" customWidth="1"/>
    <col min="13063" max="13063" width="8.375" style="68" customWidth="1"/>
    <col min="13064" max="13064" width="7" style="68" customWidth="1"/>
    <col min="13065" max="13065" width="6.375" style="68" customWidth="1"/>
    <col min="13066" max="13066" width="7.25" style="68" customWidth="1"/>
    <col min="13067" max="13074" width="5.75" style="68" customWidth="1"/>
    <col min="13075" max="13075" width="4.875" style="68" customWidth="1"/>
    <col min="13076" max="13076" width="5.625" style="68" customWidth="1"/>
    <col min="13077" max="13077" width="5.75" style="68" customWidth="1"/>
    <col min="13078" max="13078" width="7" style="68" customWidth="1"/>
    <col min="13079" max="13312" width="7.875" style="68" customWidth="1"/>
    <col min="13313" max="13313" width="7" style="68" customWidth="1"/>
    <col min="13314" max="13314" width="14.125" style="68" customWidth="1"/>
    <col min="13315" max="13315" width="5.375" style="68" customWidth="1"/>
    <col min="13316" max="13316" width="5.875" style="68" customWidth="1"/>
    <col min="13317" max="13317" width="8.5" style="68" customWidth="1"/>
    <col min="13318" max="13318" width="8.125" style="68" customWidth="1"/>
    <col min="13319" max="13319" width="8.375" style="68" customWidth="1"/>
    <col min="13320" max="13320" width="7" style="68" customWidth="1"/>
    <col min="13321" max="13321" width="6.375" style="68" customWidth="1"/>
    <col min="13322" max="13322" width="7.25" style="68" customWidth="1"/>
    <col min="13323" max="13330" width="5.75" style="68" customWidth="1"/>
    <col min="13331" max="13331" width="4.875" style="68" customWidth="1"/>
    <col min="13332" max="13332" width="5.625" style="68" customWidth="1"/>
    <col min="13333" max="13333" width="5.75" style="68" customWidth="1"/>
    <col min="13334" max="13334" width="7" style="68" customWidth="1"/>
    <col min="13335" max="13568" width="7.875" style="68" customWidth="1"/>
    <col min="13569" max="13569" width="7" style="68" customWidth="1"/>
    <col min="13570" max="13570" width="14.125" style="68" customWidth="1"/>
    <col min="13571" max="13571" width="5.375" style="68" customWidth="1"/>
    <col min="13572" max="13572" width="5.875" style="68" customWidth="1"/>
    <col min="13573" max="13573" width="8.5" style="68" customWidth="1"/>
    <col min="13574" max="13574" width="8.125" style="68" customWidth="1"/>
    <col min="13575" max="13575" width="8.375" style="68" customWidth="1"/>
    <col min="13576" max="13576" width="7" style="68" customWidth="1"/>
    <col min="13577" max="13577" width="6.375" style="68" customWidth="1"/>
    <col min="13578" max="13578" width="7.25" style="68" customWidth="1"/>
    <col min="13579" max="13586" width="5.75" style="68" customWidth="1"/>
    <col min="13587" max="13587" width="4.875" style="68" customWidth="1"/>
    <col min="13588" max="13588" width="5.625" style="68" customWidth="1"/>
    <col min="13589" max="13589" width="5.75" style="68" customWidth="1"/>
    <col min="13590" max="13590" width="7" style="68" customWidth="1"/>
    <col min="13591" max="13824" width="7.875" style="68" customWidth="1"/>
    <col min="13825" max="13825" width="7" style="68" customWidth="1"/>
    <col min="13826" max="13826" width="14.125" style="68" customWidth="1"/>
    <col min="13827" max="13827" width="5.375" style="68" customWidth="1"/>
    <col min="13828" max="13828" width="5.875" style="68" customWidth="1"/>
    <col min="13829" max="13829" width="8.5" style="68" customWidth="1"/>
    <col min="13830" max="13830" width="8.125" style="68" customWidth="1"/>
    <col min="13831" max="13831" width="8.375" style="68" customWidth="1"/>
    <col min="13832" max="13832" width="7" style="68" customWidth="1"/>
    <col min="13833" max="13833" width="6.375" style="68" customWidth="1"/>
    <col min="13834" max="13834" width="7.25" style="68" customWidth="1"/>
    <col min="13835" max="13842" width="5.75" style="68" customWidth="1"/>
    <col min="13843" max="13843" width="4.875" style="68" customWidth="1"/>
    <col min="13844" max="13844" width="5.625" style="68" customWidth="1"/>
    <col min="13845" max="13845" width="5.75" style="68" customWidth="1"/>
    <col min="13846" max="13846" width="7" style="68" customWidth="1"/>
    <col min="13847" max="14080" width="7.875" style="68" customWidth="1"/>
    <col min="14081" max="14081" width="7" style="68" customWidth="1"/>
    <col min="14082" max="14082" width="14.125" style="68" customWidth="1"/>
    <col min="14083" max="14083" width="5.375" style="68" customWidth="1"/>
    <col min="14084" max="14084" width="5.875" style="68" customWidth="1"/>
    <col min="14085" max="14085" width="8.5" style="68" customWidth="1"/>
    <col min="14086" max="14086" width="8.125" style="68" customWidth="1"/>
    <col min="14087" max="14087" width="8.375" style="68" customWidth="1"/>
    <col min="14088" max="14088" width="7" style="68" customWidth="1"/>
    <col min="14089" max="14089" width="6.375" style="68" customWidth="1"/>
    <col min="14090" max="14090" width="7.25" style="68" customWidth="1"/>
    <col min="14091" max="14098" width="5.75" style="68" customWidth="1"/>
    <col min="14099" max="14099" width="4.875" style="68" customWidth="1"/>
    <col min="14100" max="14100" width="5.625" style="68" customWidth="1"/>
    <col min="14101" max="14101" width="5.75" style="68" customWidth="1"/>
    <col min="14102" max="14102" width="7" style="68" customWidth="1"/>
    <col min="14103" max="14336" width="7.875" style="68" customWidth="1"/>
    <col min="14337" max="14337" width="7" style="68" customWidth="1"/>
    <col min="14338" max="14338" width="14.125" style="68" customWidth="1"/>
    <col min="14339" max="14339" width="5.375" style="68" customWidth="1"/>
    <col min="14340" max="14340" width="5.875" style="68" customWidth="1"/>
    <col min="14341" max="14341" width="8.5" style="68" customWidth="1"/>
    <col min="14342" max="14342" width="8.125" style="68" customWidth="1"/>
    <col min="14343" max="14343" width="8.375" style="68" customWidth="1"/>
    <col min="14344" max="14344" width="7" style="68" customWidth="1"/>
    <col min="14345" max="14345" width="6.375" style="68" customWidth="1"/>
    <col min="14346" max="14346" width="7.25" style="68" customWidth="1"/>
    <col min="14347" max="14354" width="5.75" style="68" customWidth="1"/>
    <col min="14355" max="14355" width="4.875" style="68" customWidth="1"/>
    <col min="14356" max="14356" width="5.625" style="68" customWidth="1"/>
    <col min="14357" max="14357" width="5.75" style="68" customWidth="1"/>
    <col min="14358" max="14358" width="7" style="68" customWidth="1"/>
    <col min="14359" max="14592" width="7.875" style="68" customWidth="1"/>
    <col min="14593" max="14593" width="7" style="68" customWidth="1"/>
    <col min="14594" max="14594" width="14.125" style="68" customWidth="1"/>
    <col min="14595" max="14595" width="5.375" style="68" customWidth="1"/>
    <col min="14596" max="14596" width="5.875" style="68" customWidth="1"/>
    <col min="14597" max="14597" width="8.5" style="68" customWidth="1"/>
    <col min="14598" max="14598" width="8.125" style="68" customWidth="1"/>
    <col min="14599" max="14599" width="8.375" style="68" customWidth="1"/>
    <col min="14600" max="14600" width="7" style="68" customWidth="1"/>
    <col min="14601" max="14601" width="6.375" style="68" customWidth="1"/>
    <col min="14602" max="14602" width="7.25" style="68" customWidth="1"/>
    <col min="14603" max="14610" width="5.75" style="68" customWidth="1"/>
    <col min="14611" max="14611" width="4.875" style="68" customWidth="1"/>
    <col min="14612" max="14612" width="5.625" style="68" customWidth="1"/>
    <col min="14613" max="14613" width="5.75" style="68" customWidth="1"/>
    <col min="14614" max="14614" width="7" style="68" customWidth="1"/>
    <col min="14615" max="14848" width="7.875" style="68" customWidth="1"/>
    <col min="14849" max="14849" width="7" style="68" customWidth="1"/>
    <col min="14850" max="14850" width="14.125" style="68" customWidth="1"/>
    <col min="14851" max="14851" width="5.375" style="68" customWidth="1"/>
    <col min="14852" max="14852" width="5.875" style="68" customWidth="1"/>
    <col min="14853" max="14853" width="8.5" style="68" customWidth="1"/>
    <col min="14854" max="14854" width="8.125" style="68" customWidth="1"/>
    <col min="14855" max="14855" width="8.375" style="68" customWidth="1"/>
    <col min="14856" max="14856" width="7" style="68" customWidth="1"/>
    <col min="14857" max="14857" width="6.375" style="68" customWidth="1"/>
    <col min="14858" max="14858" width="7.25" style="68" customWidth="1"/>
    <col min="14859" max="14866" width="5.75" style="68" customWidth="1"/>
    <col min="14867" max="14867" width="4.875" style="68" customWidth="1"/>
    <col min="14868" max="14868" width="5.625" style="68" customWidth="1"/>
    <col min="14869" max="14869" width="5.75" style="68" customWidth="1"/>
    <col min="14870" max="14870" width="7" style="68" customWidth="1"/>
    <col min="14871" max="15104" width="7.875" style="68" customWidth="1"/>
    <col min="15105" max="15105" width="7" style="68" customWidth="1"/>
    <col min="15106" max="15106" width="14.125" style="68" customWidth="1"/>
    <col min="15107" max="15107" width="5.375" style="68" customWidth="1"/>
    <col min="15108" max="15108" width="5.875" style="68" customWidth="1"/>
    <col min="15109" max="15109" width="8.5" style="68" customWidth="1"/>
    <col min="15110" max="15110" width="8.125" style="68" customWidth="1"/>
    <col min="15111" max="15111" width="8.375" style="68" customWidth="1"/>
    <col min="15112" max="15112" width="7" style="68" customWidth="1"/>
    <col min="15113" max="15113" width="6.375" style="68" customWidth="1"/>
    <col min="15114" max="15114" width="7.25" style="68" customWidth="1"/>
    <col min="15115" max="15122" width="5.75" style="68" customWidth="1"/>
    <col min="15123" max="15123" width="4.875" style="68" customWidth="1"/>
    <col min="15124" max="15124" width="5.625" style="68" customWidth="1"/>
    <col min="15125" max="15125" width="5.75" style="68" customWidth="1"/>
    <col min="15126" max="15126" width="7" style="68" customWidth="1"/>
    <col min="15127" max="15360" width="7.875" style="68" customWidth="1"/>
    <col min="15361" max="15361" width="7" style="68" customWidth="1"/>
    <col min="15362" max="15362" width="14.125" style="68" customWidth="1"/>
    <col min="15363" max="15363" width="5.375" style="68" customWidth="1"/>
    <col min="15364" max="15364" width="5.875" style="68" customWidth="1"/>
    <col min="15365" max="15365" width="8.5" style="68" customWidth="1"/>
    <col min="15366" max="15366" width="8.125" style="68" customWidth="1"/>
    <col min="15367" max="15367" width="8.375" style="68" customWidth="1"/>
    <col min="15368" max="15368" width="7" style="68" customWidth="1"/>
    <col min="15369" max="15369" width="6.375" style="68" customWidth="1"/>
    <col min="15370" max="15370" width="7.25" style="68" customWidth="1"/>
    <col min="15371" max="15378" width="5.75" style="68" customWidth="1"/>
    <col min="15379" max="15379" width="4.875" style="68" customWidth="1"/>
    <col min="15380" max="15380" width="5.625" style="68" customWidth="1"/>
    <col min="15381" max="15381" width="5.75" style="68" customWidth="1"/>
    <col min="15382" max="15382" width="7" style="68" customWidth="1"/>
    <col min="15383" max="15616" width="7.875" style="68" customWidth="1"/>
    <col min="15617" max="15617" width="7" style="68" customWidth="1"/>
    <col min="15618" max="15618" width="14.125" style="68" customWidth="1"/>
    <col min="15619" max="15619" width="5.375" style="68" customWidth="1"/>
    <col min="15620" max="15620" width="5.875" style="68" customWidth="1"/>
    <col min="15621" max="15621" width="8.5" style="68" customWidth="1"/>
    <col min="15622" max="15622" width="8.125" style="68" customWidth="1"/>
    <col min="15623" max="15623" width="8.375" style="68" customWidth="1"/>
    <col min="15624" max="15624" width="7" style="68" customWidth="1"/>
    <col min="15625" max="15625" width="6.375" style="68" customWidth="1"/>
    <col min="15626" max="15626" width="7.25" style="68" customWidth="1"/>
    <col min="15627" max="15634" width="5.75" style="68" customWidth="1"/>
    <col min="15635" max="15635" width="4.875" style="68" customWidth="1"/>
    <col min="15636" max="15636" width="5.625" style="68" customWidth="1"/>
    <col min="15637" max="15637" width="5.75" style="68" customWidth="1"/>
    <col min="15638" max="15638" width="7" style="68" customWidth="1"/>
    <col min="15639" max="15872" width="7.875" style="68" customWidth="1"/>
    <col min="15873" max="15873" width="7" style="68" customWidth="1"/>
    <col min="15874" max="15874" width="14.125" style="68" customWidth="1"/>
    <col min="15875" max="15875" width="5.375" style="68" customWidth="1"/>
    <col min="15876" max="15876" width="5.875" style="68" customWidth="1"/>
    <col min="15877" max="15877" width="8.5" style="68" customWidth="1"/>
    <col min="15878" max="15878" width="8.125" style="68" customWidth="1"/>
    <col min="15879" max="15879" width="8.375" style="68" customWidth="1"/>
    <col min="15880" max="15880" width="7" style="68" customWidth="1"/>
    <col min="15881" max="15881" width="6.375" style="68" customWidth="1"/>
    <col min="15882" max="15882" width="7.25" style="68" customWidth="1"/>
    <col min="15883" max="15890" width="5.75" style="68" customWidth="1"/>
    <col min="15891" max="15891" width="4.875" style="68" customWidth="1"/>
    <col min="15892" max="15892" width="5.625" style="68" customWidth="1"/>
    <col min="15893" max="15893" width="5.75" style="68" customWidth="1"/>
    <col min="15894" max="15894" width="7" style="68" customWidth="1"/>
    <col min="15895" max="16128" width="7.875" style="68" customWidth="1"/>
    <col min="16129" max="16129" width="7" style="68" customWidth="1"/>
    <col min="16130" max="16130" width="14.125" style="68" customWidth="1"/>
    <col min="16131" max="16131" width="5.375" style="68" customWidth="1"/>
    <col min="16132" max="16132" width="5.875" style="68" customWidth="1"/>
    <col min="16133" max="16133" width="8.5" style="68" customWidth="1"/>
    <col min="16134" max="16134" width="8.125" style="68" customWidth="1"/>
    <col min="16135" max="16135" width="8.375" style="68" customWidth="1"/>
    <col min="16136" max="16136" width="7" style="68" customWidth="1"/>
    <col min="16137" max="16137" width="6.375" style="68" customWidth="1"/>
    <col min="16138" max="16138" width="7.25" style="68" customWidth="1"/>
    <col min="16139" max="16146" width="5.75" style="68" customWidth="1"/>
    <col min="16147" max="16147" width="4.875" style="68" customWidth="1"/>
    <col min="16148" max="16148" width="5.625" style="68" customWidth="1"/>
    <col min="16149" max="16149" width="5.75" style="68" customWidth="1"/>
    <col min="16150" max="16150" width="7" style="68" customWidth="1"/>
    <col min="16151" max="16384" width="7.875" style="68" customWidth="1"/>
  </cols>
  <sheetData>
    <row r="1" spans="1:27" s="131" customFormat="1" ht="24.95" customHeight="1" x14ac:dyDescent="0.25">
      <c r="A1" s="289" t="s">
        <v>288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68"/>
      <c r="X1" s="68"/>
      <c r="Y1" s="68"/>
      <c r="Z1" s="68"/>
      <c r="AA1" s="68"/>
    </row>
    <row r="2" spans="1:27" s="131" customFormat="1" ht="24.95" customHeight="1" x14ac:dyDescent="0.25">
      <c r="A2" s="84" t="s">
        <v>32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68"/>
      <c r="X2" s="68"/>
      <c r="Y2" s="68"/>
      <c r="Z2" s="68"/>
      <c r="AA2" s="68"/>
    </row>
    <row r="3" spans="1:27" s="131" customFormat="1" ht="24.95" customHeight="1" x14ac:dyDescent="0.25">
      <c r="A3" s="290">
        <v>109</v>
      </c>
      <c r="B3" s="290"/>
      <c r="C3" s="290"/>
      <c r="D3" s="290"/>
      <c r="E3" s="290"/>
      <c r="F3" s="290"/>
      <c r="G3" s="290"/>
      <c r="H3" s="290"/>
      <c r="I3" s="290"/>
      <c r="J3" s="291" t="str">
        <f>"SY"&amp;A3+1911&amp;"-"&amp;A3+1912</f>
        <v>SY2020-2021</v>
      </c>
      <c r="K3" s="291"/>
      <c r="L3" s="291"/>
      <c r="M3" s="291"/>
      <c r="N3" s="291"/>
      <c r="O3" s="291"/>
      <c r="P3" s="291"/>
      <c r="Q3" s="291"/>
      <c r="R3" s="291"/>
      <c r="S3" s="291"/>
      <c r="T3" s="291"/>
      <c r="U3" s="291"/>
      <c r="V3" s="291"/>
      <c r="W3" s="68"/>
      <c r="X3" s="68"/>
      <c r="Y3" s="68"/>
      <c r="Z3" s="68"/>
      <c r="AA3" s="68"/>
    </row>
    <row r="4" spans="1:27" s="131" customFormat="1" x14ac:dyDescent="0.25">
      <c r="A4" s="165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6"/>
      <c r="N4" s="167" t="s">
        <v>133</v>
      </c>
      <c r="O4" s="167"/>
      <c r="P4" s="167"/>
      <c r="Q4" s="167"/>
      <c r="R4" s="167"/>
      <c r="S4" s="167"/>
      <c r="T4" s="167"/>
      <c r="U4" s="167"/>
      <c r="V4" s="167"/>
      <c r="W4" s="68"/>
      <c r="X4" s="68"/>
      <c r="Y4" s="68"/>
      <c r="Z4" s="68"/>
      <c r="AA4" s="68"/>
    </row>
    <row r="5" spans="1:27" s="131" customFormat="1" ht="39.950000000000003" customHeight="1" x14ac:dyDescent="0.25">
      <c r="A5" s="168" t="s">
        <v>134</v>
      </c>
      <c r="B5" s="168"/>
      <c r="C5" s="169" t="s">
        <v>135</v>
      </c>
      <c r="D5" s="169"/>
      <c r="E5" s="169"/>
      <c r="F5" s="169"/>
      <c r="G5" s="169"/>
      <c r="H5" s="169"/>
      <c r="I5" s="169" t="s">
        <v>136</v>
      </c>
      <c r="J5" s="169"/>
      <c r="K5" s="169" t="s">
        <v>137</v>
      </c>
      <c r="L5" s="169"/>
      <c r="M5" s="169" t="s">
        <v>138</v>
      </c>
      <c r="N5" s="169"/>
      <c r="O5" s="169" t="s">
        <v>139</v>
      </c>
      <c r="P5" s="169"/>
      <c r="Q5" s="169" t="s">
        <v>140</v>
      </c>
      <c r="R5" s="169"/>
      <c r="S5" s="169" t="s">
        <v>141</v>
      </c>
      <c r="T5" s="169"/>
      <c r="U5" s="170" t="s">
        <v>142</v>
      </c>
      <c r="V5" s="170"/>
      <c r="W5" s="68"/>
      <c r="X5" s="68"/>
      <c r="Y5" s="68"/>
      <c r="Z5" s="68"/>
      <c r="AA5" s="68"/>
    </row>
    <row r="6" spans="1:27" s="131" customFormat="1" ht="40.35" customHeight="1" x14ac:dyDescent="0.25">
      <c r="A6" s="168"/>
      <c r="B6" s="168"/>
      <c r="C6" s="171"/>
      <c r="D6" s="169" t="s">
        <v>143</v>
      </c>
      <c r="E6" s="169"/>
      <c r="F6" s="172" t="s">
        <v>144</v>
      </c>
      <c r="G6" s="173" t="s">
        <v>145</v>
      </c>
      <c r="H6" s="174" t="s">
        <v>146</v>
      </c>
      <c r="I6" s="171"/>
      <c r="J6" s="175" t="s">
        <v>143</v>
      </c>
      <c r="K6" s="171"/>
      <c r="L6" s="175" t="s">
        <v>143</v>
      </c>
      <c r="M6" s="171"/>
      <c r="N6" s="175" t="s">
        <v>143</v>
      </c>
      <c r="O6" s="171"/>
      <c r="P6" s="175" t="s">
        <v>143</v>
      </c>
      <c r="Q6" s="171"/>
      <c r="R6" s="175" t="s">
        <v>143</v>
      </c>
      <c r="S6" s="171"/>
      <c r="T6" s="175" t="s">
        <v>143</v>
      </c>
      <c r="U6" s="171"/>
      <c r="V6" s="176" t="s">
        <v>143</v>
      </c>
      <c r="W6" s="68"/>
      <c r="X6" s="68"/>
      <c r="Y6" s="68"/>
      <c r="Z6" s="68"/>
      <c r="AA6" s="68"/>
    </row>
    <row r="7" spans="1:27" s="131" customFormat="1" ht="39.75" x14ac:dyDescent="0.25">
      <c r="A7" s="168"/>
      <c r="B7" s="168"/>
      <c r="C7" s="171"/>
      <c r="D7" s="177"/>
      <c r="E7" s="178" t="s">
        <v>147</v>
      </c>
      <c r="F7" s="172"/>
      <c r="G7" s="173"/>
      <c r="H7" s="174"/>
      <c r="I7" s="171"/>
      <c r="J7" s="175"/>
      <c r="K7" s="171"/>
      <c r="L7" s="175"/>
      <c r="M7" s="171"/>
      <c r="N7" s="175"/>
      <c r="O7" s="171"/>
      <c r="P7" s="175"/>
      <c r="Q7" s="171"/>
      <c r="R7" s="175"/>
      <c r="S7" s="171"/>
      <c r="T7" s="175"/>
      <c r="U7" s="171"/>
      <c r="V7" s="176"/>
      <c r="W7" s="68"/>
      <c r="X7" s="68"/>
      <c r="Y7" s="68"/>
      <c r="Z7" s="68"/>
      <c r="AA7" s="68"/>
    </row>
    <row r="8" spans="1:27" s="131" customFormat="1" ht="20.100000000000001" customHeight="1" x14ac:dyDescent="0.25">
      <c r="A8" s="69" t="s">
        <v>148</v>
      </c>
      <c r="B8" s="78" t="s">
        <v>1</v>
      </c>
      <c r="C8" s="70">
        <v>6447</v>
      </c>
      <c r="D8" s="71">
        <v>2104</v>
      </c>
      <c r="E8" s="71">
        <v>251</v>
      </c>
      <c r="F8" s="72">
        <v>374</v>
      </c>
      <c r="G8" s="71">
        <v>232</v>
      </c>
      <c r="H8" s="71">
        <v>1262</v>
      </c>
      <c r="I8" s="71">
        <v>4342</v>
      </c>
      <c r="J8" s="71">
        <v>204</v>
      </c>
      <c r="K8" s="71">
        <v>14203</v>
      </c>
      <c r="L8" s="71">
        <v>8620</v>
      </c>
      <c r="M8" s="71">
        <v>34148</v>
      </c>
      <c r="N8" s="71">
        <v>6370</v>
      </c>
      <c r="O8" s="71">
        <v>4074</v>
      </c>
      <c r="P8" s="71">
        <v>173</v>
      </c>
      <c r="Q8" s="71">
        <v>4</v>
      </c>
      <c r="R8" s="71">
        <v>0</v>
      </c>
      <c r="S8" s="71">
        <v>18306</v>
      </c>
      <c r="T8" s="71">
        <v>4449</v>
      </c>
      <c r="U8" s="71">
        <v>583406</v>
      </c>
      <c r="V8" s="71">
        <v>160363</v>
      </c>
      <c r="W8" s="179"/>
      <c r="X8" s="179"/>
      <c r="Y8" s="68"/>
      <c r="Z8" s="68"/>
      <c r="AA8" s="68"/>
    </row>
    <row r="9" spans="1:27" s="131" customFormat="1" ht="20.100000000000001" customHeight="1" x14ac:dyDescent="0.25">
      <c r="A9" s="69" t="s">
        <v>149</v>
      </c>
      <c r="B9" s="78" t="s">
        <v>2</v>
      </c>
      <c r="C9" s="70">
        <v>6417</v>
      </c>
      <c r="D9" s="71">
        <v>2080</v>
      </c>
      <c r="E9" s="71">
        <v>250</v>
      </c>
      <c r="F9" s="72">
        <v>372</v>
      </c>
      <c r="G9" s="71">
        <v>232</v>
      </c>
      <c r="H9" s="71">
        <v>1259</v>
      </c>
      <c r="I9" s="71">
        <v>4336</v>
      </c>
      <c r="J9" s="71">
        <v>203</v>
      </c>
      <c r="K9" s="71">
        <v>14036</v>
      </c>
      <c r="L9" s="71">
        <v>8454</v>
      </c>
      <c r="M9" s="71">
        <v>34062</v>
      </c>
      <c r="N9" s="71">
        <v>6315</v>
      </c>
      <c r="O9" s="71">
        <v>4069</v>
      </c>
      <c r="P9" s="71">
        <v>173</v>
      </c>
      <c r="Q9" s="71">
        <v>4</v>
      </c>
      <c r="R9" s="71">
        <v>0</v>
      </c>
      <c r="S9" s="71">
        <v>18245</v>
      </c>
      <c r="T9" s="71">
        <v>4397</v>
      </c>
      <c r="U9" s="71">
        <v>580911</v>
      </c>
      <c r="V9" s="71">
        <v>158152</v>
      </c>
      <c r="W9" s="179"/>
      <c r="X9" s="179"/>
      <c r="Y9" s="68"/>
      <c r="Z9" s="68"/>
      <c r="AA9" s="68"/>
    </row>
    <row r="10" spans="1:27" s="131" customFormat="1" ht="20.100000000000001" customHeight="1" x14ac:dyDescent="0.25">
      <c r="A10" s="73" t="s">
        <v>150</v>
      </c>
      <c r="B10" s="74" t="s">
        <v>31</v>
      </c>
      <c r="C10" s="75">
        <v>1079</v>
      </c>
      <c r="D10" s="76">
        <v>243</v>
      </c>
      <c r="E10" s="76">
        <v>23</v>
      </c>
      <c r="F10" s="77">
        <v>48</v>
      </c>
      <c r="G10" s="76">
        <v>23</v>
      </c>
      <c r="H10" s="76">
        <v>145</v>
      </c>
      <c r="I10" s="76">
        <v>813</v>
      </c>
      <c r="J10" s="76">
        <v>23</v>
      </c>
      <c r="K10" s="76">
        <v>2190</v>
      </c>
      <c r="L10" s="76">
        <v>1645</v>
      </c>
      <c r="M10" s="76">
        <v>5254</v>
      </c>
      <c r="N10" s="76">
        <v>809</v>
      </c>
      <c r="O10" s="76">
        <v>602</v>
      </c>
      <c r="P10" s="76">
        <v>2</v>
      </c>
      <c r="Q10" s="76">
        <v>0</v>
      </c>
      <c r="R10" s="76">
        <v>0</v>
      </c>
      <c r="S10" s="76">
        <v>2830</v>
      </c>
      <c r="T10" s="76">
        <v>593</v>
      </c>
      <c r="U10" s="76">
        <v>89211</v>
      </c>
      <c r="V10" s="76">
        <v>27181</v>
      </c>
      <c r="W10" s="179"/>
      <c r="X10" s="179"/>
      <c r="Y10" s="68"/>
      <c r="Z10" s="68"/>
      <c r="AA10" s="68"/>
    </row>
    <row r="11" spans="1:27" s="131" customFormat="1" ht="20.100000000000001" customHeight="1" x14ac:dyDescent="0.25">
      <c r="A11" s="73" t="s">
        <v>151</v>
      </c>
      <c r="B11" s="74" t="s">
        <v>3</v>
      </c>
      <c r="C11" s="75">
        <v>694</v>
      </c>
      <c r="D11" s="76">
        <v>150</v>
      </c>
      <c r="E11" s="76">
        <v>14</v>
      </c>
      <c r="F11" s="77">
        <v>2</v>
      </c>
      <c r="G11" s="76">
        <v>40</v>
      </c>
      <c r="H11" s="76">
        <v>108</v>
      </c>
      <c r="I11" s="76">
        <v>545</v>
      </c>
      <c r="J11" s="76">
        <v>14</v>
      </c>
      <c r="K11" s="76">
        <v>2068</v>
      </c>
      <c r="L11" s="76">
        <v>1346</v>
      </c>
      <c r="M11" s="76">
        <v>2971</v>
      </c>
      <c r="N11" s="76">
        <v>383</v>
      </c>
      <c r="O11" s="76">
        <v>220</v>
      </c>
      <c r="P11" s="76">
        <v>0</v>
      </c>
      <c r="Q11" s="76">
        <v>1</v>
      </c>
      <c r="R11" s="76">
        <v>0</v>
      </c>
      <c r="S11" s="76">
        <v>2027</v>
      </c>
      <c r="T11" s="76">
        <v>376</v>
      </c>
      <c r="U11" s="76">
        <v>58312</v>
      </c>
      <c r="V11" s="76">
        <v>20204</v>
      </c>
      <c r="W11" s="179"/>
      <c r="X11" s="179"/>
      <c r="Y11" s="68"/>
      <c r="Z11" s="68"/>
      <c r="AA11" s="68"/>
    </row>
    <row r="12" spans="1:27" s="131" customFormat="1" ht="20.100000000000001" customHeight="1" x14ac:dyDescent="0.25">
      <c r="A12" s="73" t="s">
        <v>152</v>
      </c>
      <c r="B12" s="74" t="s">
        <v>54</v>
      </c>
      <c r="C12" s="75">
        <v>553</v>
      </c>
      <c r="D12" s="76">
        <v>157</v>
      </c>
      <c r="E12" s="76">
        <v>15</v>
      </c>
      <c r="F12" s="77">
        <v>63</v>
      </c>
      <c r="G12" s="76">
        <v>30</v>
      </c>
      <c r="H12" s="76">
        <v>123</v>
      </c>
      <c r="I12" s="76">
        <v>379</v>
      </c>
      <c r="J12" s="76">
        <v>15</v>
      </c>
      <c r="K12" s="76">
        <v>1251</v>
      </c>
      <c r="L12" s="76">
        <v>695</v>
      </c>
      <c r="M12" s="76">
        <v>3532</v>
      </c>
      <c r="N12" s="76">
        <v>448</v>
      </c>
      <c r="O12" s="76">
        <v>464</v>
      </c>
      <c r="P12" s="76">
        <v>6</v>
      </c>
      <c r="Q12" s="76">
        <v>0</v>
      </c>
      <c r="R12" s="76">
        <v>0</v>
      </c>
      <c r="S12" s="76">
        <v>1849</v>
      </c>
      <c r="T12" s="76">
        <v>352</v>
      </c>
      <c r="U12" s="76">
        <v>61674</v>
      </c>
      <c r="V12" s="76">
        <v>12430</v>
      </c>
      <c r="W12" s="179"/>
      <c r="X12" s="179"/>
      <c r="Y12" s="68"/>
      <c r="Z12" s="68"/>
      <c r="AA12" s="68"/>
    </row>
    <row r="13" spans="1:27" s="131" customFormat="1" ht="20.100000000000001" customHeight="1" x14ac:dyDescent="0.25">
      <c r="A13" s="73" t="s">
        <v>153</v>
      </c>
      <c r="B13" s="74" t="s">
        <v>23</v>
      </c>
      <c r="C13" s="75">
        <v>709</v>
      </c>
      <c r="D13" s="76">
        <v>188</v>
      </c>
      <c r="E13" s="76">
        <v>22</v>
      </c>
      <c r="F13" s="77">
        <v>60</v>
      </c>
      <c r="G13" s="76">
        <v>20</v>
      </c>
      <c r="H13" s="76">
        <v>119</v>
      </c>
      <c r="I13" s="76">
        <v>528</v>
      </c>
      <c r="J13" s="76">
        <v>22</v>
      </c>
      <c r="K13" s="76">
        <v>1826</v>
      </c>
      <c r="L13" s="76">
        <v>892</v>
      </c>
      <c r="M13" s="76">
        <v>4816</v>
      </c>
      <c r="N13" s="76">
        <v>706</v>
      </c>
      <c r="O13" s="76">
        <v>754</v>
      </c>
      <c r="P13" s="76">
        <v>10</v>
      </c>
      <c r="Q13" s="76">
        <v>0</v>
      </c>
      <c r="R13" s="76">
        <v>0</v>
      </c>
      <c r="S13" s="76">
        <v>2416</v>
      </c>
      <c r="T13" s="76">
        <v>468</v>
      </c>
      <c r="U13" s="76">
        <v>84021</v>
      </c>
      <c r="V13" s="76">
        <v>17033</v>
      </c>
      <c r="W13" s="179"/>
      <c r="X13" s="179"/>
      <c r="Y13" s="68"/>
      <c r="Z13" s="68"/>
      <c r="AA13" s="68"/>
    </row>
    <row r="14" spans="1:27" s="131" customFormat="1" ht="20.100000000000001" customHeight="1" x14ac:dyDescent="0.25">
      <c r="A14" s="73" t="s">
        <v>154</v>
      </c>
      <c r="B14" s="74" t="s">
        <v>25</v>
      </c>
      <c r="C14" s="75">
        <v>545</v>
      </c>
      <c r="D14" s="76">
        <v>198</v>
      </c>
      <c r="E14" s="76">
        <v>15</v>
      </c>
      <c r="F14" s="77">
        <v>24</v>
      </c>
      <c r="G14" s="76">
        <v>9</v>
      </c>
      <c r="H14" s="76">
        <v>81</v>
      </c>
      <c r="I14" s="76">
        <v>333</v>
      </c>
      <c r="J14" s="76">
        <v>14</v>
      </c>
      <c r="K14" s="76">
        <v>1318</v>
      </c>
      <c r="L14" s="76">
        <v>669</v>
      </c>
      <c r="M14" s="76">
        <v>2816</v>
      </c>
      <c r="N14" s="76">
        <v>336</v>
      </c>
      <c r="O14" s="76">
        <v>368</v>
      </c>
      <c r="P14" s="76">
        <v>1</v>
      </c>
      <c r="Q14" s="76">
        <v>0</v>
      </c>
      <c r="R14" s="76">
        <v>0</v>
      </c>
      <c r="S14" s="76">
        <v>1365</v>
      </c>
      <c r="T14" s="76">
        <v>318</v>
      </c>
      <c r="U14" s="76">
        <v>49113</v>
      </c>
      <c r="V14" s="76">
        <v>10682</v>
      </c>
      <c r="W14" s="179"/>
      <c r="X14" s="179"/>
      <c r="Y14" s="68"/>
      <c r="Z14" s="68"/>
      <c r="AA14" s="68"/>
    </row>
    <row r="15" spans="1:27" s="131" customFormat="1" ht="20.100000000000001" customHeight="1" x14ac:dyDescent="0.25">
      <c r="A15" s="73" t="s">
        <v>155</v>
      </c>
      <c r="B15" s="74" t="s">
        <v>4</v>
      </c>
      <c r="C15" s="75">
        <v>677</v>
      </c>
      <c r="D15" s="76">
        <v>215</v>
      </c>
      <c r="E15" s="76">
        <v>8</v>
      </c>
      <c r="F15" s="77">
        <v>2</v>
      </c>
      <c r="G15" s="76">
        <v>30</v>
      </c>
      <c r="H15" s="76">
        <v>159</v>
      </c>
      <c r="I15" s="76">
        <v>439</v>
      </c>
      <c r="J15" s="76">
        <v>5</v>
      </c>
      <c r="K15" s="76">
        <v>1623</v>
      </c>
      <c r="L15" s="76">
        <v>898</v>
      </c>
      <c r="M15" s="76">
        <v>3670</v>
      </c>
      <c r="N15" s="76">
        <v>447</v>
      </c>
      <c r="O15" s="76">
        <v>447</v>
      </c>
      <c r="P15" s="76">
        <v>3</v>
      </c>
      <c r="Q15" s="76">
        <v>1</v>
      </c>
      <c r="R15" s="76">
        <v>0</v>
      </c>
      <c r="S15" s="76">
        <v>1804</v>
      </c>
      <c r="T15" s="76">
        <v>305</v>
      </c>
      <c r="U15" s="76">
        <v>63771</v>
      </c>
      <c r="V15" s="76">
        <v>13674</v>
      </c>
      <c r="W15" s="179"/>
      <c r="X15" s="179"/>
      <c r="Y15" s="68"/>
      <c r="Z15" s="68"/>
      <c r="AA15" s="68"/>
    </row>
    <row r="16" spans="1:27" s="131" customFormat="1" ht="20.100000000000001" customHeight="1" x14ac:dyDescent="0.25">
      <c r="A16" s="73" t="s">
        <v>156</v>
      </c>
      <c r="B16" s="74" t="s">
        <v>6</v>
      </c>
      <c r="C16" s="75">
        <v>109</v>
      </c>
      <c r="D16" s="76">
        <v>58</v>
      </c>
      <c r="E16" s="76">
        <v>12</v>
      </c>
      <c r="F16" s="77">
        <v>19</v>
      </c>
      <c r="G16" s="76">
        <v>6</v>
      </c>
      <c r="H16" s="76">
        <v>23</v>
      </c>
      <c r="I16" s="76">
        <v>60</v>
      </c>
      <c r="J16" s="76">
        <v>10</v>
      </c>
      <c r="K16" s="76">
        <v>211</v>
      </c>
      <c r="L16" s="76">
        <v>151</v>
      </c>
      <c r="M16" s="76">
        <v>810</v>
      </c>
      <c r="N16" s="76">
        <v>379</v>
      </c>
      <c r="O16" s="76">
        <v>68</v>
      </c>
      <c r="P16" s="76">
        <v>7</v>
      </c>
      <c r="Q16" s="76">
        <v>0</v>
      </c>
      <c r="R16" s="76">
        <v>0</v>
      </c>
      <c r="S16" s="76">
        <v>398</v>
      </c>
      <c r="T16" s="76">
        <v>147</v>
      </c>
      <c r="U16" s="76">
        <v>11549</v>
      </c>
      <c r="V16" s="76">
        <v>5582</v>
      </c>
      <c r="W16" s="179"/>
      <c r="X16" s="179"/>
      <c r="Y16" s="68"/>
      <c r="Z16" s="68"/>
      <c r="AA16" s="68"/>
    </row>
    <row r="17" spans="1:27" s="131" customFormat="1" ht="20.100000000000001" customHeight="1" x14ac:dyDescent="0.25">
      <c r="A17" s="73" t="s">
        <v>157</v>
      </c>
      <c r="B17" s="74" t="s">
        <v>8</v>
      </c>
      <c r="C17" s="75">
        <v>236</v>
      </c>
      <c r="D17" s="76">
        <v>68</v>
      </c>
      <c r="E17" s="76">
        <v>12</v>
      </c>
      <c r="F17" s="77">
        <v>15</v>
      </c>
      <c r="G17" s="76">
        <v>6</v>
      </c>
      <c r="H17" s="76">
        <v>32</v>
      </c>
      <c r="I17" s="76">
        <v>164</v>
      </c>
      <c r="J17" s="76">
        <v>8</v>
      </c>
      <c r="K17" s="76">
        <v>394</v>
      </c>
      <c r="L17" s="76">
        <v>164</v>
      </c>
      <c r="M17" s="76">
        <v>1115</v>
      </c>
      <c r="N17" s="76">
        <v>145</v>
      </c>
      <c r="O17" s="76">
        <v>165</v>
      </c>
      <c r="P17" s="76">
        <v>3</v>
      </c>
      <c r="Q17" s="76">
        <v>1</v>
      </c>
      <c r="R17" s="76">
        <v>0</v>
      </c>
      <c r="S17" s="76">
        <v>855</v>
      </c>
      <c r="T17" s="76">
        <v>125</v>
      </c>
      <c r="U17" s="76">
        <v>18473</v>
      </c>
      <c r="V17" s="76">
        <v>3170</v>
      </c>
      <c r="W17" s="179"/>
      <c r="X17" s="179"/>
      <c r="Y17" s="68"/>
      <c r="Z17" s="68"/>
      <c r="AA17" s="68"/>
    </row>
    <row r="18" spans="1:27" s="131" customFormat="1" ht="20.100000000000001" customHeight="1" x14ac:dyDescent="0.25">
      <c r="A18" s="73" t="s">
        <v>158</v>
      </c>
      <c r="B18" s="74" t="s">
        <v>9</v>
      </c>
      <c r="C18" s="75">
        <v>195</v>
      </c>
      <c r="D18" s="76">
        <v>81</v>
      </c>
      <c r="E18" s="76">
        <v>8</v>
      </c>
      <c r="F18" s="77">
        <v>4</v>
      </c>
      <c r="G18" s="76">
        <v>11</v>
      </c>
      <c r="H18" s="76">
        <v>68</v>
      </c>
      <c r="I18" s="76">
        <v>115</v>
      </c>
      <c r="J18" s="76">
        <v>6</v>
      </c>
      <c r="K18" s="76">
        <v>272</v>
      </c>
      <c r="L18" s="76">
        <v>136</v>
      </c>
      <c r="M18" s="76">
        <v>950</v>
      </c>
      <c r="N18" s="76">
        <v>207</v>
      </c>
      <c r="O18" s="76">
        <v>65</v>
      </c>
      <c r="P18" s="76">
        <v>2</v>
      </c>
      <c r="Q18" s="76">
        <v>0</v>
      </c>
      <c r="R18" s="76">
        <v>0</v>
      </c>
      <c r="S18" s="76">
        <v>524</v>
      </c>
      <c r="T18" s="76">
        <v>130</v>
      </c>
      <c r="U18" s="76">
        <v>14077</v>
      </c>
      <c r="V18" s="76">
        <v>3279</v>
      </c>
      <c r="W18" s="179"/>
      <c r="X18" s="179"/>
      <c r="Y18" s="68"/>
      <c r="Z18" s="68"/>
      <c r="AA18" s="68"/>
    </row>
    <row r="19" spans="1:27" s="131" customFormat="1" ht="20.100000000000001" customHeight="1" x14ac:dyDescent="0.25">
      <c r="A19" s="73" t="s">
        <v>159</v>
      </c>
      <c r="B19" s="74" t="s">
        <v>11</v>
      </c>
      <c r="C19" s="75">
        <v>313</v>
      </c>
      <c r="D19" s="76">
        <v>73</v>
      </c>
      <c r="E19" s="76">
        <v>25</v>
      </c>
      <c r="F19" s="77">
        <v>42</v>
      </c>
      <c r="G19" s="76">
        <v>17</v>
      </c>
      <c r="H19" s="76">
        <v>99</v>
      </c>
      <c r="I19" s="76">
        <v>249</v>
      </c>
      <c r="J19" s="76">
        <v>14</v>
      </c>
      <c r="K19" s="76">
        <v>367</v>
      </c>
      <c r="L19" s="76">
        <v>163</v>
      </c>
      <c r="M19" s="76">
        <v>2166</v>
      </c>
      <c r="N19" s="76">
        <v>538</v>
      </c>
      <c r="O19" s="76">
        <v>259</v>
      </c>
      <c r="P19" s="76">
        <v>21</v>
      </c>
      <c r="Q19" s="76">
        <v>0</v>
      </c>
      <c r="R19" s="76">
        <v>0</v>
      </c>
      <c r="S19" s="76">
        <v>924</v>
      </c>
      <c r="T19" s="76">
        <v>286</v>
      </c>
      <c r="U19" s="76">
        <v>32060</v>
      </c>
      <c r="V19" s="76">
        <v>8234</v>
      </c>
      <c r="W19" s="179"/>
      <c r="X19" s="179"/>
      <c r="Y19" s="68"/>
      <c r="Z19" s="68"/>
      <c r="AA19" s="68"/>
    </row>
    <row r="20" spans="1:27" s="131" customFormat="1" ht="20.100000000000001" customHeight="1" x14ac:dyDescent="0.25">
      <c r="A20" s="73" t="s">
        <v>160</v>
      </c>
      <c r="B20" s="74" t="s">
        <v>12</v>
      </c>
      <c r="C20" s="75">
        <v>175</v>
      </c>
      <c r="D20" s="76">
        <v>101</v>
      </c>
      <c r="E20" s="76">
        <v>9</v>
      </c>
      <c r="F20" s="77">
        <v>12</v>
      </c>
      <c r="G20" s="76">
        <v>5</v>
      </c>
      <c r="H20" s="76">
        <v>47</v>
      </c>
      <c r="I20" s="76">
        <v>76</v>
      </c>
      <c r="J20" s="76">
        <v>5</v>
      </c>
      <c r="K20" s="76">
        <v>299</v>
      </c>
      <c r="L20" s="76">
        <v>240</v>
      </c>
      <c r="M20" s="76">
        <v>712</v>
      </c>
      <c r="N20" s="76">
        <v>229</v>
      </c>
      <c r="O20" s="76">
        <v>96</v>
      </c>
      <c r="P20" s="76">
        <v>8</v>
      </c>
      <c r="Q20" s="76">
        <v>0</v>
      </c>
      <c r="R20" s="76">
        <v>0</v>
      </c>
      <c r="S20" s="76">
        <v>348</v>
      </c>
      <c r="T20" s="76">
        <v>158</v>
      </c>
      <c r="U20" s="76">
        <v>11741</v>
      </c>
      <c r="V20" s="76">
        <v>4548</v>
      </c>
      <c r="W20" s="179"/>
      <c r="X20" s="179"/>
      <c r="Y20" s="68"/>
      <c r="Z20" s="68"/>
      <c r="AA20" s="68"/>
    </row>
    <row r="21" spans="1:27" s="131" customFormat="1" ht="20.100000000000001" customHeight="1" x14ac:dyDescent="0.25">
      <c r="A21" s="73" t="s">
        <v>161</v>
      </c>
      <c r="B21" s="74" t="s">
        <v>13</v>
      </c>
      <c r="C21" s="75">
        <v>130</v>
      </c>
      <c r="D21" s="76">
        <v>50</v>
      </c>
      <c r="E21" s="76">
        <v>20</v>
      </c>
      <c r="F21" s="77">
        <v>19</v>
      </c>
      <c r="G21" s="76">
        <v>6</v>
      </c>
      <c r="H21" s="76">
        <v>51</v>
      </c>
      <c r="I21" s="76">
        <v>95</v>
      </c>
      <c r="J21" s="76">
        <v>18</v>
      </c>
      <c r="K21" s="76">
        <v>197</v>
      </c>
      <c r="L21" s="76">
        <v>71</v>
      </c>
      <c r="M21" s="76">
        <v>1026</v>
      </c>
      <c r="N21" s="76">
        <v>444</v>
      </c>
      <c r="O21" s="76">
        <v>120</v>
      </c>
      <c r="P21" s="76">
        <v>55</v>
      </c>
      <c r="Q21" s="76">
        <v>0</v>
      </c>
      <c r="R21" s="76">
        <v>0</v>
      </c>
      <c r="S21" s="76">
        <v>523</v>
      </c>
      <c r="T21" s="76">
        <v>255</v>
      </c>
      <c r="U21" s="76">
        <v>15183</v>
      </c>
      <c r="V21" s="76">
        <v>6035</v>
      </c>
      <c r="W21" s="179"/>
      <c r="X21" s="179"/>
      <c r="Y21" s="68"/>
      <c r="Z21" s="68"/>
      <c r="AA21" s="68"/>
    </row>
    <row r="22" spans="1:27" s="131" customFormat="1" ht="20.100000000000001" customHeight="1" x14ac:dyDescent="0.25">
      <c r="A22" s="73" t="s">
        <v>162</v>
      </c>
      <c r="B22" s="74" t="s">
        <v>14</v>
      </c>
      <c r="C22" s="75">
        <v>141</v>
      </c>
      <c r="D22" s="76">
        <v>92</v>
      </c>
      <c r="E22" s="76">
        <v>14</v>
      </c>
      <c r="F22" s="77">
        <v>12</v>
      </c>
      <c r="G22" s="76">
        <v>1</v>
      </c>
      <c r="H22" s="76">
        <v>32</v>
      </c>
      <c r="I22" s="76">
        <v>54</v>
      </c>
      <c r="J22" s="76">
        <v>6</v>
      </c>
      <c r="K22" s="76">
        <v>250</v>
      </c>
      <c r="L22" s="76">
        <v>172</v>
      </c>
      <c r="M22" s="76">
        <v>566</v>
      </c>
      <c r="N22" s="76">
        <v>249</v>
      </c>
      <c r="O22" s="76">
        <v>50</v>
      </c>
      <c r="P22" s="76">
        <v>15</v>
      </c>
      <c r="Q22" s="76">
        <v>0</v>
      </c>
      <c r="R22" s="76">
        <v>0</v>
      </c>
      <c r="S22" s="76">
        <v>360</v>
      </c>
      <c r="T22" s="76">
        <v>176</v>
      </c>
      <c r="U22" s="76">
        <v>9397</v>
      </c>
      <c r="V22" s="76">
        <v>4140</v>
      </c>
      <c r="W22" s="179"/>
      <c r="X22" s="179"/>
      <c r="Y22" s="68"/>
      <c r="Z22" s="68"/>
      <c r="AA22" s="68"/>
    </row>
    <row r="23" spans="1:27" s="131" customFormat="1" ht="20.100000000000001" customHeight="1" x14ac:dyDescent="0.25">
      <c r="A23" s="73" t="s">
        <v>163</v>
      </c>
      <c r="B23" s="74" t="s">
        <v>17</v>
      </c>
      <c r="C23" s="75">
        <v>260</v>
      </c>
      <c r="D23" s="76">
        <v>124</v>
      </c>
      <c r="E23" s="76">
        <v>19</v>
      </c>
      <c r="F23" s="77">
        <v>29</v>
      </c>
      <c r="G23" s="76">
        <v>12</v>
      </c>
      <c r="H23" s="76">
        <v>87</v>
      </c>
      <c r="I23" s="76">
        <v>148</v>
      </c>
      <c r="J23" s="76">
        <v>16</v>
      </c>
      <c r="K23" s="76">
        <v>357</v>
      </c>
      <c r="L23" s="76">
        <v>255</v>
      </c>
      <c r="M23" s="76">
        <v>1184</v>
      </c>
      <c r="N23" s="76">
        <v>295</v>
      </c>
      <c r="O23" s="76">
        <v>102</v>
      </c>
      <c r="P23" s="76">
        <v>18</v>
      </c>
      <c r="Q23" s="76">
        <v>1</v>
      </c>
      <c r="R23" s="76">
        <v>0</v>
      </c>
      <c r="S23" s="76">
        <v>520</v>
      </c>
      <c r="T23" s="76">
        <v>199</v>
      </c>
      <c r="U23" s="76">
        <v>17983</v>
      </c>
      <c r="V23" s="76">
        <v>5345</v>
      </c>
      <c r="W23" s="179"/>
      <c r="X23" s="179"/>
      <c r="Y23" s="68"/>
      <c r="Z23" s="68"/>
      <c r="AA23" s="68"/>
    </row>
    <row r="24" spans="1:27" s="131" customFormat="1" ht="20.100000000000001" customHeight="1" x14ac:dyDescent="0.25">
      <c r="A24" s="73" t="s">
        <v>164</v>
      </c>
      <c r="B24" s="74" t="s">
        <v>18</v>
      </c>
      <c r="C24" s="75">
        <v>115</v>
      </c>
      <c r="D24" s="76">
        <v>95</v>
      </c>
      <c r="E24" s="76">
        <v>13</v>
      </c>
      <c r="F24" s="77">
        <v>5</v>
      </c>
      <c r="G24" s="76">
        <v>1</v>
      </c>
      <c r="H24" s="76">
        <v>9</v>
      </c>
      <c r="I24" s="76">
        <v>27</v>
      </c>
      <c r="J24" s="76">
        <v>9</v>
      </c>
      <c r="K24" s="76">
        <v>246</v>
      </c>
      <c r="L24" s="76">
        <v>218</v>
      </c>
      <c r="M24" s="76">
        <v>266</v>
      </c>
      <c r="N24" s="76">
        <v>152</v>
      </c>
      <c r="O24" s="76">
        <v>19</v>
      </c>
      <c r="P24" s="76">
        <v>7</v>
      </c>
      <c r="Q24" s="76">
        <v>0</v>
      </c>
      <c r="R24" s="76">
        <v>0</v>
      </c>
      <c r="S24" s="76">
        <v>185</v>
      </c>
      <c r="T24" s="76">
        <v>132</v>
      </c>
      <c r="U24" s="76">
        <v>4923</v>
      </c>
      <c r="V24" s="76">
        <v>3132</v>
      </c>
      <c r="W24" s="179"/>
      <c r="X24" s="179"/>
      <c r="Y24" s="68"/>
      <c r="Z24" s="68"/>
      <c r="AA24" s="68"/>
    </row>
    <row r="25" spans="1:27" s="131" customFormat="1" ht="20.100000000000001" customHeight="1" x14ac:dyDescent="0.25">
      <c r="A25" s="73" t="s">
        <v>165</v>
      </c>
      <c r="B25" s="74" t="s">
        <v>19</v>
      </c>
      <c r="C25" s="75">
        <v>129</v>
      </c>
      <c r="D25" s="76">
        <v>85</v>
      </c>
      <c r="E25" s="76">
        <v>10</v>
      </c>
      <c r="F25" s="77">
        <v>7</v>
      </c>
      <c r="G25" s="76">
        <v>2</v>
      </c>
      <c r="H25" s="76">
        <v>15</v>
      </c>
      <c r="I25" s="76">
        <v>51</v>
      </c>
      <c r="J25" s="76">
        <v>7</v>
      </c>
      <c r="K25" s="76">
        <v>174</v>
      </c>
      <c r="L25" s="76">
        <v>119</v>
      </c>
      <c r="M25" s="76">
        <v>487</v>
      </c>
      <c r="N25" s="76">
        <v>273</v>
      </c>
      <c r="O25" s="76">
        <v>53</v>
      </c>
      <c r="P25" s="76">
        <v>6</v>
      </c>
      <c r="Q25" s="76">
        <v>0</v>
      </c>
      <c r="R25" s="76">
        <v>0</v>
      </c>
      <c r="S25" s="76">
        <v>209</v>
      </c>
      <c r="T25" s="76">
        <v>131</v>
      </c>
      <c r="U25" s="76">
        <v>7601</v>
      </c>
      <c r="V25" s="76">
        <v>4012</v>
      </c>
      <c r="W25" s="179"/>
      <c r="X25" s="179"/>
      <c r="Y25" s="68"/>
      <c r="Z25" s="68"/>
      <c r="AA25" s="68"/>
    </row>
    <row r="26" spans="1:27" s="131" customFormat="1" ht="20.100000000000001" customHeight="1" x14ac:dyDescent="0.25">
      <c r="A26" s="73" t="s">
        <v>166</v>
      </c>
      <c r="B26" s="74" t="s">
        <v>20</v>
      </c>
      <c r="C26" s="75">
        <v>23</v>
      </c>
      <c r="D26" s="76">
        <v>18</v>
      </c>
      <c r="E26" s="76">
        <v>4</v>
      </c>
      <c r="F26" s="77">
        <v>4</v>
      </c>
      <c r="G26" s="76">
        <v>0</v>
      </c>
      <c r="H26" s="76">
        <v>1</v>
      </c>
      <c r="I26" s="76">
        <v>8</v>
      </c>
      <c r="J26" s="76">
        <v>4</v>
      </c>
      <c r="K26" s="76">
        <v>36</v>
      </c>
      <c r="L26" s="76">
        <v>36</v>
      </c>
      <c r="M26" s="76">
        <v>128</v>
      </c>
      <c r="N26" s="76">
        <v>86</v>
      </c>
      <c r="O26" s="76">
        <v>13</v>
      </c>
      <c r="P26" s="76">
        <v>8</v>
      </c>
      <c r="Q26" s="76">
        <v>0</v>
      </c>
      <c r="R26" s="76">
        <v>0</v>
      </c>
      <c r="S26" s="76">
        <v>103</v>
      </c>
      <c r="T26" s="76">
        <v>69</v>
      </c>
      <c r="U26" s="76">
        <v>1848</v>
      </c>
      <c r="V26" s="76">
        <v>1297</v>
      </c>
      <c r="W26" s="179"/>
      <c r="X26" s="179"/>
      <c r="Y26" s="68"/>
      <c r="Z26" s="68"/>
      <c r="AA26" s="68"/>
    </row>
    <row r="27" spans="1:27" s="131" customFormat="1" ht="20.100000000000001" customHeight="1" x14ac:dyDescent="0.25">
      <c r="A27" s="73" t="s">
        <v>167</v>
      </c>
      <c r="B27" s="74" t="s">
        <v>21</v>
      </c>
      <c r="C27" s="75">
        <v>101</v>
      </c>
      <c r="D27" s="76">
        <v>40</v>
      </c>
      <c r="E27" s="76">
        <v>3</v>
      </c>
      <c r="F27" s="77">
        <v>5</v>
      </c>
      <c r="G27" s="76">
        <v>3</v>
      </c>
      <c r="H27" s="76">
        <v>24</v>
      </c>
      <c r="I27" s="76">
        <v>62</v>
      </c>
      <c r="J27" s="76">
        <v>3</v>
      </c>
      <c r="K27" s="76">
        <v>272</v>
      </c>
      <c r="L27" s="76">
        <v>243</v>
      </c>
      <c r="M27" s="76">
        <v>414</v>
      </c>
      <c r="N27" s="76">
        <v>103</v>
      </c>
      <c r="O27" s="76">
        <v>43</v>
      </c>
      <c r="P27" s="76">
        <v>0</v>
      </c>
      <c r="Q27" s="76">
        <v>0</v>
      </c>
      <c r="R27" s="76">
        <v>0</v>
      </c>
      <c r="S27" s="76">
        <v>295</v>
      </c>
      <c r="T27" s="76">
        <v>85</v>
      </c>
      <c r="U27" s="76">
        <v>8009</v>
      </c>
      <c r="V27" s="76">
        <v>3637</v>
      </c>
      <c r="W27" s="179"/>
      <c r="X27" s="179"/>
      <c r="Y27" s="68"/>
      <c r="Z27" s="68"/>
      <c r="AA27" s="68"/>
    </row>
    <row r="28" spans="1:27" s="131" customFormat="1" ht="20.100000000000001" customHeight="1" x14ac:dyDescent="0.25">
      <c r="A28" s="73" t="s">
        <v>168</v>
      </c>
      <c r="B28" s="74" t="s">
        <v>22</v>
      </c>
      <c r="C28" s="75">
        <v>163</v>
      </c>
      <c r="D28" s="76">
        <v>28</v>
      </c>
      <c r="E28" s="76">
        <v>1</v>
      </c>
      <c r="F28" s="77">
        <v>0</v>
      </c>
      <c r="G28" s="76">
        <v>7</v>
      </c>
      <c r="H28" s="76">
        <v>16</v>
      </c>
      <c r="I28" s="76">
        <v>134</v>
      </c>
      <c r="J28" s="76">
        <v>1</v>
      </c>
      <c r="K28" s="76">
        <v>459</v>
      </c>
      <c r="L28" s="76">
        <v>190</v>
      </c>
      <c r="M28" s="76">
        <v>790</v>
      </c>
      <c r="N28" s="76">
        <v>54</v>
      </c>
      <c r="O28" s="76">
        <v>117</v>
      </c>
      <c r="P28" s="76">
        <v>1</v>
      </c>
      <c r="Q28" s="76">
        <v>0</v>
      </c>
      <c r="R28" s="76">
        <v>0</v>
      </c>
      <c r="S28" s="76">
        <v>510</v>
      </c>
      <c r="T28" s="76">
        <v>48</v>
      </c>
      <c r="U28" s="76">
        <v>14728</v>
      </c>
      <c r="V28" s="76">
        <v>2481</v>
      </c>
      <c r="W28" s="179"/>
      <c r="X28" s="179"/>
      <c r="Y28" s="68"/>
      <c r="Z28" s="68"/>
      <c r="AA28" s="68"/>
    </row>
    <row r="29" spans="1:27" s="131" customFormat="1" ht="20.100000000000001" customHeight="1" x14ac:dyDescent="0.25">
      <c r="A29" s="73" t="s">
        <v>169</v>
      </c>
      <c r="B29" s="74" t="s">
        <v>24</v>
      </c>
      <c r="C29" s="75">
        <v>70</v>
      </c>
      <c r="D29" s="76">
        <v>16</v>
      </c>
      <c r="E29" s="76">
        <v>3</v>
      </c>
      <c r="F29" s="77">
        <v>0</v>
      </c>
      <c r="G29" s="76">
        <v>3</v>
      </c>
      <c r="H29" s="76">
        <v>20</v>
      </c>
      <c r="I29" s="76">
        <v>56</v>
      </c>
      <c r="J29" s="76">
        <v>3</v>
      </c>
      <c r="K29" s="76">
        <v>226</v>
      </c>
      <c r="L29" s="76">
        <v>151</v>
      </c>
      <c r="M29" s="76">
        <v>389</v>
      </c>
      <c r="N29" s="76">
        <v>32</v>
      </c>
      <c r="O29" s="76">
        <v>44</v>
      </c>
      <c r="P29" s="76">
        <v>0</v>
      </c>
      <c r="Q29" s="76">
        <v>0</v>
      </c>
      <c r="R29" s="76">
        <v>0</v>
      </c>
      <c r="S29" s="76">
        <v>200</v>
      </c>
      <c r="T29" s="76">
        <v>44</v>
      </c>
      <c r="U29" s="76">
        <v>7237</v>
      </c>
      <c r="V29" s="76">
        <v>2056</v>
      </c>
      <c r="W29" s="179"/>
      <c r="X29" s="179"/>
      <c r="Y29" s="68"/>
      <c r="Z29" s="68"/>
      <c r="AA29" s="68"/>
    </row>
    <row r="30" spans="1:27" s="131" customFormat="1" ht="20.100000000000001" customHeight="1" x14ac:dyDescent="0.25">
      <c r="A30" s="69" t="s">
        <v>170</v>
      </c>
      <c r="B30" s="78" t="s">
        <v>26</v>
      </c>
      <c r="C30" s="70">
        <v>30</v>
      </c>
      <c r="D30" s="71">
        <v>24</v>
      </c>
      <c r="E30" s="71">
        <v>1</v>
      </c>
      <c r="F30" s="72">
        <v>2</v>
      </c>
      <c r="G30" s="71">
        <v>0</v>
      </c>
      <c r="H30" s="71">
        <v>3</v>
      </c>
      <c r="I30" s="71">
        <v>6</v>
      </c>
      <c r="J30" s="71">
        <v>1</v>
      </c>
      <c r="K30" s="71">
        <v>167</v>
      </c>
      <c r="L30" s="71">
        <v>166</v>
      </c>
      <c r="M30" s="71">
        <v>86</v>
      </c>
      <c r="N30" s="71">
        <v>55</v>
      </c>
      <c r="O30" s="71">
        <v>5</v>
      </c>
      <c r="P30" s="71">
        <v>0</v>
      </c>
      <c r="Q30" s="71">
        <v>0</v>
      </c>
      <c r="R30" s="71">
        <v>0</v>
      </c>
      <c r="S30" s="71">
        <v>61</v>
      </c>
      <c r="T30" s="71">
        <v>52</v>
      </c>
      <c r="U30" s="71">
        <v>2495</v>
      </c>
      <c r="V30" s="71">
        <v>2211</v>
      </c>
      <c r="W30" s="179"/>
      <c r="X30" s="179"/>
      <c r="Y30" s="68"/>
      <c r="Z30" s="68"/>
      <c r="AA30" s="68"/>
    </row>
    <row r="31" spans="1:27" s="131" customFormat="1" ht="20.100000000000001" customHeight="1" x14ac:dyDescent="0.25">
      <c r="A31" s="73" t="s">
        <v>171</v>
      </c>
      <c r="B31" s="74" t="s">
        <v>27</v>
      </c>
      <c r="C31" s="75">
        <v>25</v>
      </c>
      <c r="D31" s="76">
        <v>19</v>
      </c>
      <c r="E31" s="76">
        <v>1</v>
      </c>
      <c r="F31" s="77">
        <v>2</v>
      </c>
      <c r="G31" s="76">
        <v>0</v>
      </c>
      <c r="H31" s="76">
        <v>3</v>
      </c>
      <c r="I31" s="76">
        <v>6</v>
      </c>
      <c r="J31" s="76">
        <v>1</v>
      </c>
      <c r="K31" s="76">
        <v>146</v>
      </c>
      <c r="L31" s="76">
        <v>145</v>
      </c>
      <c r="M31" s="76">
        <v>72</v>
      </c>
      <c r="N31" s="76">
        <v>41</v>
      </c>
      <c r="O31" s="76">
        <v>5</v>
      </c>
      <c r="P31" s="76">
        <v>0</v>
      </c>
      <c r="Q31" s="76">
        <v>0</v>
      </c>
      <c r="R31" s="76">
        <v>0</v>
      </c>
      <c r="S31" s="76">
        <v>50</v>
      </c>
      <c r="T31" s="76">
        <v>41</v>
      </c>
      <c r="U31" s="76">
        <v>2202</v>
      </c>
      <c r="V31" s="76">
        <v>1918</v>
      </c>
      <c r="W31" s="179"/>
      <c r="X31" s="179"/>
      <c r="Y31" s="68"/>
      <c r="Z31" s="68"/>
      <c r="AA31" s="68"/>
    </row>
    <row r="32" spans="1:27" s="131" customFormat="1" ht="20.100000000000001" customHeight="1" x14ac:dyDescent="0.25">
      <c r="A32" s="79" t="s">
        <v>172</v>
      </c>
      <c r="B32" s="80" t="s">
        <v>28</v>
      </c>
      <c r="C32" s="81">
        <v>5</v>
      </c>
      <c r="D32" s="82">
        <v>5</v>
      </c>
      <c r="E32" s="82">
        <v>0</v>
      </c>
      <c r="F32" s="83">
        <v>0</v>
      </c>
      <c r="G32" s="82">
        <v>0</v>
      </c>
      <c r="H32" s="82">
        <v>0</v>
      </c>
      <c r="I32" s="82">
        <v>0</v>
      </c>
      <c r="J32" s="82">
        <v>0</v>
      </c>
      <c r="K32" s="82">
        <v>21</v>
      </c>
      <c r="L32" s="82">
        <v>21</v>
      </c>
      <c r="M32" s="82">
        <v>14</v>
      </c>
      <c r="N32" s="82">
        <v>14</v>
      </c>
      <c r="O32" s="82">
        <v>0</v>
      </c>
      <c r="P32" s="82">
        <v>0</v>
      </c>
      <c r="Q32" s="82">
        <v>0</v>
      </c>
      <c r="R32" s="82">
        <v>0</v>
      </c>
      <c r="S32" s="82">
        <v>11</v>
      </c>
      <c r="T32" s="82">
        <v>11</v>
      </c>
      <c r="U32" s="82">
        <v>293</v>
      </c>
      <c r="V32" s="82">
        <v>293</v>
      </c>
      <c r="W32" s="179"/>
      <c r="X32" s="179"/>
      <c r="Y32" s="68"/>
      <c r="Z32" s="68"/>
      <c r="AA32" s="68"/>
    </row>
    <row r="33" spans="1:27" s="131" customFormat="1" x14ac:dyDescent="0.25">
      <c r="A33" s="180" t="s">
        <v>200</v>
      </c>
      <c r="B33" s="74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</row>
    <row r="34" spans="1:27" s="131" customFormat="1" x14ac:dyDescent="0.25">
      <c r="A34" s="180" t="s">
        <v>174</v>
      </c>
      <c r="B34" s="74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</row>
    <row r="35" spans="1:27" s="131" customFormat="1" x14ac:dyDescent="0.25">
      <c r="A35" s="180" t="s">
        <v>302</v>
      </c>
      <c r="B35" s="74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</row>
    <row r="36" spans="1:27" s="131" customFormat="1" x14ac:dyDescent="0.25">
      <c r="A36" s="180" t="s">
        <v>290</v>
      </c>
      <c r="B36" s="74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</row>
    <row r="37" spans="1:27" s="131" customFormat="1" x14ac:dyDescent="0.25">
      <c r="A37" s="180" t="s">
        <v>291</v>
      </c>
      <c r="B37" s="74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</row>
    <row r="38" spans="1:27" s="131" customFormat="1" x14ac:dyDescent="0.25">
      <c r="A38" s="180" t="s">
        <v>292</v>
      </c>
      <c r="B38" s="74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</row>
    <row r="39" spans="1:27" s="131" customFormat="1" x14ac:dyDescent="0.25">
      <c r="A39" s="180" t="s">
        <v>293</v>
      </c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</row>
  </sheetData>
  <mergeCells count="33">
    <mergeCell ref="V6:V7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O5:P5"/>
    <mergeCell ref="Q5:R5"/>
    <mergeCell ref="S5:T5"/>
    <mergeCell ref="U5:V5"/>
    <mergeCell ref="C6:C7"/>
    <mergeCell ref="D6:E6"/>
    <mergeCell ref="F6:F7"/>
    <mergeCell ref="G6:G7"/>
    <mergeCell ref="H6:H7"/>
    <mergeCell ref="I6:I7"/>
    <mergeCell ref="A1:V1"/>
    <mergeCell ref="A2:V2"/>
    <mergeCell ref="A3:I3"/>
    <mergeCell ref="J3:V3"/>
    <mergeCell ref="N4:V4"/>
    <mergeCell ref="A5:B7"/>
    <mergeCell ref="C5:H5"/>
    <mergeCell ref="I5:J5"/>
    <mergeCell ref="K5:L5"/>
    <mergeCell ref="M5:N5"/>
  </mergeCells>
  <phoneticPr fontId="23" type="noConversion"/>
  <printOptions horizontalCentered="1"/>
  <pageMargins left="0.27559055118110198" right="0.15748031496063003" top="0.19685039370078702" bottom="0.15748031496063003" header="0.19685039370078702" footer="0.15748031496063003"/>
  <pageSetup paperSize="0" scale="71" fitToWidth="0" fitToHeight="0" orientation="landscape" horizontalDpi="0" verticalDpi="0" copies="0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5"/>
  <sheetViews>
    <sheetView workbookViewId="0">
      <selection activeCell="I7" sqref="I7"/>
    </sheetView>
  </sheetViews>
  <sheetFormatPr defaultRowHeight="15.75" x14ac:dyDescent="0.25"/>
  <cols>
    <col min="1" max="1" width="26.125" style="181" customWidth="1"/>
    <col min="2" max="2" width="5.5" style="181" customWidth="1"/>
    <col min="3" max="3" width="8.875" style="181" customWidth="1"/>
    <col min="4" max="5" width="9.25" style="181" customWidth="1"/>
    <col min="6" max="6" width="12.375" style="181" customWidth="1"/>
    <col min="7" max="7" width="11" style="181" customWidth="1"/>
    <col min="8" max="13" width="9.25" style="181" customWidth="1"/>
    <col min="14" max="14" width="9.75" style="181" bestFit="1" customWidth="1"/>
    <col min="15" max="15" width="9.25" style="181" customWidth="1"/>
    <col min="16" max="16" width="9.75" style="181" bestFit="1" customWidth="1"/>
    <col min="17" max="17" width="9.875" style="181" customWidth="1"/>
    <col min="18" max="256" width="7.875" style="181" customWidth="1"/>
    <col min="257" max="257" width="26.125" style="181" customWidth="1"/>
    <col min="258" max="258" width="5.5" style="181" customWidth="1"/>
    <col min="259" max="259" width="8.875" style="181" customWidth="1"/>
    <col min="260" max="261" width="9.25" style="181" customWidth="1"/>
    <col min="262" max="262" width="12.375" style="181" customWidth="1"/>
    <col min="263" max="263" width="11" style="181" customWidth="1"/>
    <col min="264" max="269" width="9.25" style="181" customWidth="1"/>
    <col min="270" max="270" width="9.75" style="181" bestFit="1" customWidth="1"/>
    <col min="271" max="271" width="9.25" style="181" customWidth="1"/>
    <col min="272" max="272" width="9.75" style="181" bestFit="1" customWidth="1"/>
    <col min="273" max="273" width="9.875" style="181" customWidth="1"/>
    <col min="274" max="512" width="7.875" style="181" customWidth="1"/>
    <col min="513" max="513" width="26.125" style="181" customWidth="1"/>
    <col min="514" max="514" width="5.5" style="181" customWidth="1"/>
    <col min="515" max="515" width="8.875" style="181" customWidth="1"/>
    <col min="516" max="517" width="9.25" style="181" customWidth="1"/>
    <col min="518" max="518" width="12.375" style="181" customWidth="1"/>
    <col min="519" max="519" width="11" style="181" customWidth="1"/>
    <col min="520" max="525" width="9.25" style="181" customWidth="1"/>
    <col min="526" max="526" width="9.75" style="181" bestFit="1" customWidth="1"/>
    <col min="527" max="527" width="9.25" style="181" customWidth="1"/>
    <col min="528" max="528" width="9.75" style="181" bestFit="1" customWidth="1"/>
    <col min="529" max="529" width="9.875" style="181" customWidth="1"/>
    <col min="530" max="768" width="7.875" style="181" customWidth="1"/>
    <col min="769" max="769" width="26.125" style="181" customWidth="1"/>
    <col min="770" max="770" width="5.5" style="181" customWidth="1"/>
    <col min="771" max="771" width="8.875" style="181" customWidth="1"/>
    <col min="772" max="773" width="9.25" style="181" customWidth="1"/>
    <col min="774" max="774" width="12.375" style="181" customWidth="1"/>
    <col min="775" max="775" width="11" style="181" customWidth="1"/>
    <col min="776" max="781" width="9.25" style="181" customWidth="1"/>
    <col min="782" max="782" width="9.75" style="181" bestFit="1" customWidth="1"/>
    <col min="783" max="783" width="9.25" style="181" customWidth="1"/>
    <col min="784" max="784" width="9.75" style="181" bestFit="1" customWidth="1"/>
    <col min="785" max="785" width="9.875" style="181" customWidth="1"/>
    <col min="786" max="1024" width="7.875" style="181" customWidth="1"/>
    <col min="1025" max="1025" width="26.125" style="181" customWidth="1"/>
    <col min="1026" max="1026" width="5.5" style="181" customWidth="1"/>
    <col min="1027" max="1027" width="8.875" style="181" customWidth="1"/>
    <col min="1028" max="1029" width="9.25" style="181" customWidth="1"/>
    <col min="1030" max="1030" width="12.375" style="181" customWidth="1"/>
    <col min="1031" max="1031" width="11" style="181" customWidth="1"/>
    <col min="1032" max="1037" width="9.25" style="181" customWidth="1"/>
    <col min="1038" max="1038" width="9.75" style="181" bestFit="1" customWidth="1"/>
    <col min="1039" max="1039" width="9.25" style="181" customWidth="1"/>
    <col min="1040" max="1040" width="9.75" style="181" bestFit="1" customWidth="1"/>
    <col min="1041" max="1041" width="9.875" style="181" customWidth="1"/>
    <col min="1042" max="1280" width="7.875" style="181" customWidth="1"/>
    <col min="1281" max="1281" width="26.125" style="181" customWidth="1"/>
    <col min="1282" max="1282" width="5.5" style="181" customWidth="1"/>
    <col min="1283" max="1283" width="8.875" style="181" customWidth="1"/>
    <col min="1284" max="1285" width="9.25" style="181" customWidth="1"/>
    <col min="1286" max="1286" width="12.375" style="181" customWidth="1"/>
    <col min="1287" max="1287" width="11" style="181" customWidth="1"/>
    <col min="1288" max="1293" width="9.25" style="181" customWidth="1"/>
    <col min="1294" max="1294" width="9.75" style="181" bestFit="1" customWidth="1"/>
    <col min="1295" max="1295" width="9.25" style="181" customWidth="1"/>
    <col min="1296" max="1296" width="9.75" style="181" bestFit="1" customWidth="1"/>
    <col min="1297" max="1297" width="9.875" style="181" customWidth="1"/>
    <col min="1298" max="1536" width="7.875" style="181" customWidth="1"/>
    <col min="1537" max="1537" width="26.125" style="181" customWidth="1"/>
    <col min="1538" max="1538" width="5.5" style="181" customWidth="1"/>
    <col min="1539" max="1539" width="8.875" style="181" customWidth="1"/>
    <col min="1540" max="1541" width="9.25" style="181" customWidth="1"/>
    <col min="1542" max="1542" width="12.375" style="181" customWidth="1"/>
    <col min="1543" max="1543" width="11" style="181" customWidth="1"/>
    <col min="1544" max="1549" width="9.25" style="181" customWidth="1"/>
    <col min="1550" max="1550" width="9.75" style="181" bestFit="1" customWidth="1"/>
    <col min="1551" max="1551" width="9.25" style="181" customWidth="1"/>
    <col min="1552" max="1552" width="9.75" style="181" bestFit="1" customWidth="1"/>
    <col min="1553" max="1553" width="9.875" style="181" customWidth="1"/>
    <col min="1554" max="1792" width="7.875" style="181" customWidth="1"/>
    <col min="1793" max="1793" width="26.125" style="181" customWidth="1"/>
    <col min="1794" max="1794" width="5.5" style="181" customWidth="1"/>
    <col min="1795" max="1795" width="8.875" style="181" customWidth="1"/>
    <col min="1796" max="1797" width="9.25" style="181" customWidth="1"/>
    <col min="1798" max="1798" width="12.375" style="181" customWidth="1"/>
    <col min="1799" max="1799" width="11" style="181" customWidth="1"/>
    <col min="1800" max="1805" width="9.25" style="181" customWidth="1"/>
    <col min="1806" max="1806" width="9.75" style="181" bestFit="1" customWidth="1"/>
    <col min="1807" max="1807" width="9.25" style="181" customWidth="1"/>
    <col min="1808" max="1808" width="9.75" style="181" bestFit="1" customWidth="1"/>
    <col min="1809" max="1809" width="9.875" style="181" customWidth="1"/>
    <col min="1810" max="2048" width="7.875" style="181" customWidth="1"/>
    <col min="2049" max="2049" width="26.125" style="181" customWidth="1"/>
    <col min="2050" max="2050" width="5.5" style="181" customWidth="1"/>
    <col min="2051" max="2051" width="8.875" style="181" customWidth="1"/>
    <col min="2052" max="2053" width="9.25" style="181" customWidth="1"/>
    <col min="2054" max="2054" width="12.375" style="181" customWidth="1"/>
    <col min="2055" max="2055" width="11" style="181" customWidth="1"/>
    <col min="2056" max="2061" width="9.25" style="181" customWidth="1"/>
    <col min="2062" max="2062" width="9.75" style="181" bestFit="1" customWidth="1"/>
    <col min="2063" max="2063" width="9.25" style="181" customWidth="1"/>
    <col min="2064" max="2064" width="9.75" style="181" bestFit="1" customWidth="1"/>
    <col min="2065" max="2065" width="9.875" style="181" customWidth="1"/>
    <col min="2066" max="2304" width="7.875" style="181" customWidth="1"/>
    <col min="2305" max="2305" width="26.125" style="181" customWidth="1"/>
    <col min="2306" max="2306" width="5.5" style="181" customWidth="1"/>
    <col min="2307" max="2307" width="8.875" style="181" customWidth="1"/>
    <col min="2308" max="2309" width="9.25" style="181" customWidth="1"/>
    <col min="2310" max="2310" width="12.375" style="181" customWidth="1"/>
    <col min="2311" max="2311" width="11" style="181" customWidth="1"/>
    <col min="2312" max="2317" width="9.25" style="181" customWidth="1"/>
    <col min="2318" max="2318" width="9.75" style="181" bestFit="1" customWidth="1"/>
    <col min="2319" max="2319" width="9.25" style="181" customWidth="1"/>
    <col min="2320" max="2320" width="9.75" style="181" bestFit="1" customWidth="1"/>
    <col min="2321" max="2321" width="9.875" style="181" customWidth="1"/>
    <col min="2322" max="2560" width="7.875" style="181" customWidth="1"/>
    <col min="2561" max="2561" width="26.125" style="181" customWidth="1"/>
    <col min="2562" max="2562" width="5.5" style="181" customWidth="1"/>
    <col min="2563" max="2563" width="8.875" style="181" customWidth="1"/>
    <col min="2564" max="2565" width="9.25" style="181" customWidth="1"/>
    <col min="2566" max="2566" width="12.375" style="181" customWidth="1"/>
    <col min="2567" max="2567" width="11" style="181" customWidth="1"/>
    <col min="2568" max="2573" width="9.25" style="181" customWidth="1"/>
    <col min="2574" max="2574" width="9.75" style="181" bestFit="1" customWidth="1"/>
    <col min="2575" max="2575" width="9.25" style="181" customWidth="1"/>
    <col min="2576" max="2576" width="9.75" style="181" bestFit="1" customWidth="1"/>
    <col min="2577" max="2577" width="9.875" style="181" customWidth="1"/>
    <col min="2578" max="2816" width="7.875" style="181" customWidth="1"/>
    <col min="2817" max="2817" width="26.125" style="181" customWidth="1"/>
    <col min="2818" max="2818" width="5.5" style="181" customWidth="1"/>
    <col min="2819" max="2819" width="8.875" style="181" customWidth="1"/>
    <col min="2820" max="2821" width="9.25" style="181" customWidth="1"/>
    <col min="2822" max="2822" width="12.375" style="181" customWidth="1"/>
    <col min="2823" max="2823" width="11" style="181" customWidth="1"/>
    <col min="2824" max="2829" width="9.25" style="181" customWidth="1"/>
    <col min="2830" max="2830" width="9.75" style="181" bestFit="1" customWidth="1"/>
    <col min="2831" max="2831" width="9.25" style="181" customWidth="1"/>
    <col min="2832" max="2832" width="9.75" style="181" bestFit="1" customWidth="1"/>
    <col min="2833" max="2833" width="9.875" style="181" customWidth="1"/>
    <col min="2834" max="3072" width="7.875" style="181" customWidth="1"/>
    <col min="3073" max="3073" width="26.125" style="181" customWidth="1"/>
    <col min="3074" max="3074" width="5.5" style="181" customWidth="1"/>
    <col min="3075" max="3075" width="8.875" style="181" customWidth="1"/>
    <col min="3076" max="3077" width="9.25" style="181" customWidth="1"/>
    <col min="3078" max="3078" width="12.375" style="181" customWidth="1"/>
    <col min="3079" max="3079" width="11" style="181" customWidth="1"/>
    <col min="3080" max="3085" width="9.25" style="181" customWidth="1"/>
    <col min="3086" max="3086" width="9.75" style="181" bestFit="1" customWidth="1"/>
    <col min="3087" max="3087" width="9.25" style="181" customWidth="1"/>
    <col min="3088" max="3088" width="9.75" style="181" bestFit="1" customWidth="1"/>
    <col min="3089" max="3089" width="9.875" style="181" customWidth="1"/>
    <col min="3090" max="3328" width="7.875" style="181" customWidth="1"/>
    <col min="3329" max="3329" width="26.125" style="181" customWidth="1"/>
    <col min="3330" max="3330" width="5.5" style="181" customWidth="1"/>
    <col min="3331" max="3331" width="8.875" style="181" customWidth="1"/>
    <col min="3332" max="3333" width="9.25" style="181" customWidth="1"/>
    <col min="3334" max="3334" width="12.375" style="181" customWidth="1"/>
    <col min="3335" max="3335" width="11" style="181" customWidth="1"/>
    <col min="3336" max="3341" width="9.25" style="181" customWidth="1"/>
    <col min="3342" max="3342" width="9.75" style="181" bestFit="1" customWidth="1"/>
    <col min="3343" max="3343" width="9.25" style="181" customWidth="1"/>
    <col min="3344" max="3344" width="9.75" style="181" bestFit="1" customWidth="1"/>
    <col min="3345" max="3345" width="9.875" style="181" customWidth="1"/>
    <col min="3346" max="3584" width="7.875" style="181" customWidth="1"/>
    <col min="3585" max="3585" width="26.125" style="181" customWidth="1"/>
    <col min="3586" max="3586" width="5.5" style="181" customWidth="1"/>
    <col min="3587" max="3587" width="8.875" style="181" customWidth="1"/>
    <col min="3588" max="3589" width="9.25" style="181" customWidth="1"/>
    <col min="3590" max="3590" width="12.375" style="181" customWidth="1"/>
    <col min="3591" max="3591" width="11" style="181" customWidth="1"/>
    <col min="3592" max="3597" width="9.25" style="181" customWidth="1"/>
    <col min="3598" max="3598" width="9.75" style="181" bestFit="1" customWidth="1"/>
    <col min="3599" max="3599" width="9.25" style="181" customWidth="1"/>
    <col min="3600" max="3600" width="9.75" style="181" bestFit="1" customWidth="1"/>
    <col min="3601" max="3601" width="9.875" style="181" customWidth="1"/>
    <col min="3602" max="3840" width="7.875" style="181" customWidth="1"/>
    <col min="3841" max="3841" width="26.125" style="181" customWidth="1"/>
    <col min="3842" max="3842" width="5.5" style="181" customWidth="1"/>
    <col min="3843" max="3843" width="8.875" style="181" customWidth="1"/>
    <col min="3844" max="3845" width="9.25" style="181" customWidth="1"/>
    <col min="3846" max="3846" width="12.375" style="181" customWidth="1"/>
    <col min="3847" max="3847" width="11" style="181" customWidth="1"/>
    <col min="3848" max="3853" width="9.25" style="181" customWidth="1"/>
    <col min="3854" max="3854" width="9.75" style="181" bestFit="1" customWidth="1"/>
    <col min="3855" max="3855" width="9.25" style="181" customWidth="1"/>
    <col min="3856" max="3856" width="9.75" style="181" bestFit="1" customWidth="1"/>
    <col min="3857" max="3857" width="9.875" style="181" customWidth="1"/>
    <col min="3858" max="4096" width="7.875" style="181" customWidth="1"/>
    <col min="4097" max="4097" width="26.125" style="181" customWidth="1"/>
    <col min="4098" max="4098" width="5.5" style="181" customWidth="1"/>
    <col min="4099" max="4099" width="8.875" style="181" customWidth="1"/>
    <col min="4100" max="4101" width="9.25" style="181" customWidth="1"/>
    <col min="4102" max="4102" width="12.375" style="181" customWidth="1"/>
    <col min="4103" max="4103" width="11" style="181" customWidth="1"/>
    <col min="4104" max="4109" width="9.25" style="181" customWidth="1"/>
    <col min="4110" max="4110" width="9.75" style="181" bestFit="1" customWidth="1"/>
    <col min="4111" max="4111" width="9.25" style="181" customWidth="1"/>
    <col min="4112" max="4112" width="9.75" style="181" bestFit="1" customWidth="1"/>
    <col min="4113" max="4113" width="9.875" style="181" customWidth="1"/>
    <col min="4114" max="4352" width="7.875" style="181" customWidth="1"/>
    <col min="4353" max="4353" width="26.125" style="181" customWidth="1"/>
    <col min="4354" max="4354" width="5.5" style="181" customWidth="1"/>
    <col min="4355" max="4355" width="8.875" style="181" customWidth="1"/>
    <col min="4356" max="4357" width="9.25" style="181" customWidth="1"/>
    <col min="4358" max="4358" width="12.375" style="181" customWidth="1"/>
    <col min="4359" max="4359" width="11" style="181" customWidth="1"/>
    <col min="4360" max="4365" width="9.25" style="181" customWidth="1"/>
    <col min="4366" max="4366" width="9.75" style="181" bestFit="1" customWidth="1"/>
    <col min="4367" max="4367" width="9.25" style="181" customWidth="1"/>
    <col min="4368" max="4368" width="9.75" style="181" bestFit="1" customWidth="1"/>
    <col min="4369" max="4369" width="9.875" style="181" customWidth="1"/>
    <col min="4370" max="4608" width="7.875" style="181" customWidth="1"/>
    <col min="4609" max="4609" width="26.125" style="181" customWidth="1"/>
    <col min="4610" max="4610" width="5.5" style="181" customWidth="1"/>
    <col min="4611" max="4611" width="8.875" style="181" customWidth="1"/>
    <col min="4612" max="4613" width="9.25" style="181" customWidth="1"/>
    <col min="4614" max="4614" width="12.375" style="181" customWidth="1"/>
    <col min="4615" max="4615" width="11" style="181" customWidth="1"/>
    <col min="4616" max="4621" width="9.25" style="181" customWidth="1"/>
    <col min="4622" max="4622" width="9.75" style="181" bestFit="1" customWidth="1"/>
    <col min="4623" max="4623" width="9.25" style="181" customWidth="1"/>
    <col min="4624" max="4624" width="9.75" style="181" bestFit="1" customWidth="1"/>
    <col min="4625" max="4625" width="9.875" style="181" customWidth="1"/>
    <col min="4626" max="4864" width="7.875" style="181" customWidth="1"/>
    <col min="4865" max="4865" width="26.125" style="181" customWidth="1"/>
    <col min="4866" max="4866" width="5.5" style="181" customWidth="1"/>
    <col min="4867" max="4867" width="8.875" style="181" customWidth="1"/>
    <col min="4868" max="4869" width="9.25" style="181" customWidth="1"/>
    <col min="4870" max="4870" width="12.375" style="181" customWidth="1"/>
    <col min="4871" max="4871" width="11" style="181" customWidth="1"/>
    <col min="4872" max="4877" width="9.25" style="181" customWidth="1"/>
    <col min="4878" max="4878" width="9.75" style="181" bestFit="1" customWidth="1"/>
    <col min="4879" max="4879" width="9.25" style="181" customWidth="1"/>
    <col min="4880" max="4880" width="9.75" style="181" bestFit="1" customWidth="1"/>
    <col min="4881" max="4881" width="9.875" style="181" customWidth="1"/>
    <col min="4882" max="5120" width="7.875" style="181" customWidth="1"/>
    <col min="5121" max="5121" width="26.125" style="181" customWidth="1"/>
    <col min="5122" max="5122" width="5.5" style="181" customWidth="1"/>
    <col min="5123" max="5123" width="8.875" style="181" customWidth="1"/>
    <col min="5124" max="5125" width="9.25" style="181" customWidth="1"/>
    <col min="5126" max="5126" width="12.375" style="181" customWidth="1"/>
    <col min="5127" max="5127" width="11" style="181" customWidth="1"/>
    <col min="5128" max="5133" width="9.25" style="181" customWidth="1"/>
    <col min="5134" max="5134" width="9.75" style="181" bestFit="1" customWidth="1"/>
    <col min="5135" max="5135" width="9.25" style="181" customWidth="1"/>
    <col min="5136" max="5136" width="9.75" style="181" bestFit="1" customWidth="1"/>
    <col min="5137" max="5137" width="9.875" style="181" customWidth="1"/>
    <col min="5138" max="5376" width="7.875" style="181" customWidth="1"/>
    <col min="5377" max="5377" width="26.125" style="181" customWidth="1"/>
    <col min="5378" max="5378" width="5.5" style="181" customWidth="1"/>
    <col min="5379" max="5379" width="8.875" style="181" customWidth="1"/>
    <col min="5380" max="5381" width="9.25" style="181" customWidth="1"/>
    <col min="5382" max="5382" width="12.375" style="181" customWidth="1"/>
    <col min="5383" max="5383" width="11" style="181" customWidth="1"/>
    <col min="5384" max="5389" width="9.25" style="181" customWidth="1"/>
    <col min="5390" max="5390" width="9.75" style="181" bestFit="1" customWidth="1"/>
    <col min="5391" max="5391" width="9.25" style="181" customWidth="1"/>
    <col min="5392" max="5392" width="9.75" style="181" bestFit="1" customWidth="1"/>
    <col min="5393" max="5393" width="9.875" style="181" customWidth="1"/>
    <col min="5394" max="5632" width="7.875" style="181" customWidth="1"/>
    <col min="5633" max="5633" width="26.125" style="181" customWidth="1"/>
    <col min="5634" max="5634" width="5.5" style="181" customWidth="1"/>
    <col min="5635" max="5635" width="8.875" style="181" customWidth="1"/>
    <col min="5636" max="5637" width="9.25" style="181" customWidth="1"/>
    <col min="5638" max="5638" width="12.375" style="181" customWidth="1"/>
    <col min="5639" max="5639" width="11" style="181" customWidth="1"/>
    <col min="5640" max="5645" width="9.25" style="181" customWidth="1"/>
    <col min="5646" max="5646" width="9.75" style="181" bestFit="1" customWidth="1"/>
    <col min="5647" max="5647" width="9.25" style="181" customWidth="1"/>
    <col min="5648" max="5648" width="9.75" style="181" bestFit="1" customWidth="1"/>
    <col min="5649" max="5649" width="9.875" style="181" customWidth="1"/>
    <col min="5650" max="5888" width="7.875" style="181" customWidth="1"/>
    <col min="5889" max="5889" width="26.125" style="181" customWidth="1"/>
    <col min="5890" max="5890" width="5.5" style="181" customWidth="1"/>
    <col min="5891" max="5891" width="8.875" style="181" customWidth="1"/>
    <col min="5892" max="5893" width="9.25" style="181" customWidth="1"/>
    <col min="5894" max="5894" width="12.375" style="181" customWidth="1"/>
    <col min="5895" max="5895" width="11" style="181" customWidth="1"/>
    <col min="5896" max="5901" width="9.25" style="181" customWidth="1"/>
    <col min="5902" max="5902" width="9.75" style="181" bestFit="1" customWidth="1"/>
    <col min="5903" max="5903" width="9.25" style="181" customWidth="1"/>
    <col min="5904" max="5904" width="9.75" style="181" bestFit="1" customWidth="1"/>
    <col min="5905" max="5905" width="9.875" style="181" customWidth="1"/>
    <col min="5906" max="6144" width="7.875" style="181" customWidth="1"/>
    <col min="6145" max="6145" width="26.125" style="181" customWidth="1"/>
    <col min="6146" max="6146" width="5.5" style="181" customWidth="1"/>
    <col min="6147" max="6147" width="8.875" style="181" customWidth="1"/>
    <col min="6148" max="6149" width="9.25" style="181" customWidth="1"/>
    <col min="6150" max="6150" width="12.375" style="181" customWidth="1"/>
    <col min="6151" max="6151" width="11" style="181" customWidth="1"/>
    <col min="6152" max="6157" width="9.25" style="181" customWidth="1"/>
    <col min="6158" max="6158" width="9.75" style="181" bestFit="1" customWidth="1"/>
    <col min="6159" max="6159" width="9.25" style="181" customWidth="1"/>
    <col min="6160" max="6160" width="9.75" style="181" bestFit="1" customWidth="1"/>
    <col min="6161" max="6161" width="9.875" style="181" customWidth="1"/>
    <col min="6162" max="6400" width="7.875" style="181" customWidth="1"/>
    <col min="6401" max="6401" width="26.125" style="181" customWidth="1"/>
    <col min="6402" max="6402" width="5.5" style="181" customWidth="1"/>
    <col min="6403" max="6403" width="8.875" style="181" customWidth="1"/>
    <col min="6404" max="6405" width="9.25" style="181" customWidth="1"/>
    <col min="6406" max="6406" width="12.375" style="181" customWidth="1"/>
    <col min="6407" max="6407" width="11" style="181" customWidth="1"/>
    <col min="6408" max="6413" width="9.25" style="181" customWidth="1"/>
    <col min="6414" max="6414" width="9.75" style="181" bestFit="1" customWidth="1"/>
    <col min="6415" max="6415" width="9.25" style="181" customWidth="1"/>
    <col min="6416" max="6416" width="9.75" style="181" bestFit="1" customWidth="1"/>
    <col min="6417" max="6417" width="9.875" style="181" customWidth="1"/>
    <col min="6418" max="6656" width="7.875" style="181" customWidth="1"/>
    <col min="6657" max="6657" width="26.125" style="181" customWidth="1"/>
    <col min="6658" max="6658" width="5.5" style="181" customWidth="1"/>
    <col min="6659" max="6659" width="8.875" style="181" customWidth="1"/>
    <col min="6660" max="6661" width="9.25" style="181" customWidth="1"/>
    <col min="6662" max="6662" width="12.375" style="181" customWidth="1"/>
    <col min="6663" max="6663" width="11" style="181" customWidth="1"/>
    <col min="6664" max="6669" width="9.25" style="181" customWidth="1"/>
    <col min="6670" max="6670" width="9.75" style="181" bestFit="1" customWidth="1"/>
    <col min="6671" max="6671" width="9.25" style="181" customWidth="1"/>
    <col min="6672" max="6672" width="9.75" style="181" bestFit="1" customWidth="1"/>
    <col min="6673" max="6673" width="9.875" style="181" customWidth="1"/>
    <col min="6674" max="6912" width="7.875" style="181" customWidth="1"/>
    <col min="6913" max="6913" width="26.125" style="181" customWidth="1"/>
    <col min="6914" max="6914" width="5.5" style="181" customWidth="1"/>
    <col min="6915" max="6915" width="8.875" style="181" customWidth="1"/>
    <col min="6916" max="6917" width="9.25" style="181" customWidth="1"/>
    <col min="6918" max="6918" width="12.375" style="181" customWidth="1"/>
    <col min="6919" max="6919" width="11" style="181" customWidth="1"/>
    <col min="6920" max="6925" width="9.25" style="181" customWidth="1"/>
    <col min="6926" max="6926" width="9.75" style="181" bestFit="1" customWidth="1"/>
    <col min="6927" max="6927" width="9.25" style="181" customWidth="1"/>
    <col min="6928" max="6928" width="9.75" style="181" bestFit="1" customWidth="1"/>
    <col min="6929" max="6929" width="9.875" style="181" customWidth="1"/>
    <col min="6930" max="7168" width="7.875" style="181" customWidth="1"/>
    <col min="7169" max="7169" width="26.125" style="181" customWidth="1"/>
    <col min="7170" max="7170" width="5.5" style="181" customWidth="1"/>
    <col min="7171" max="7171" width="8.875" style="181" customWidth="1"/>
    <col min="7172" max="7173" width="9.25" style="181" customWidth="1"/>
    <col min="7174" max="7174" width="12.375" style="181" customWidth="1"/>
    <col min="7175" max="7175" width="11" style="181" customWidth="1"/>
    <col min="7176" max="7181" width="9.25" style="181" customWidth="1"/>
    <col min="7182" max="7182" width="9.75" style="181" bestFit="1" customWidth="1"/>
    <col min="7183" max="7183" width="9.25" style="181" customWidth="1"/>
    <col min="7184" max="7184" width="9.75" style="181" bestFit="1" customWidth="1"/>
    <col min="7185" max="7185" width="9.875" style="181" customWidth="1"/>
    <col min="7186" max="7424" width="7.875" style="181" customWidth="1"/>
    <col min="7425" max="7425" width="26.125" style="181" customWidth="1"/>
    <col min="7426" max="7426" width="5.5" style="181" customWidth="1"/>
    <col min="7427" max="7427" width="8.875" style="181" customWidth="1"/>
    <col min="7428" max="7429" width="9.25" style="181" customWidth="1"/>
    <col min="7430" max="7430" width="12.375" style="181" customWidth="1"/>
    <col min="7431" max="7431" width="11" style="181" customWidth="1"/>
    <col min="7432" max="7437" width="9.25" style="181" customWidth="1"/>
    <col min="7438" max="7438" width="9.75" style="181" bestFit="1" customWidth="1"/>
    <col min="7439" max="7439" width="9.25" style="181" customWidth="1"/>
    <col min="7440" max="7440" width="9.75" style="181" bestFit="1" customWidth="1"/>
    <col min="7441" max="7441" width="9.875" style="181" customWidth="1"/>
    <col min="7442" max="7680" width="7.875" style="181" customWidth="1"/>
    <col min="7681" max="7681" width="26.125" style="181" customWidth="1"/>
    <col min="7682" max="7682" width="5.5" style="181" customWidth="1"/>
    <col min="7683" max="7683" width="8.875" style="181" customWidth="1"/>
    <col min="7684" max="7685" width="9.25" style="181" customWidth="1"/>
    <col min="7686" max="7686" width="12.375" style="181" customWidth="1"/>
    <col min="7687" max="7687" width="11" style="181" customWidth="1"/>
    <col min="7688" max="7693" width="9.25" style="181" customWidth="1"/>
    <col min="7694" max="7694" width="9.75" style="181" bestFit="1" customWidth="1"/>
    <col min="7695" max="7695" width="9.25" style="181" customWidth="1"/>
    <col min="7696" max="7696" width="9.75" style="181" bestFit="1" customWidth="1"/>
    <col min="7697" max="7697" width="9.875" style="181" customWidth="1"/>
    <col min="7698" max="7936" width="7.875" style="181" customWidth="1"/>
    <col min="7937" max="7937" width="26.125" style="181" customWidth="1"/>
    <col min="7938" max="7938" width="5.5" style="181" customWidth="1"/>
    <col min="7939" max="7939" width="8.875" style="181" customWidth="1"/>
    <col min="7940" max="7941" width="9.25" style="181" customWidth="1"/>
    <col min="7942" max="7942" width="12.375" style="181" customWidth="1"/>
    <col min="7943" max="7943" width="11" style="181" customWidth="1"/>
    <col min="7944" max="7949" width="9.25" style="181" customWidth="1"/>
    <col min="7950" max="7950" width="9.75" style="181" bestFit="1" customWidth="1"/>
    <col min="7951" max="7951" width="9.25" style="181" customWidth="1"/>
    <col min="7952" max="7952" width="9.75" style="181" bestFit="1" customWidth="1"/>
    <col min="7953" max="7953" width="9.875" style="181" customWidth="1"/>
    <col min="7954" max="8192" width="7.875" style="181" customWidth="1"/>
    <col min="8193" max="8193" width="26.125" style="181" customWidth="1"/>
    <col min="8194" max="8194" width="5.5" style="181" customWidth="1"/>
    <col min="8195" max="8195" width="8.875" style="181" customWidth="1"/>
    <col min="8196" max="8197" width="9.25" style="181" customWidth="1"/>
    <col min="8198" max="8198" width="12.375" style="181" customWidth="1"/>
    <col min="8199" max="8199" width="11" style="181" customWidth="1"/>
    <col min="8200" max="8205" width="9.25" style="181" customWidth="1"/>
    <col min="8206" max="8206" width="9.75" style="181" bestFit="1" customWidth="1"/>
    <col min="8207" max="8207" width="9.25" style="181" customWidth="1"/>
    <col min="8208" max="8208" width="9.75" style="181" bestFit="1" customWidth="1"/>
    <col min="8209" max="8209" width="9.875" style="181" customWidth="1"/>
    <col min="8210" max="8448" width="7.875" style="181" customWidth="1"/>
    <col min="8449" max="8449" width="26.125" style="181" customWidth="1"/>
    <col min="8450" max="8450" width="5.5" style="181" customWidth="1"/>
    <col min="8451" max="8451" width="8.875" style="181" customWidth="1"/>
    <col min="8452" max="8453" width="9.25" style="181" customWidth="1"/>
    <col min="8454" max="8454" width="12.375" style="181" customWidth="1"/>
    <col min="8455" max="8455" width="11" style="181" customWidth="1"/>
    <col min="8456" max="8461" width="9.25" style="181" customWidth="1"/>
    <col min="8462" max="8462" width="9.75" style="181" bestFit="1" customWidth="1"/>
    <col min="8463" max="8463" width="9.25" style="181" customWidth="1"/>
    <col min="8464" max="8464" width="9.75" style="181" bestFit="1" customWidth="1"/>
    <col min="8465" max="8465" width="9.875" style="181" customWidth="1"/>
    <col min="8466" max="8704" width="7.875" style="181" customWidth="1"/>
    <col min="8705" max="8705" width="26.125" style="181" customWidth="1"/>
    <col min="8706" max="8706" width="5.5" style="181" customWidth="1"/>
    <col min="8707" max="8707" width="8.875" style="181" customWidth="1"/>
    <col min="8708" max="8709" width="9.25" style="181" customWidth="1"/>
    <col min="8710" max="8710" width="12.375" style="181" customWidth="1"/>
    <col min="8711" max="8711" width="11" style="181" customWidth="1"/>
    <col min="8712" max="8717" width="9.25" style="181" customWidth="1"/>
    <col min="8718" max="8718" width="9.75" style="181" bestFit="1" customWidth="1"/>
    <col min="8719" max="8719" width="9.25" style="181" customWidth="1"/>
    <col min="8720" max="8720" width="9.75" style="181" bestFit="1" customWidth="1"/>
    <col min="8721" max="8721" width="9.875" style="181" customWidth="1"/>
    <col min="8722" max="8960" width="7.875" style="181" customWidth="1"/>
    <col min="8961" max="8961" width="26.125" style="181" customWidth="1"/>
    <col min="8962" max="8962" width="5.5" style="181" customWidth="1"/>
    <col min="8963" max="8963" width="8.875" style="181" customWidth="1"/>
    <col min="8964" max="8965" width="9.25" style="181" customWidth="1"/>
    <col min="8966" max="8966" width="12.375" style="181" customWidth="1"/>
    <col min="8967" max="8967" width="11" style="181" customWidth="1"/>
    <col min="8968" max="8973" width="9.25" style="181" customWidth="1"/>
    <col min="8974" max="8974" width="9.75" style="181" bestFit="1" customWidth="1"/>
    <col min="8975" max="8975" width="9.25" style="181" customWidth="1"/>
    <col min="8976" max="8976" width="9.75" style="181" bestFit="1" customWidth="1"/>
    <col min="8977" max="8977" width="9.875" style="181" customWidth="1"/>
    <col min="8978" max="9216" width="7.875" style="181" customWidth="1"/>
    <col min="9217" max="9217" width="26.125" style="181" customWidth="1"/>
    <col min="9218" max="9218" width="5.5" style="181" customWidth="1"/>
    <col min="9219" max="9219" width="8.875" style="181" customWidth="1"/>
    <col min="9220" max="9221" width="9.25" style="181" customWidth="1"/>
    <col min="9222" max="9222" width="12.375" style="181" customWidth="1"/>
    <col min="9223" max="9223" width="11" style="181" customWidth="1"/>
    <col min="9224" max="9229" width="9.25" style="181" customWidth="1"/>
    <col min="9230" max="9230" width="9.75" style="181" bestFit="1" customWidth="1"/>
    <col min="9231" max="9231" width="9.25" style="181" customWidth="1"/>
    <col min="9232" max="9232" width="9.75" style="181" bestFit="1" customWidth="1"/>
    <col min="9233" max="9233" width="9.875" style="181" customWidth="1"/>
    <col min="9234" max="9472" width="7.875" style="181" customWidth="1"/>
    <col min="9473" max="9473" width="26.125" style="181" customWidth="1"/>
    <col min="9474" max="9474" width="5.5" style="181" customWidth="1"/>
    <col min="9475" max="9475" width="8.875" style="181" customWidth="1"/>
    <col min="9476" max="9477" width="9.25" style="181" customWidth="1"/>
    <col min="9478" max="9478" width="12.375" style="181" customWidth="1"/>
    <col min="9479" max="9479" width="11" style="181" customWidth="1"/>
    <col min="9480" max="9485" width="9.25" style="181" customWidth="1"/>
    <col min="9486" max="9486" width="9.75" style="181" bestFit="1" customWidth="1"/>
    <col min="9487" max="9487" width="9.25" style="181" customWidth="1"/>
    <col min="9488" max="9488" width="9.75" style="181" bestFit="1" customWidth="1"/>
    <col min="9489" max="9489" width="9.875" style="181" customWidth="1"/>
    <col min="9490" max="9728" width="7.875" style="181" customWidth="1"/>
    <col min="9729" max="9729" width="26.125" style="181" customWidth="1"/>
    <col min="9730" max="9730" width="5.5" style="181" customWidth="1"/>
    <col min="9731" max="9731" width="8.875" style="181" customWidth="1"/>
    <col min="9732" max="9733" width="9.25" style="181" customWidth="1"/>
    <col min="9734" max="9734" width="12.375" style="181" customWidth="1"/>
    <col min="9735" max="9735" width="11" style="181" customWidth="1"/>
    <col min="9736" max="9741" width="9.25" style="181" customWidth="1"/>
    <col min="9742" max="9742" width="9.75" style="181" bestFit="1" customWidth="1"/>
    <col min="9743" max="9743" width="9.25" style="181" customWidth="1"/>
    <col min="9744" max="9744" width="9.75" style="181" bestFit="1" customWidth="1"/>
    <col min="9745" max="9745" width="9.875" style="181" customWidth="1"/>
    <col min="9746" max="9984" width="7.875" style="181" customWidth="1"/>
    <col min="9985" max="9985" width="26.125" style="181" customWidth="1"/>
    <col min="9986" max="9986" width="5.5" style="181" customWidth="1"/>
    <col min="9987" max="9987" width="8.875" style="181" customWidth="1"/>
    <col min="9988" max="9989" width="9.25" style="181" customWidth="1"/>
    <col min="9990" max="9990" width="12.375" style="181" customWidth="1"/>
    <col min="9991" max="9991" width="11" style="181" customWidth="1"/>
    <col min="9992" max="9997" width="9.25" style="181" customWidth="1"/>
    <col min="9998" max="9998" width="9.75" style="181" bestFit="1" customWidth="1"/>
    <col min="9999" max="9999" width="9.25" style="181" customWidth="1"/>
    <col min="10000" max="10000" width="9.75" style="181" bestFit="1" customWidth="1"/>
    <col min="10001" max="10001" width="9.875" style="181" customWidth="1"/>
    <col min="10002" max="10240" width="7.875" style="181" customWidth="1"/>
    <col min="10241" max="10241" width="26.125" style="181" customWidth="1"/>
    <col min="10242" max="10242" width="5.5" style="181" customWidth="1"/>
    <col min="10243" max="10243" width="8.875" style="181" customWidth="1"/>
    <col min="10244" max="10245" width="9.25" style="181" customWidth="1"/>
    <col min="10246" max="10246" width="12.375" style="181" customWidth="1"/>
    <col min="10247" max="10247" width="11" style="181" customWidth="1"/>
    <col min="10248" max="10253" width="9.25" style="181" customWidth="1"/>
    <col min="10254" max="10254" width="9.75" style="181" bestFit="1" customWidth="1"/>
    <col min="10255" max="10255" width="9.25" style="181" customWidth="1"/>
    <col min="10256" max="10256" width="9.75" style="181" bestFit="1" customWidth="1"/>
    <col min="10257" max="10257" width="9.875" style="181" customWidth="1"/>
    <col min="10258" max="10496" width="7.875" style="181" customWidth="1"/>
    <col min="10497" max="10497" width="26.125" style="181" customWidth="1"/>
    <col min="10498" max="10498" width="5.5" style="181" customWidth="1"/>
    <col min="10499" max="10499" width="8.875" style="181" customWidth="1"/>
    <col min="10500" max="10501" width="9.25" style="181" customWidth="1"/>
    <col min="10502" max="10502" width="12.375" style="181" customWidth="1"/>
    <col min="10503" max="10503" width="11" style="181" customWidth="1"/>
    <col min="10504" max="10509" width="9.25" style="181" customWidth="1"/>
    <col min="10510" max="10510" width="9.75" style="181" bestFit="1" customWidth="1"/>
    <col min="10511" max="10511" width="9.25" style="181" customWidth="1"/>
    <col min="10512" max="10512" width="9.75" style="181" bestFit="1" customWidth="1"/>
    <col min="10513" max="10513" width="9.875" style="181" customWidth="1"/>
    <col min="10514" max="10752" width="7.875" style="181" customWidth="1"/>
    <col min="10753" max="10753" width="26.125" style="181" customWidth="1"/>
    <col min="10754" max="10754" width="5.5" style="181" customWidth="1"/>
    <col min="10755" max="10755" width="8.875" style="181" customWidth="1"/>
    <col min="10756" max="10757" width="9.25" style="181" customWidth="1"/>
    <col min="10758" max="10758" width="12.375" style="181" customWidth="1"/>
    <col min="10759" max="10759" width="11" style="181" customWidth="1"/>
    <col min="10760" max="10765" width="9.25" style="181" customWidth="1"/>
    <col min="10766" max="10766" width="9.75" style="181" bestFit="1" customWidth="1"/>
    <col min="10767" max="10767" width="9.25" style="181" customWidth="1"/>
    <col min="10768" max="10768" width="9.75" style="181" bestFit="1" customWidth="1"/>
    <col min="10769" max="10769" width="9.875" style="181" customWidth="1"/>
    <col min="10770" max="11008" width="7.875" style="181" customWidth="1"/>
    <col min="11009" max="11009" width="26.125" style="181" customWidth="1"/>
    <col min="11010" max="11010" width="5.5" style="181" customWidth="1"/>
    <col min="11011" max="11011" width="8.875" style="181" customWidth="1"/>
    <col min="11012" max="11013" width="9.25" style="181" customWidth="1"/>
    <col min="11014" max="11014" width="12.375" style="181" customWidth="1"/>
    <col min="11015" max="11015" width="11" style="181" customWidth="1"/>
    <col min="11016" max="11021" width="9.25" style="181" customWidth="1"/>
    <col min="11022" max="11022" width="9.75" style="181" bestFit="1" customWidth="1"/>
    <col min="11023" max="11023" width="9.25" style="181" customWidth="1"/>
    <col min="11024" max="11024" width="9.75" style="181" bestFit="1" customWidth="1"/>
    <col min="11025" max="11025" width="9.875" style="181" customWidth="1"/>
    <col min="11026" max="11264" width="7.875" style="181" customWidth="1"/>
    <col min="11265" max="11265" width="26.125" style="181" customWidth="1"/>
    <col min="11266" max="11266" width="5.5" style="181" customWidth="1"/>
    <col min="11267" max="11267" width="8.875" style="181" customWidth="1"/>
    <col min="11268" max="11269" width="9.25" style="181" customWidth="1"/>
    <col min="11270" max="11270" width="12.375" style="181" customWidth="1"/>
    <col min="11271" max="11271" width="11" style="181" customWidth="1"/>
    <col min="11272" max="11277" width="9.25" style="181" customWidth="1"/>
    <col min="11278" max="11278" width="9.75" style="181" bestFit="1" customWidth="1"/>
    <col min="11279" max="11279" width="9.25" style="181" customWidth="1"/>
    <col min="11280" max="11280" width="9.75" style="181" bestFit="1" customWidth="1"/>
    <col min="11281" max="11281" width="9.875" style="181" customWidth="1"/>
    <col min="11282" max="11520" width="7.875" style="181" customWidth="1"/>
    <col min="11521" max="11521" width="26.125" style="181" customWidth="1"/>
    <col min="11522" max="11522" width="5.5" style="181" customWidth="1"/>
    <col min="11523" max="11523" width="8.875" style="181" customWidth="1"/>
    <col min="11524" max="11525" width="9.25" style="181" customWidth="1"/>
    <col min="11526" max="11526" width="12.375" style="181" customWidth="1"/>
    <col min="11527" max="11527" width="11" style="181" customWidth="1"/>
    <col min="11528" max="11533" width="9.25" style="181" customWidth="1"/>
    <col min="11534" max="11534" width="9.75" style="181" bestFit="1" customWidth="1"/>
    <col min="11535" max="11535" width="9.25" style="181" customWidth="1"/>
    <col min="11536" max="11536" width="9.75" style="181" bestFit="1" customWidth="1"/>
    <col min="11537" max="11537" width="9.875" style="181" customWidth="1"/>
    <col min="11538" max="11776" width="7.875" style="181" customWidth="1"/>
    <col min="11777" max="11777" width="26.125" style="181" customWidth="1"/>
    <col min="11778" max="11778" width="5.5" style="181" customWidth="1"/>
    <col min="11779" max="11779" width="8.875" style="181" customWidth="1"/>
    <col min="11780" max="11781" width="9.25" style="181" customWidth="1"/>
    <col min="11782" max="11782" width="12.375" style="181" customWidth="1"/>
    <col min="11783" max="11783" width="11" style="181" customWidth="1"/>
    <col min="11784" max="11789" width="9.25" style="181" customWidth="1"/>
    <col min="11790" max="11790" width="9.75" style="181" bestFit="1" customWidth="1"/>
    <col min="11791" max="11791" width="9.25" style="181" customWidth="1"/>
    <col min="11792" max="11792" width="9.75" style="181" bestFit="1" customWidth="1"/>
    <col min="11793" max="11793" width="9.875" style="181" customWidth="1"/>
    <col min="11794" max="12032" width="7.875" style="181" customWidth="1"/>
    <col min="12033" max="12033" width="26.125" style="181" customWidth="1"/>
    <col min="12034" max="12034" width="5.5" style="181" customWidth="1"/>
    <col min="12035" max="12035" width="8.875" style="181" customWidth="1"/>
    <col min="12036" max="12037" width="9.25" style="181" customWidth="1"/>
    <col min="12038" max="12038" width="12.375" style="181" customWidth="1"/>
    <col min="12039" max="12039" width="11" style="181" customWidth="1"/>
    <col min="12040" max="12045" width="9.25" style="181" customWidth="1"/>
    <col min="12046" max="12046" width="9.75" style="181" bestFit="1" customWidth="1"/>
    <col min="12047" max="12047" width="9.25" style="181" customWidth="1"/>
    <col min="12048" max="12048" width="9.75" style="181" bestFit="1" customWidth="1"/>
    <col min="12049" max="12049" width="9.875" style="181" customWidth="1"/>
    <col min="12050" max="12288" width="7.875" style="181" customWidth="1"/>
    <col min="12289" max="12289" width="26.125" style="181" customWidth="1"/>
    <col min="12290" max="12290" width="5.5" style="181" customWidth="1"/>
    <col min="12291" max="12291" width="8.875" style="181" customWidth="1"/>
    <col min="12292" max="12293" width="9.25" style="181" customWidth="1"/>
    <col min="12294" max="12294" width="12.375" style="181" customWidth="1"/>
    <col min="12295" max="12295" width="11" style="181" customWidth="1"/>
    <col min="12296" max="12301" width="9.25" style="181" customWidth="1"/>
    <col min="12302" max="12302" width="9.75" style="181" bestFit="1" customWidth="1"/>
    <col min="12303" max="12303" width="9.25" style="181" customWidth="1"/>
    <col min="12304" max="12304" width="9.75" style="181" bestFit="1" customWidth="1"/>
    <col min="12305" max="12305" width="9.875" style="181" customWidth="1"/>
    <col min="12306" max="12544" width="7.875" style="181" customWidth="1"/>
    <col min="12545" max="12545" width="26.125" style="181" customWidth="1"/>
    <col min="12546" max="12546" width="5.5" style="181" customWidth="1"/>
    <col min="12547" max="12547" width="8.875" style="181" customWidth="1"/>
    <col min="12548" max="12549" width="9.25" style="181" customWidth="1"/>
    <col min="12550" max="12550" width="12.375" style="181" customWidth="1"/>
    <col min="12551" max="12551" width="11" style="181" customWidth="1"/>
    <col min="12552" max="12557" width="9.25" style="181" customWidth="1"/>
    <col min="12558" max="12558" width="9.75" style="181" bestFit="1" customWidth="1"/>
    <col min="12559" max="12559" width="9.25" style="181" customWidth="1"/>
    <col min="12560" max="12560" width="9.75" style="181" bestFit="1" customWidth="1"/>
    <col min="12561" max="12561" width="9.875" style="181" customWidth="1"/>
    <col min="12562" max="12800" width="7.875" style="181" customWidth="1"/>
    <col min="12801" max="12801" width="26.125" style="181" customWidth="1"/>
    <col min="12802" max="12802" width="5.5" style="181" customWidth="1"/>
    <col min="12803" max="12803" width="8.875" style="181" customWidth="1"/>
    <col min="12804" max="12805" width="9.25" style="181" customWidth="1"/>
    <col min="12806" max="12806" width="12.375" style="181" customWidth="1"/>
    <col min="12807" max="12807" width="11" style="181" customWidth="1"/>
    <col min="12808" max="12813" width="9.25" style="181" customWidth="1"/>
    <col min="12814" max="12814" width="9.75" style="181" bestFit="1" customWidth="1"/>
    <col min="12815" max="12815" width="9.25" style="181" customWidth="1"/>
    <col min="12816" max="12816" width="9.75" style="181" bestFit="1" customWidth="1"/>
    <col min="12817" max="12817" width="9.875" style="181" customWidth="1"/>
    <col min="12818" max="13056" width="7.875" style="181" customWidth="1"/>
    <col min="13057" max="13057" width="26.125" style="181" customWidth="1"/>
    <col min="13058" max="13058" width="5.5" style="181" customWidth="1"/>
    <col min="13059" max="13059" width="8.875" style="181" customWidth="1"/>
    <col min="13060" max="13061" width="9.25" style="181" customWidth="1"/>
    <col min="13062" max="13062" width="12.375" style="181" customWidth="1"/>
    <col min="13063" max="13063" width="11" style="181" customWidth="1"/>
    <col min="13064" max="13069" width="9.25" style="181" customWidth="1"/>
    <col min="13070" max="13070" width="9.75" style="181" bestFit="1" customWidth="1"/>
    <col min="13071" max="13071" width="9.25" style="181" customWidth="1"/>
    <col min="13072" max="13072" width="9.75" style="181" bestFit="1" customWidth="1"/>
    <col min="13073" max="13073" width="9.875" style="181" customWidth="1"/>
    <col min="13074" max="13312" width="7.875" style="181" customWidth="1"/>
    <col min="13313" max="13313" width="26.125" style="181" customWidth="1"/>
    <col min="13314" max="13314" width="5.5" style="181" customWidth="1"/>
    <col min="13315" max="13315" width="8.875" style="181" customWidth="1"/>
    <col min="13316" max="13317" width="9.25" style="181" customWidth="1"/>
    <col min="13318" max="13318" width="12.375" style="181" customWidth="1"/>
    <col min="13319" max="13319" width="11" style="181" customWidth="1"/>
    <col min="13320" max="13325" width="9.25" style="181" customWidth="1"/>
    <col min="13326" max="13326" width="9.75" style="181" bestFit="1" customWidth="1"/>
    <col min="13327" max="13327" width="9.25" style="181" customWidth="1"/>
    <col min="13328" max="13328" width="9.75" style="181" bestFit="1" customWidth="1"/>
    <col min="13329" max="13329" width="9.875" style="181" customWidth="1"/>
    <col min="13330" max="13568" width="7.875" style="181" customWidth="1"/>
    <col min="13569" max="13569" width="26.125" style="181" customWidth="1"/>
    <col min="13570" max="13570" width="5.5" style="181" customWidth="1"/>
    <col min="13571" max="13571" width="8.875" style="181" customWidth="1"/>
    <col min="13572" max="13573" width="9.25" style="181" customWidth="1"/>
    <col min="13574" max="13574" width="12.375" style="181" customWidth="1"/>
    <col min="13575" max="13575" width="11" style="181" customWidth="1"/>
    <col min="13576" max="13581" width="9.25" style="181" customWidth="1"/>
    <col min="13582" max="13582" width="9.75" style="181" bestFit="1" customWidth="1"/>
    <col min="13583" max="13583" width="9.25" style="181" customWidth="1"/>
    <col min="13584" max="13584" width="9.75" style="181" bestFit="1" customWidth="1"/>
    <col min="13585" max="13585" width="9.875" style="181" customWidth="1"/>
    <col min="13586" max="13824" width="7.875" style="181" customWidth="1"/>
    <col min="13825" max="13825" width="26.125" style="181" customWidth="1"/>
    <col min="13826" max="13826" width="5.5" style="181" customWidth="1"/>
    <col min="13827" max="13827" width="8.875" style="181" customWidth="1"/>
    <col min="13828" max="13829" width="9.25" style="181" customWidth="1"/>
    <col min="13830" max="13830" width="12.375" style="181" customWidth="1"/>
    <col min="13831" max="13831" width="11" style="181" customWidth="1"/>
    <col min="13832" max="13837" width="9.25" style="181" customWidth="1"/>
    <col min="13838" max="13838" width="9.75" style="181" bestFit="1" customWidth="1"/>
    <col min="13839" max="13839" width="9.25" style="181" customWidth="1"/>
    <col min="13840" max="13840" width="9.75" style="181" bestFit="1" customWidth="1"/>
    <col min="13841" max="13841" width="9.875" style="181" customWidth="1"/>
    <col min="13842" max="14080" width="7.875" style="181" customWidth="1"/>
    <col min="14081" max="14081" width="26.125" style="181" customWidth="1"/>
    <col min="14082" max="14082" width="5.5" style="181" customWidth="1"/>
    <col min="14083" max="14083" width="8.875" style="181" customWidth="1"/>
    <col min="14084" max="14085" width="9.25" style="181" customWidth="1"/>
    <col min="14086" max="14086" width="12.375" style="181" customWidth="1"/>
    <col min="14087" max="14087" width="11" style="181" customWidth="1"/>
    <col min="14088" max="14093" width="9.25" style="181" customWidth="1"/>
    <col min="14094" max="14094" width="9.75" style="181" bestFit="1" customWidth="1"/>
    <col min="14095" max="14095" width="9.25" style="181" customWidth="1"/>
    <col min="14096" max="14096" width="9.75" style="181" bestFit="1" customWidth="1"/>
    <col min="14097" max="14097" width="9.875" style="181" customWidth="1"/>
    <col min="14098" max="14336" width="7.875" style="181" customWidth="1"/>
    <col min="14337" max="14337" width="26.125" style="181" customWidth="1"/>
    <col min="14338" max="14338" width="5.5" style="181" customWidth="1"/>
    <col min="14339" max="14339" width="8.875" style="181" customWidth="1"/>
    <col min="14340" max="14341" width="9.25" style="181" customWidth="1"/>
    <col min="14342" max="14342" width="12.375" style="181" customWidth="1"/>
    <col min="14343" max="14343" width="11" style="181" customWidth="1"/>
    <col min="14344" max="14349" width="9.25" style="181" customWidth="1"/>
    <col min="14350" max="14350" width="9.75" style="181" bestFit="1" customWidth="1"/>
    <col min="14351" max="14351" width="9.25" style="181" customWidth="1"/>
    <col min="14352" max="14352" width="9.75" style="181" bestFit="1" customWidth="1"/>
    <col min="14353" max="14353" width="9.875" style="181" customWidth="1"/>
    <col min="14354" max="14592" width="7.875" style="181" customWidth="1"/>
    <col min="14593" max="14593" width="26.125" style="181" customWidth="1"/>
    <col min="14594" max="14594" width="5.5" style="181" customWidth="1"/>
    <col min="14595" max="14595" width="8.875" style="181" customWidth="1"/>
    <col min="14596" max="14597" width="9.25" style="181" customWidth="1"/>
    <col min="14598" max="14598" width="12.375" style="181" customWidth="1"/>
    <col min="14599" max="14599" width="11" style="181" customWidth="1"/>
    <col min="14600" max="14605" width="9.25" style="181" customWidth="1"/>
    <col min="14606" max="14606" width="9.75" style="181" bestFit="1" customWidth="1"/>
    <col min="14607" max="14607" width="9.25" style="181" customWidth="1"/>
    <col min="14608" max="14608" width="9.75" style="181" bestFit="1" customWidth="1"/>
    <col min="14609" max="14609" width="9.875" style="181" customWidth="1"/>
    <col min="14610" max="14848" width="7.875" style="181" customWidth="1"/>
    <col min="14849" max="14849" width="26.125" style="181" customWidth="1"/>
    <col min="14850" max="14850" width="5.5" style="181" customWidth="1"/>
    <col min="14851" max="14851" width="8.875" style="181" customWidth="1"/>
    <col min="14852" max="14853" width="9.25" style="181" customWidth="1"/>
    <col min="14854" max="14854" width="12.375" style="181" customWidth="1"/>
    <col min="14855" max="14855" width="11" style="181" customWidth="1"/>
    <col min="14856" max="14861" width="9.25" style="181" customWidth="1"/>
    <col min="14862" max="14862" width="9.75" style="181" bestFit="1" customWidth="1"/>
    <col min="14863" max="14863" width="9.25" style="181" customWidth="1"/>
    <col min="14864" max="14864" width="9.75" style="181" bestFit="1" customWidth="1"/>
    <col min="14865" max="14865" width="9.875" style="181" customWidth="1"/>
    <col min="14866" max="15104" width="7.875" style="181" customWidth="1"/>
    <col min="15105" max="15105" width="26.125" style="181" customWidth="1"/>
    <col min="15106" max="15106" width="5.5" style="181" customWidth="1"/>
    <col min="15107" max="15107" width="8.875" style="181" customWidth="1"/>
    <col min="15108" max="15109" width="9.25" style="181" customWidth="1"/>
    <col min="15110" max="15110" width="12.375" style="181" customWidth="1"/>
    <col min="15111" max="15111" width="11" style="181" customWidth="1"/>
    <col min="15112" max="15117" width="9.25" style="181" customWidth="1"/>
    <col min="15118" max="15118" width="9.75" style="181" bestFit="1" customWidth="1"/>
    <col min="15119" max="15119" width="9.25" style="181" customWidth="1"/>
    <col min="15120" max="15120" width="9.75" style="181" bestFit="1" customWidth="1"/>
    <col min="15121" max="15121" width="9.875" style="181" customWidth="1"/>
    <col min="15122" max="15360" width="7.875" style="181" customWidth="1"/>
    <col min="15361" max="15361" width="26.125" style="181" customWidth="1"/>
    <col min="15362" max="15362" width="5.5" style="181" customWidth="1"/>
    <col min="15363" max="15363" width="8.875" style="181" customWidth="1"/>
    <col min="15364" max="15365" width="9.25" style="181" customWidth="1"/>
    <col min="15366" max="15366" width="12.375" style="181" customWidth="1"/>
    <col min="15367" max="15367" width="11" style="181" customWidth="1"/>
    <col min="15368" max="15373" width="9.25" style="181" customWidth="1"/>
    <col min="15374" max="15374" width="9.75" style="181" bestFit="1" customWidth="1"/>
    <col min="15375" max="15375" width="9.25" style="181" customWidth="1"/>
    <col min="15376" max="15376" width="9.75" style="181" bestFit="1" customWidth="1"/>
    <col min="15377" max="15377" width="9.875" style="181" customWidth="1"/>
    <col min="15378" max="15616" width="7.875" style="181" customWidth="1"/>
    <col min="15617" max="15617" width="26.125" style="181" customWidth="1"/>
    <col min="15618" max="15618" width="5.5" style="181" customWidth="1"/>
    <col min="15619" max="15619" width="8.875" style="181" customWidth="1"/>
    <col min="15620" max="15621" width="9.25" style="181" customWidth="1"/>
    <col min="15622" max="15622" width="12.375" style="181" customWidth="1"/>
    <col min="15623" max="15623" width="11" style="181" customWidth="1"/>
    <col min="15624" max="15629" width="9.25" style="181" customWidth="1"/>
    <col min="15630" max="15630" width="9.75" style="181" bestFit="1" customWidth="1"/>
    <col min="15631" max="15631" width="9.25" style="181" customWidth="1"/>
    <col min="15632" max="15632" width="9.75" style="181" bestFit="1" customWidth="1"/>
    <col min="15633" max="15633" width="9.875" style="181" customWidth="1"/>
    <col min="15634" max="15872" width="7.875" style="181" customWidth="1"/>
    <col min="15873" max="15873" width="26.125" style="181" customWidth="1"/>
    <col min="15874" max="15874" width="5.5" style="181" customWidth="1"/>
    <col min="15875" max="15875" width="8.875" style="181" customWidth="1"/>
    <col min="15876" max="15877" width="9.25" style="181" customWidth="1"/>
    <col min="15878" max="15878" width="12.375" style="181" customWidth="1"/>
    <col min="15879" max="15879" width="11" style="181" customWidth="1"/>
    <col min="15880" max="15885" width="9.25" style="181" customWidth="1"/>
    <col min="15886" max="15886" width="9.75" style="181" bestFit="1" customWidth="1"/>
    <col min="15887" max="15887" width="9.25" style="181" customWidth="1"/>
    <col min="15888" max="15888" width="9.75" style="181" bestFit="1" customWidth="1"/>
    <col min="15889" max="15889" width="9.875" style="181" customWidth="1"/>
    <col min="15890" max="16128" width="7.875" style="181" customWidth="1"/>
    <col min="16129" max="16129" width="26.125" style="181" customWidth="1"/>
    <col min="16130" max="16130" width="5.5" style="181" customWidth="1"/>
    <col min="16131" max="16131" width="8.875" style="181" customWidth="1"/>
    <col min="16132" max="16133" width="9.25" style="181" customWidth="1"/>
    <col min="16134" max="16134" width="12.375" style="181" customWidth="1"/>
    <col min="16135" max="16135" width="11" style="181" customWidth="1"/>
    <col min="16136" max="16141" width="9.25" style="181" customWidth="1"/>
    <col min="16142" max="16142" width="9.75" style="181" bestFit="1" customWidth="1"/>
    <col min="16143" max="16143" width="9.25" style="181" customWidth="1"/>
    <col min="16144" max="16144" width="9.75" style="181" bestFit="1" customWidth="1"/>
    <col min="16145" max="16145" width="9.875" style="181" customWidth="1"/>
    <col min="16146" max="16384" width="7.875" style="181" customWidth="1"/>
  </cols>
  <sheetData>
    <row r="1" spans="1:32" s="131" customFormat="1" ht="24.95" customHeight="1" x14ac:dyDescent="0.25">
      <c r="A1" s="292" t="s">
        <v>294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</row>
    <row r="2" spans="1:32" s="131" customFormat="1" ht="24.95" customHeight="1" x14ac:dyDescent="0.25">
      <c r="A2" s="67" t="s">
        <v>50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</row>
    <row r="3" spans="1:32" s="131" customFormat="1" ht="24.95" customHeight="1" x14ac:dyDescent="0.25">
      <c r="A3" s="181"/>
      <c r="B3" s="181"/>
      <c r="C3" s="181"/>
      <c r="D3" s="181"/>
      <c r="E3" s="181"/>
      <c r="F3" s="181"/>
      <c r="G3" s="293">
        <v>110</v>
      </c>
      <c r="H3" s="184" t="str">
        <f>"SY"&amp;G3+1911&amp;"-"&amp;G3+1912</f>
        <v>SY2021-2022</v>
      </c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</row>
    <row r="4" spans="1:32" s="131" customFormat="1" ht="24.95" customHeight="1" x14ac:dyDescent="0.25">
      <c r="A4" s="181"/>
      <c r="B4" s="181"/>
      <c r="C4" s="181"/>
      <c r="D4" s="181"/>
      <c r="E4" s="181"/>
      <c r="F4" s="182"/>
      <c r="G4" s="181"/>
      <c r="H4" s="183"/>
      <c r="I4" s="183"/>
      <c r="J4" s="183"/>
      <c r="K4" s="183"/>
      <c r="L4" s="167" t="s">
        <v>133</v>
      </c>
      <c r="M4" s="167"/>
      <c r="N4" s="167"/>
      <c r="O4" s="167"/>
      <c r="P4" s="167"/>
      <c r="Q4" s="167"/>
      <c r="R4" s="184"/>
      <c r="S4" s="184"/>
      <c r="T4" s="184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</row>
    <row r="5" spans="1:32" s="131" customFormat="1" ht="44.1" customHeight="1" x14ac:dyDescent="0.25">
      <c r="A5" s="185" t="s">
        <v>175</v>
      </c>
      <c r="B5" s="185"/>
      <c r="C5" s="186" t="s">
        <v>176</v>
      </c>
      <c r="D5" s="186"/>
      <c r="E5" s="186"/>
      <c r="F5" s="187" t="s">
        <v>177</v>
      </c>
      <c r="G5" s="187" t="s">
        <v>178</v>
      </c>
      <c r="H5" s="187"/>
      <c r="I5" s="187" t="s">
        <v>179</v>
      </c>
      <c r="J5" s="187"/>
      <c r="K5" s="187" t="s">
        <v>180</v>
      </c>
      <c r="L5" s="187"/>
      <c r="M5" s="187" t="s">
        <v>181</v>
      </c>
      <c r="N5" s="187"/>
      <c r="O5" s="187"/>
      <c r="P5" s="187"/>
      <c r="Q5" s="188" t="s">
        <v>182</v>
      </c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</row>
    <row r="6" spans="1:32" s="131" customFormat="1" ht="50.85" customHeight="1" x14ac:dyDescent="0.25">
      <c r="A6" s="185"/>
      <c r="B6" s="185"/>
      <c r="C6" s="189"/>
      <c r="D6" s="187" t="s">
        <v>183</v>
      </c>
      <c r="E6" s="187" t="s">
        <v>184</v>
      </c>
      <c r="F6" s="187"/>
      <c r="G6" s="187" t="s">
        <v>183</v>
      </c>
      <c r="H6" s="187" t="s">
        <v>184</v>
      </c>
      <c r="I6" s="187" t="s">
        <v>183</v>
      </c>
      <c r="J6" s="187" t="s">
        <v>184</v>
      </c>
      <c r="K6" s="187" t="s">
        <v>183</v>
      </c>
      <c r="L6" s="187" t="s">
        <v>184</v>
      </c>
      <c r="M6" s="187" t="s">
        <v>185</v>
      </c>
      <c r="N6" s="187"/>
      <c r="O6" s="187" t="s">
        <v>186</v>
      </c>
      <c r="P6" s="187"/>
      <c r="Q6" s="188"/>
      <c r="R6" s="181"/>
      <c r="S6" s="190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</row>
    <row r="7" spans="1:32" s="131" customFormat="1" ht="69.75" customHeight="1" x14ac:dyDescent="0.25">
      <c r="A7" s="185"/>
      <c r="B7" s="185"/>
      <c r="C7" s="191"/>
      <c r="D7" s="187"/>
      <c r="E7" s="187"/>
      <c r="F7" s="187"/>
      <c r="G7" s="187"/>
      <c r="H7" s="187"/>
      <c r="I7" s="187"/>
      <c r="J7" s="187"/>
      <c r="K7" s="187"/>
      <c r="L7" s="187"/>
      <c r="M7" s="192" t="s">
        <v>183</v>
      </c>
      <c r="N7" s="192" t="s">
        <v>184</v>
      </c>
      <c r="O7" s="192" t="s">
        <v>183</v>
      </c>
      <c r="P7" s="192" t="s">
        <v>184</v>
      </c>
      <c r="Q7" s="188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</row>
    <row r="8" spans="1:32" s="131" customFormat="1" ht="23.1" customHeight="1" x14ac:dyDescent="0.25">
      <c r="A8" s="193" t="s">
        <v>187</v>
      </c>
      <c r="B8" s="194"/>
      <c r="C8" s="58">
        <v>6507</v>
      </c>
      <c r="D8" s="58">
        <v>6507</v>
      </c>
      <c r="E8" s="59">
        <v>372</v>
      </c>
      <c r="F8" s="60">
        <v>10</v>
      </c>
      <c r="G8" s="60">
        <v>1165</v>
      </c>
      <c r="H8" s="59">
        <v>175</v>
      </c>
      <c r="I8" s="60">
        <v>816</v>
      </c>
      <c r="J8" s="59">
        <v>22</v>
      </c>
      <c r="K8" s="60">
        <v>142</v>
      </c>
      <c r="L8" s="59">
        <v>150</v>
      </c>
      <c r="M8" s="60">
        <v>4090</v>
      </c>
      <c r="N8" s="59">
        <v>15</v>
      </c>
      <c r="O8" s="60">
        <v>284</v>
      </c>
      <c r="P8" s="59">
        <v>10</v>
      </c>
      <c r="Q8" s="85">
        <v>19</v>
      </c>
      <c r="R8" s="195"/>
      <c r="S8" s="195"/>
      <c r="T8" s="196"/>
      <c r="U8" s="195"/>
      <c r="V8" s="195"/>
      <c r="W8" s="196"/>
      <c r="X8" s="195"/>
      <c r="Y8" s="196"/>
      <c r="Z8" s="195"/>
      <c r="AA8" s="196"/>
      <c r="AB8" s="195"/>
      <c r="AC8" s="196"/>
      <c r="AD8" s="195"/>
      <c r="AE8" s="196"/>
      <c r="AF8" s="196"/>
    </row>
    <row r="9" spans="1:32" s="131" customFormat="1" ht="15" customHeight="1" x14ac:dyDescent="0.25">
      <c r="A9" s="197" t="s">
        <v>188</v>
      </c>
      <c r="B9" s="198"/>
      <c r="C9" s="61">
        <v>6473</v>
      </c>
      <c r="D9" s="61">
        <v>6473</v>
      </c>
      <c r="E9" s="62">
        <v>369</v>
      </c>
      <c r="F9" s="61">
        <v>10</v>
      </c>
      <c r="G9" s="61">
        <v>1164</v>
      </c>
      <c r="H9" s="62">
        <v>173</v>
      </c>
      <c r="I9" s="61">
        <v>816</v>
      </c>
      <c r="J9" s="62">
        <v>22</v>
      </c>
      <c r="K9" s="61">
        <v>142</v>
      </c>
      <c r="L9" s="62">
        <v>149</v>
      </c>
      <c r="M9" s="61">
        <v>4057</v>
      </c>
      <c r="N9" s="62">
        <v>15</v>
      </c>
      <c r="O9" s="61">
        <v>284</v>
      </c>
      <c r="P9" s="62">
        <v>10</v>
      </c>
      <c r="Q9" s="62">
        <v>19</v>
      </c>
      <c r="R9" s="195"/>
      <c r="S9" s="195"/>
      <c r="T9" s="196"/>
      <c r="U9" s="195"/>
      <c r="V9" s="195"/>
      <c r="W9" s="196"/>
      <c r="X9" s="195"/>
      <c r="Y9" s="196"/>
      <c r="Z9" s="195"/>
      <c r="AA9" s="196"/>
      <c r="AB9" s="195"/>
      <c r="AC9" s="196"/>
      <c r="AD9" s="195"/>
      <c r="AE9" s="196"/>
      <c r="AF9" s="196"/>
    </row>
    <row r="10" spans="1:32" s="131" customFormat="1" ht="15" customHeight="1" x14ac:dyDescent="0.25">
      <c r="A10" s="197" t="s">
        <v>189</v>
      </c>
      <c r="B10" s="198"/>
      <c r="C10" s="61">
        <v>34</v>
      </c>
      <c r="D10" s="61">
        <v>34</v>
      </c>
      <c r="E10" s="62">
        <v>3</v>
      </c>
      <c r="F10" s="61">
        <v>0</v>
      </c>
      <c r="G10" s="61">
        <v>1</v>
      </c>
      <c r="H10" s="62">
        <v>2</v>
      </c>
      <c r="I10" s="61">
        <v>0</v>
      </c>
      <c r="J10" s="62">
        <v>0</v>
      </c>
      <c r="K10" s="61">
        <v>0</v>
      </c>
      <c r="L10" s="62">
        <v>1</v>
      </c>
      <c r="M10" s="61">
        <v>33</v>
      </c>
      <c r="N10" s="62">
        <v>0</v>
      </c>
      <c r="O10" s="61">
        <v>0</v>
      </c>
      <c r="P10" s="62">
        <v>0</v>
      </c>
      <c r="Q10" s="62">
        <v>0</v>
      </c>
      <c r="R10" s="195"/>
      <c r="S10" s="195"/>
      <c r="T10" s="196"/>
      <c r="U10" s="195"/>
      <c r="V10" s="195"/>
      <c r="W10" s="196"/>
      <c r="X10" s="195"/>
      <c r="Y10" s="196"/>
      <c r="Z10" s="195"/>
      <c r="AA10" s="196"/>
      <c r="AB10" s="195"/>
      <c r="AC10" s="196"/>
      <c r="AD10" s="195"/>
      <c r="AE10" s="196"/>
      <c r="AF10" s="196"/>
    </row>
    <row r="11" spans="1:32" s="131" customFormat="1" ht="23.1" customHeight="1" x14ac:dyDescent="0.25">
      <c r="A11" s="199" t="s">
        <v>190</v>
      </c>
      <c r="B11" s="200"/>
      <c r="C11" s="60">
        <v>58231</v>
      </c>
      <c r="D11" s="60">
        <v>56939</v>
      </c>
      <c r="E11" s="60">
        <v>1232</v>
      </c>
      <c r="F11" s="60">
        <v>97</v>
      </c>
      <c r="G11" s="60">
        <v>9103</v>
      </c>
      <c r="H11" s="60">
        <v>692</v>
      </c>
      <c r="I11" s="60">
        <v>3839</v>
      </c>
      <c r="J11" s="60">
        <v>53</v>
      </c>
      <c r="K11" s="60">
        <v>1756</v>
      </c>
      <c r="L11" s="60">
        <v>395</v>
      </c>
      <c r="M11" s="60">
        <v>39444</v>
      </c>
      <c r="N11" s="60">
        <v>61</v>
      </c>
      <c r="O11" s="60">
        <v>2700</v>
      </c>
      <c r="P11" s="60">
        <v>31</v>
      </c>
      <c r="Q11" s="60">
        <v>60</v>
      </c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</row>
    <row r="12" spans="1:32" s="131" customFormat="1" ht="15" customHeight="1" x14ac:dyDescent="0.25">
      <c r="A12" s="199" t="s">
        <v>51</v>
      </c>
      <c r="B12" s="201" t="s">
        <v>191</v>
      </c>
      <c r="C12" s="61">
        <v>1017</v>
      </c>
      <c r="D12" s="61">
        <v>1008</v>
      </c>
      <c r="E12" s="61">
        <v>8</v>
      </c>
      <c r="F12" s="61">
        <v>2</v>
      </c>
      <c r="G12" s="61">
        <v>185</v>
      </c>
      <c r="H12" s="61">
        <v>7</v>
      </c>
      <c r="I12" s="61">
        <v>82</v>
      </c>
      <c r="J12" s="61" t="s">
        <v>55</v>
      </c>
      <c r="K12" s="61">
        <v>23</v>
      </c>
      <c r="L12" s="61" t="s">
        <v>55</v>
      </c>
      <c r="M12" s="61">
        <v>671</v>
      </c>
      <c r="N12" s="61">
        <v>1</v>
      </c>
      <c r="O12" s="61">
        <v>45</v>
      </c>
      <c r="P12" s="61">
        <v>0</v>
      </c>
      <c r="Q12" s="61">
        <v>1</v>
      </c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</row>
    <row r="13" spans="1:32" s="131" customFormat="1" ht="15" customHeight="1" x14ac:dyDescent="0.25">
      <c r="A13" s="181"/>
      <c r="B13" s="201" t="s">
        <v>192</v>
      </c>
      <c r="C13" s="61">
        <v>57214</v>
      </c>
      <c r="D13" s="61">
        <v>55931</v>
      </c>
      <c r="E13" s="61">
        <v>1224</v>
      </c>
      <c r="F13" s="61">
        <v>95</v>
      </c>
      <c r="G13" s="61">
        <v>8918</v>
      </c>
      <c r="H13" s="61">
        <v>685</v>
      </c>
      <c r="I13" s="61">
        <v>3757</v>
      </c>
      <c r="J13" s="61">
        <v>53</v>
      </c>
      <c r="K13" s="61">
        <v>1733</v>
      </c>
      <c r="L13" s="61">
        <v>395</v>
      </c>
      <c r="M13" s="61">
        <v>38773</v>
      </c>
      <c r="N13" s="61">
        <v>60</v>
      </c>
      <c r="O13" s="61">
        <v>2655</v>
      </c>
      <c r="P13" s="61">
        <v>31</v>
      </c>
      <c r="Q13" s="61">
        <v>59</v>
      </c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</row>
    <row r="14" spans="1:32" s="131" customFormat="1" ht="23.1" customHeight="1" x14ac:dyDescent="0.25">
      <c r="A14" s="202" t="s">
        <v>193</v>
      </c>
      <c r="B14" s="200"/>
      <c r="C14" s="60">
        <v>4379</v>
      </c>
      <c r="D14" s="60">
        <v>4379</v>
      </c>
      <c r="E14" s="60">
        <v>0</v>
      </c>
      <c r="F14" s="60">
        <v>0</v>
      </c>
      <c r="G14" s="63">
        <v>91</v>
      </c>
      <c r="H14" s="63">
        <v>0</v>
      </c>
      <c r="I14" s="63">
        <v>11</v>
      </c>
      <c r="J14" s="63">
        <v>0</v>
      </c>
      <c r="K14" s="63">
        <v>100</v>
      </c>
      <c r="L14" s="63">
        <v>0</v>
      </c>
      <c r="M14" s="63">
        <v>3910</v>
      </c>
      <c r="N14" s="63">
        <v>0</v>
      </c>
      <c r="O14" s="63">
        <v>267</v>
      </c>
      <c r="P14" s="63">
        <v>0</v>
      </c>
      <c r="Q14" s="61">
        <v>0</v>
      </c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</row>
    <row r="15" spans="1:32" s="131" customFormat="1" ht="15" customHeight="1" x14ac:dyDescent="0.25">
      <c r="A15" s="181"/>
      <c r="B15" s="201" t="s">
        <v>191</v>
      </c>
      <c r="C15" s="61">
        <v>215</v>
      </c>
      <c r="D15" s="61">
        <v>215</v>
      </c>
      <c r="E15" s="61">
        <v>0</v>
      </c>
      <c r="F15" s="61">
        <v>0</v>
      </c>
      <c r="G15" s="64">
        <v>15</v>
      </c>
      <c r="H15" s="64">
        <v>0</v>
      </c>
      <c r="I15" s="64">
        <v>0</v>
      </c>
      <c r="J15" s="64">
        <v>0</v>
      </c>
      <c r="K15" s="64">
        <v>16</v>
      </c>
      <c r="L15" s="64">
        <v>0</v>
      </c>
      <c r="M15" s="64">
        <v>177</v>
      </c>
      <c r="N15" s="64">
        <v>0</v>
      </c>
      <c r="O15" s="64">
        <v>7</v>
      </c>
      <c r="P15" s="64">
        <v>0</v>
      </c>
      <c r="Q15" s="61">
        <v>0</v>
      </c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</row>
    <row r="16" spans="1:32" s="131" customFormat="1" ht="15" customHeight="1" x14ac:dyDescent="0.25">
      <c r="A16" s="181"/>
      <c r="B16" s="201" t="s">
        <v>192</v>
      </c>
      <c r="C16" s="61">
        <v>4164</v>
      </c>
      <c r="D16" s="61">
        <v>4164</v>
      </c>
      <c r="E16" s="61">
        <v>0</v>
      </c>
      <c r="F16" s="61">
        <v>0</v>
      </c>
      <c r="G16" s="64">
        <v>76</v>
      </c>
      <c r="H16" s="64">
        <v>0</v>
      </c>
      <c r="I16" s="64">
        <v>11</v>
      </c>
      <c r="J16" s="64">
        <v>0</v>
      </c>
      <c r="K16" s="64">
        <v>84</v>
      </c>
      <c r="L16" s="64">
        <v>0</v>
      </c>
      <c r="M16" s="64">
        <v>3733</v>
      </c>
      <c r="N16" s="64">
        <v>0</v>
      </c>
      <c r="O16" s="64">
        <v>260</v>
      </c>
      <c r="P16" s="64">
        <v>0</v>
      </c>
      <c r="Q16" s="61">
        <v>0</v>
      </c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</row>
    <row r="17" spans="1:27" s="131" customFormat="1" ht="23.1" customHeight="1" x14ac:dyDescent="0.25">
      <c r="A17" s="202" t="s">
        <v>194</v>
      </c>
      <c r="B17" s="200"/>
      <c r="C17" s="60">
        <v>14673</v>
      </c>
      <c r="D17" s="60">
        <v>14481</v>
      </c>
      <c r="E17" s="60">
        <v>188</v>
      </c>
      <c r="F17" s="60">
        <v>86</v>
      </c>
      <c r="G17" s="63">
        <v>6326</v>
      </c>
      <c r="H17" s="63">
        <v>130</v>
      </c>
      <c r="I17" s="63">
        <v>2491</v>
      </c>
      <c r="J17" s="63">
        <v>38</v>
      </c>
      <c r="K17" s="63">
        <v>1</v>
      </c>
      <c r="L17" s="63">
        <v>0</v>
      </c>
      <c r="M17" s="63">
        <v>5051</v>
      </c>
      <c r="N17" s="63">
        <v>11</v>
      </c>
      <c r="O17" s="63">
        <v>526</v>
      </c>
      <c r="P17" s="63">
        <v>9</v>
      </c>
      <c r="Q17" s="63">
        <v>4</v>
      </c>
      <c r="R17" s="181"/>
      <c r="S17" s="181"/>
      <c r="T17" s="181"/>
      <c r="U17" s="181"/>
      <c r="V17" s="181"/>
      <c r="W17" s="181"/>
      <c r="X17" s="181"/>
      <c r="Y17" s="181"/>
      <c r="Z17" s="181"/>
      <c r="AA17" s="181"/>
    </row>
    <row r="18" spans="1:27" s="131" customFormat="1" ht="15" customHeight="1" x14ac:dyDescent="0.25">
      <c r="A18" s="181"/>
      <c r="B18" s="201" t="s">
        <v>191</v>
      </c>
      <c r="C18" s="61">
        <v>300</v>
      </c>
      <c r="D18" s="61">
        <v>297</v>
      </c>
      <c r="E18" s="61">
        <v>2</v>
      </c>
      <c r="F18" s="61">
        <v>2</v>
      </c>
      <c r="G18" s="64">
        <v>142</v>
      </c>
      <c r="H18" s="64">
        <v>2</v>
      </c>
      <c r="I18" s="64">
        <v>61</v>
      </c>
      <c r="J18" s="64">
        <v>0</v>
      </c>
      <c r="K18" s="64">
        <v>0</v>
      </c>
      <c r="L18" s="64">
        <v>0</v>
      </c>
      <c r="M18" s="64">
        <v>74</v>
      </c>
      <c r="N18" s="64">
        <v>0</v>
      </c>
      <c r="O18" s="64">
        <v>18</v>
      </c>
      <c r="P18" s="64">
        <v>0</v>
      </c>
      <c r="Q18" s="64">
        <v>1</v>
      </c>
      <c r="R18" s="181"/>
      <c r="S18" s="181"/>
      <c r="T18" s="181"/>
      <c r="U18" s="181"/>
      <c r="V18" s="181"/>
      <c r="W18" s="181"/>
      <c r="X18" s="181"/>
      <c r="Y18" s="181"/>
      <c r="Z18" s="181"/>
      <c r="AA18" s="181"/>
    </row>
    <row r="19" spans="1:27" s="131" customFormat="1" ht="15" customHeight="1" x14ac:dyDescent="0.25">
      <c r="A19" s="181"/>
      <c r="B19" s="201" t="s">
        <v>192</v>
      </c>
      <c r="C19" s="61">
        <v>14373</v>
      </c>
      <c r="D19" s="61">
        <v>14184</v>
      </c>
      <c r="E19" s="61">
        <v>186</v>
      </c>
      <c r="F19" s="61">
        <v>84</v>
      </c>
      <c r="G19" s="64">
        <v>6184</v>
      </c>
      <c r="H19" s="64">
        <v>128</v>
      </c>
      <c r="I19" s="64">
        <v>2430</v>
      </c>
      <c r="J19" s="64">
        <v>38</v>
      </c>
      <c r="K19" s="64">
        <v>1</v>
      </c>
      <c r="L19" s="64">
        <v>0</v>
      </c>
      <c r="M19" s="64">
        <v>4977</v>
      </c>
      <c r="N19" s="64">
        <v>11</v>
      </c>
      <c r="O19" s="64">
        <v>508</v>
      </c>
      <c r="P19" s="64">
        <v>9</v>
      </c>
      <c r="Q19" s="64">
        <v>3</v>
      </c>
      <c r="R19" s="181"/>
      <c r="S19" s="181"/>
      <c r="T19" s="181"/>
      <c r="U19" s="181"/>
      <c r="V19" s="181"/>
      <c r="W19" s="181"/>
      <c r="X19" s="181"/>
      <c r="Y19" s="181"/>
      <c r="Z19" s="181"/>
      <c r="AA19" s="181"/>
    </row>
    <row r="20" spans="1:27" s="131" customFormat="1" ht="23.1" customHeight="1" x14ac:dyDescent="0.25">
      <c r="A20" s="202" t="s">
        <v>195</v>
      </c>
      <c r="B20" s="200"/>
      <c r="C20" s="60">
        <v>35193</v>
      </c>
      <c r="D20" s="60">
        <v>34131</v>
      </c>
      <c r="E20" s="60">
        <v>1011</v>
      </c>
      <c r="F20" s="60">
        <v>11</v>
      </c>
      <c r="G20" s="63">
        <v>2670</v>
      </c>
      <c r="H20" s="63">
        <v>556</v>
      </c>
      <c r="I20" s="63">
        <v>1334</v>
      </c>
      <c r="J20" s="63">
        <v>15</v>
      </c>
      <c r="K20" s="63">
        <v>1525</v>
      </c>
      <c r="L20" s="63">
        <v>377</v>
      </c>
      <c r="M20" s="63">
        <v>26703</v>
      </c>
      <c r="N20" s="63">
        <v>41</v>
      </c>
      <c r="O20" s="63">
        <v>1888</v>
      </c>
      <c r="P20" s="63">
        <v>22</v>
      </c>
      <c r="Q20" s="63">
        <v>51</v>
      </c>
      <c r="R20" s="181"/>
      <c r="S20" s="181"/>
      <c r="T20" s="181"/>
      <c r="U20" s="181"/>
      <c r="V20" s="181"/>
      <c r="W20" s="181"/>
      <c r="X20" s="181"/>
      <c r="Y20" s="181"/>
      <c r="Z20" s="181"/>
      <c r="AA20" s="181"/>
    </row>
    <row r="21" spans="1:27" s="131" customFormat="1" ht="15" customHeight="1" x14ac:dyDescent="0.25">
      <c r="A21" s="199" t="s">
        <v>52</v>
      </c>
      <c r="B21" s="201" t="s">
        <v>191</v>
      </c>
      <c r="C21" s="61">
        <v>489</v>
      </c>
      <c r="D21" s="61">
        <v>483</v>
      </c>
      <c r="E21" s="61">
        <v>6</v>
      </c>
      <c r="F21" s="61">
        <v>0</v>
      </c>
      <c r="G21" s="64">
        <v>28</v>
      </c>
      <c r="H21" s="64">
        <v>5</v>
      </c>
      <c r="I21" s="64">
        <v>21</v>
      </c>
      <c r="J21" s="64" t="s">
        <v>55</v>
      </c>
      <c r="K21" s="64">
        <v>7</v>
      </c>
      <c r="L21" s="64" t="s">
        <v>55</v>
      </c>
      <c r="M21" s="64">
        <v>407</v>
      </c>
      <c r="N21" s="64">
        <v>1</v>
      </c>
      <c r="O21" s="64">
        <v>20</v>
      </c>
      <c r="P21" s="64">
        <v>0</v>
      </c>
      <c r="Q21" s="64">
        <v>0</v>
      </c>
      <c r="R21" s="181"/>
      <c r="S21" s="181"/>
      <c r="T21" s="181"/>
      <c r="U21" s="181"/>
      <c r="V21" s="181"/>
      <c r="W21" s="181"/>
      <c r="X21" s="181"/>
      <c r="Y21" s="181"/>
      <c r="Z21" s="181"/>
      <c r="AA21" s="181"/>
    </row>
    <row r="22" spans="1:27" s="131" customFormat="1" ht="15" customHeight="1" x14ac:dyDescent="0.25">
      <c r="A22" s="181"/>
      <c r="B22" s="201" t="s">
        <v>192</v>
      </c>
      <c r="C22" s="61">
        <v>34704</v>
      </c>
      <c r="D22" s="61">
        <v>33648</v>
      </c>
      <c r="E22" s="61">
        <v>1005</v>
      </c>
      <c r="F22" s="61">
        <v>11</v>
      </c>
      <c r="G22" s="64">
        <v>2642</v>
      </c>
      <c r="H22" s="64">
        <v>551</v>
      </c>
      <c r="I22" s="64">
        <v>1313</v>
      </c>
      <c r="J22" s="64">
        <v>15</v>
      </c>
      <c r="K22" s="64">
        <v>1518</v>
      </c>
      <c r="L22" s="64">
        <v>377</v>
      </c>
      <c r="M22" s="64">
        <v>26296</v>
      </c>
      <c r="N22" s="64">
        <v>40</v>
      </c>
      <c r="O22" s="64">
        <v>1868</v>
      </c>
      <c r="P22" s="64">
        <v>22</v>
      </c>
      <c r="Q22" s="64">
        <v>51</v>
      </c>
      <c r="R22" s="181"/>
      <c r="S22" s="181"/>
      <c r="T22" s="181"/>
      <c r="U22" s="181"/>
      <c r="V22" s="181"/>
      <c r="W22" s="181"/>
      <c r="X22" s="181"/>
      <c r="Y22" s="181"/>
      <c r="Z22" s="181"/>
      <c r="AA22" s="181"/>
    </row>
    <row r="23" spans="1:27" s="131" customFormat="1" ht="23.1" customHeight="1" x14ac:dyDescent="0.25">
      <c r="A23" s="202" t="s">
        <v>196</v>
      </c>
      <c r="B23" s="200"/>
      <c r="C23" s="60">
        <v>3986</v>
      </c>
      <c r="D23" s="60">
        <v>3948</v>
      </c>
      <c r="E23" s="60">
        <v>33</v>
      </c>
      <c r="F23" s="60">
        <v>0</v>
      </c>
      <c r="G23" s="60">
        <v>16</v>
      </c>
      <c r="H23" s="60">
        <v>6</v>
      </c>
      <c r="I23" s="60">
        <v>3</v>
      </c>
      <c r="J23" s="60">
        <v>0</v>
      </c>
      <c r="K23" s="60">
        <v>130</v>
      </c>
      <c r="L23" s="60">
        <v>18</v>
      </c>
      <c r="M23" s="60">
        <v>3780</v>
      </c>
      <c r="N23" s="60">
        <v>9</v>
      </c>
      <c r="O23" s="60">
        <v>19</v>
      </c>
      <c r="P23" s="60">
        <v>0</v>
      </c>
      <c r="Q23" s="60">
        <v>5</v>
      </c>
      <c r="R23" s="181"/>
      <c r="S23" s="181"/>
      <c r="T23" s="181"/>
      <c r="U23" s="181"/>
      <c r="V23" s="181"/>
      <c r="W23" s="181"/>
      <c r="X23" s="181"/>
      <c r="Y23" s="181"/>
      <c r="Z23" s="181"/>
      <c r="AA23" s="181"/>
    </row>
    <row r="24" spans="1:27" s="131" customFormat="1" ht="15" customHeight="1" x14ac:dyDescent="0.25">
      <c r="A24" s="199" t="s">
        <v>53</v>
      </c>
      <c r="B24" s="201" t="s">
        <v>191</v>
      </c>
      <c r="C24" s="61">
        <v>13</v>
      </c>
      <c r="D24" s="61">
        <v>13</v>
      </c>
      <c r="E24" s="61">
        <v>0</v>
      </c>
      <c r="F24" s="61">
        <v>0</v>
      </c>
      <c r="G24" s="61">
        <v>0</v>
      </c>
      <c r="H24" s="61">
        <v>0</v>
      </c>
      <c r="I24" s="61">
        <v>0</v>
      </c>
      <c r="J24" s="61">
        <v>0</v>
      </c>
      <c r="K24" s="61" t="s">
        <v>55</v>
      </c>
      <c r="L24" s="61" t="s">
        <v>55</v>
      </c>
      <c r="M24" s="61">
        <v>13</v>
      </c>
      <c r="N24" s="61">
        <v>0</v>
      </c>
      <c r="O24" s="61">
        <v>0</v>
      </c>
      <c r="P24" s="61">
        <v>0</v>
      </c>
      <c r="Q24" s="61">
        <v>0</v>
      </c>
      <c r="R24" s="181"/>
      <c r="S24" s="181"/>
      <c r="T24" s="181"/>
      <c r="U24" s="181"/>
      <c r="V24" s="181"/>
      <c r="W24" s="181"/>
      <c r="X24" s="181"/>
      <c r="Y24" s="181"/>
      <c r="Z24" s="181"/>
      <c r="AA24" s="181"/>
    </row>
    <row r="25" spans="1:27" s="131" customFormat="1" ht="15" customHeight="1" x14ac:dyDescent="0.25">
      <c r="A25" s="181"/>
      <c r="B25" s="201" t="s">
        <v>192</v>
      </c>
      <c r="C25" s="61">
        <v>3973</v>
      </c>
      <c r="D25" s="61">
        <v>3935</v>
      </c>
      <c r="E25" s="61">
        <v>33</v>
      </c>
      <c r="F25" s="61">
        <v>0</v>
      </c>
      <c r="G25" s="61">
        <v>16</v>
      </c>
      <c r="H25" s="61">
        <v>6</v>
      </c>
      <c r="I25" s="61">
        <v>3</v>
      </c>
      <c r="J25" s="61">
        <v>0</v>
      </c>
      <c r="K25" s="61">
        <v>130</v>
      </c>
      <c r="L25" s="61">
        <v>18</v>
      </c>
      <c r="M25" s="61">
        <v>3767</v>
      </c>
      <c r="N25" s="61">
        <v>9</v>
      </c>
      <c r="O25" s="61">
        <v>19</v>
      </c>
      <c r="P25" s="61">
        <v>0</v>
      </c>
      <c r="Q25" s="61">
        <v>5</v>
      </c>
      <c r="R25" s="181"/>
      <c r="S25" s="181"/>
      <c r="T25" s="181"/>
      <c r="U25" s="181"/>
      <c r="V25" s="181"/>
      <c r="W25" s="181"/>
      <c r="X25" s="181"/>
      <c r="Y25" s="181"/>
      <c r="Z25" s="181"/>
      <c r="AA25" s="181"/>
    </row>
    <row r="26" spans="1:27" s="131" customFormat="1" ht="15" customHeight="1" x14ac:dyDescent="0.25">
      <c r="A26" s="199" t="s">
        <v>197</v>
      </c>
      <c r="B26" s="200"/>
      <c r="C26" s="60">
        <v>5</v>
      </c>
      <c r="D26" s="61">
        <v>0</v>
      </c>
      <c r="E26" s="61">
        <v>0</v>
      </c>
      <c r="F26" s="61">
        <v>0</v>
      </c>
      <c r="G26" s="61">
        <v>0</v>
      </c>
      <c r="H26" s="61">
        <v>0</v>
      </c>
      <c r="I26" s="61">
        <v>0</v>
      </c>
      <c r="J26" s="61">
        <v>0</v>
      </c>
      <c r="K26" s="61">
        <v>0</v>
      </c>
      <c r="L26" s="61">
        <v>0</v>
      </c>
      <c r="M26" s="61">
        <v>0</v>
      </c>
      <c r="N26" s="61">
        <v>0</v>
      </c>
      <c r="O26" s="61">
        <v>0</v>
      </c>
      <c r="P26" s="61">
        <v>0</v>
      </c>
      <c r="Q26" s="60">
        <v>5</v>
      </c>
      <c r="R26" s="181"/>
      <c r="S26" s="181"/>
      <c r="T26" s="181"/>
      <c r="U26" s="181"/>
      <c r="V26" s="181"/>
      <c r="W26" s="181"/>
      <c r="X26" s="181"/>
      <c r="Y26" s="181"/>
      <c r="Z26" s="181"/>
      <c r="AA26" s="181"/>
    </row>
    <row r="27" spans="1:27" s="131" customFormat="1" ht="15" customHeight="1" x14ac:dyDescent="0.25">
      <c r="A27" s="199"/>
      <c r="B27" s="201" t="s">
        <v>191</v>
      </c>
      <c r="C27" s="61">
        <v>0</v>
      </c>
      <c r="D27" s="61">
        <v>0</v>
      </c>
      <c r="E27" s="61">
        <v>0</v>
      </c>
      <c r="F27" s="61">
        <v>0</v>
      </c>
      <c r="G27" s="61">
        <v>0</v>
      </c>
      <c r="H27" s="61">
        <v>0</v>
      </c>
      <c r="I27" s="61">
        <v>0</v>
      </c>
      <c r="J27" s="61">
        <v>0</v>
      </c>
      <c r="K27" s="61">
        <v>0</v>
      </c>
      <c r="L27" s="61">
        <v>0</v>
      </c>
      <c r="M27" s="61">
        <v>0</v>
      </c>
      <c r="N27" s="61">
        <v>0</v>
      </c>
      <c r="O27" s="61">
        <v>0</v>
      </c>
      <c r="P27" s="61">
        <v>0</v>
      </c>
      <c r="Q27" s="61">
        <v>0</v>
      </c>
      <c r="R27" s="181"/>
      <c r="S27" s="181"/>
      <c r="T27" s="181"/>
      <c r="U27" s="181"/>
      <c r="V27" s="181"/>
      <c r="W27" s="181"/>
      <c r="X27" s="181"/>
      <c r="Y27" s="181"/>
      <c r="Z27" s="181"/>
      <c r="AA27" s="181"/>
    </row>
    <row r="28" spans="1:27" s="131" customFormat="1" ht="15" customHeight="1" x14ac:dyDescent="0.25">
      <c r="A28" s="181"/>
      <c r="B28" s="201" t="s">
        <v>192</v>
      </c>
      <c r="C28" s="61">
        <v>5</v>
      </c>
      <c r="D28" s="61">
        <v>0</v>
      </c>
      <c r="E28" s="61">
        <v>0</v>
      </c>
      <c r="F28" s="61">
        <v>0</v>
      </c>
      <c r="G28" s="61">
        <v>0</v>
      </c>
      <c r="H28" s="61">
        <v>0</v>
      </c>
      <c r="I28" s="61">
        <v>0</v>
      </c>
      <c r="J28" s="61">
        <v>0</v>
      </c>
      <c r="K28" s="61">
        <v>0</v>
      </c>
      <c r="L28" s="61">
        <v>0</v>
      </c>
      <c r="M28" s="61">
        <v>0</v>
      </c>
      <c r="N28" s="61">
        <v>0</v>
      </c>
      <c r="O28" s="61">
        <v>0</v>
      </c>
      <c r="P28" s="61">
        <v>0</v>
      </c>
      <c r="Q28" s="61">
        <v>5</v>
      </c>
      <c r="R28" s="181"/>
      <c r="S28" s="181"/>
      <c r="T28" s="181"/>
      <c r="U28" s="181"/>
      <c r="V28" s="181"/>
      <c r="W28" s="181"/>
      <c r="X28" s="181"/>
      <c r="Y28" s="181"/>
      <c r="Z28" s="181"/>
      <c r="AA28" s="181"/>
    </row>
    <row r="29" spans="1:27" s="131" customFormat="1" ht="23.1" customHeight="1" x14ac:dyDescent="0.25">
      <c r="A29" s="193" t="s">
        <v>198</v>
      </c>
      <c r="B29" s="200"/>
      <c r="C29" s="60">
        <v>21172</v>
      </c>
      <c r="D29" s="60">
        <v>20779</v>
      </c>
      <c r="E29" s="60">
        <v>377</v>
      </c>
      <c r="F29" s="60">
        <v>21</v>
      </c>
      <c r="G29" s="60">
        <v>2238</v>
      </c>
      <c r="H29" s="60">
        <v>194</v>
      </c>
      <c r="I29" s="60">
        <v>1010</v>
      </c>
      <c r="J29" s="60">
        <v>17</v>
      </c>
      <c r="K29" s="60">
        <v>885</v>
      </c>
      <c r="L29" s="60">
        <v>126</v>
      </c>
      <c r="M29" s="60">
        <v>15610</v>
      </c>
      <c r="N29" s="60">
        <v>25</v>
      </c>
      <c r="O29" s="60">
        <v>1015</v>
      </c>
      <c r="P29" s="60">
        <v>15</v>
      </c>
      <c r="Q29" s="60">
        <v>16</v>
      </c>
      <c r="R29" s="181"/>
      <c r="S29" s="181"/>
      <c r="T29" s="181"/>
      <c r="U29" s="181"/>
      <c r="V29" s="181"/>
      <c r="W29" s="181"/>
      <c r="X29" s="181"/>
      <c r="Y29" s="181"/>
      <c r="Z29" s="181"/>
      <c r="AA29" s="181"/>
    </row>
    <row r="30" spans="1:27" s="131" customFormat="1" ht="15" customHeight="1" x14ac:dyDescent="0.25">
      <c r="A30" s="181"/>
      <c r="B30" s="201" t="s">
        <v>191</v>
      </c>
      <c r="C30" s="61">
        <v>4753</v>
      </c>
      <c r="D30" s="61">
        <v>4718</v>
      </c>
      <c r="E30" s="61">
        <v>34</v>
      </c>
      <c r="F30" s="61">
        <v>1</v>
      </c>
      <c r="G30" s="64">
        <v>141</v>
      </c>
      <c r="H30" s="64">
        <v>3</v>
      </c>
      <c r="I30" s="64">
        <v>52</v>
      </c>
      <c r="J30" s="64">
        <v>2</v>
      </c>
      <c r="K30" s="64">
        <v>245</v>
      </c>
      <c r="L30" s="64">
        <v>21</v>
      </c>
      <c r="M30" s="64">
        <v>4204</v>
      </c>
      <c r="N30" s="64">
        <v>7</v>
      </c>
      <c r="O30" s="64">
        <v>75</v>
      </c>
      <c r="P30" s="64">
        <v>1</v>
      </c>
      <c r="Q30" s="64">
        <v>1</v>
      </c>
      <c r="R30" s="181"/>
      <c r="S30" s="181"/>
      <c r="T30" s="181"/>
      <c r="U30" s="181"/>
      <c r="V30" s="181"/>
      <c r="W30" s="181"/>
      <c r="X30" s="181"/>
      <c r="Y30" s="181"/>
      <c r="Z30" s="181"/>
      <c r="AA30" s="181"/>
    </row>
    <row r="31" spans="1:27" s="131" customFormat="1" ht="15" customHeight="1" x14ac:dyDescent="0.25">
      <c r="A31" s="181"/>
      <c r="B31" s="201" t="s">
        <v>192</v>
      </c>
      <c r="C31" s="61">
        <v>16419</v>
      </c>
      <c r="D31" s="61">
        <v>16061</v>
      </c>
      <c r="E31" s="61">
        <v>343</v>
      </c>
      <c r="F31" s="61">
        <v>20</v>
      </c>
      <c r="G31" s="64">
        <v>2097</v>
      </c>
      <c r="H31" s="64">
        <v>191</v>
      </c>
      <c r="I31" s="64">
        <v>958</v>
      </c>
      <c r="J31" s="64">
        <v>15</v>
      </c>
      <c r="K31" s="64">
        <v>640</v>
      </c>
      <c r="L31" s="64">
        <v>105</v>
      </c>
      <c r="M31" s="64">
        <v>11406</v>
      </c>
      <c r="N31" s="64">
        <v>18</v>
      </c>
      <c r="O31" s="64">
        <v>940</v>
      </c>
      <c r="P31" s="64">
        <v>14</v>
      </c>
      <c r="Q31" s="64">
        <v>15</v>
      </c>
      <c r="R31" s="181"/>
      <c r="S31" s="181"/>
      <c r="T31" s="181"/>
      <c r="U31" s="181"/>
      <c r="V31" s="181"/>
      <c r="W31" s="181"/>
      <c r="X31" s="181"/>
      <c r="Y31" s="181"/>
      <c r="Z31" s="181"/>
      <c r="AA31" s="181"/>
    </row>
    <row r="32" spans="1:27" s="131" customFormat="1" ht="23.1" customHeight="1" x14ac:dyDescent="0.25">
      <c r="A32" s="193" t="s">
        <v>199</v>
      </c>
      <c r="B32" s="200"/>
      <c r="C32" s="60">
        <v>581921</v>
      </c>
      <c r="D32" s="60">
        <v>567475</v>
      </c>
      <c r="E32" s="60">
        <v>13915</v>
      </c>
      <c r="F32" s="60">
        <v>1080</v>
      </c>
      <c r="G32" s="63">
        <v>92648</v>
      </c>
      <c r="H32" s="63">
        <v>8608</v>
      </c>
      <c r="I32" s="63">
        <v>33604</v>
      </c>
      <c r="J32" s="63">
        <v>422</v>
      </c>
      <c r="K32" s="63">
        <v>17860</v>
      </c>
      <c r="L32" s="63">
        <v>3910</v>
      </c>
      <c r="M32" s="63">
        <v>391820</v>
      </c>
      <c r="N32" s="63">
        <v>618</v>
      </c>
      <c r="O32" s="63">
        <v>30463</v>
      </c>
      <c r="P32" s="63">
        <v>357</v>
      </c>
      <c r="Q32" s="63">
        <v>531</v>
      </c>
      <c r="R32" s="181"/>
      <c r="S32" s="181"/>
      <c r="T32" s="181"/>
      <c r="U32" s="181"/>
      <c r="V32" s="181"/>
      <c r="W32" s="181"/>
      <c r="X32" s="181"/>
      <c r="Y32" s="181"/>
      <c r="Z32" s="181"/>
      <c r="AA32" s="181"/>
    </row>
    <row r="33" spans="1:27" s="131" customFormat="1" ht="15" customHeight="1" x14ac:dyDescent="0.25">
      <c r="A33" s="181"/>
      <c r="B33" s="201" t="s">
        <v>191</v>
      </c>
      <c r="C33" s="61">
        <v>303134</v>
      </c>
      <c r="D33" s="61">
        <v>295777</v>
      </c>
      <c r="E33" s="61">
        <v>7093</v>
      </c>
      <c r="F33" s="61">
        <v>541</v>
      </c>
      <c r="G33" s="64">
        <v>47945</v>
      </c>
      <c r="H33" s="64">
        <v>4342</v>
      </c>
      <c r="I33" s="64">
        <v>17463</v>
      </c>
      <c r="J33" s="64">
        <v>218</v>
      </c>
      <c r="K33" s="64">
        <v>9196</v>
      </c>
      <c r="L33" s="64">
        <v>2006</v>
      </c>
      <c r="M33" s="64">
        <v>204762</v>
      </c>
      <c r="N33" s="64">
        <v>326</v>
      </c>
      <c r="O33" s="64">
        <v>15870</v>
      </c>
      <c r="P33" s="64">
        <v>201</v>
      </c>
      <c r="Q33" s="64">
        <v>264</v>
      </c>
      <c r="R33" s="181"/>
      <c r="S33" s="181"/>
      <c r="T33" s="181"/>
      <c r="U33" s="181"/>
      <c r="V33" s="181"/>
      <c r="W33" s="181"/>
      <c r="X33" s="181"/>
      <c r="Y33" s="181"/>
      <c r="Z33" s="181"/>
      <c r="AA33" s="181"/>
    </row>
    <row r="34" spans="1:27" s="131" customFormat="1" ht="15" customHeight="1" x14ac:dyDescent="0.25">
      <c r="A34" s="181"/>
      <c r="B34" s="201" t="s">
        <v>192</v>
      </c>
      <c r="C34" s="61">
        <v>278787</v>
      </c>
      <c r="D34" s="61">
        <v>271698</v>
      </c>
      <c r="E34" s="61">
        <v>6822</v>
      </c>
      <c r="F34" s="61">
        <v>539</v>
      </c>
      <c r="G34" s="64">
        <v>44703</v>
      </c>
      <c r="H34" s="64">
        <v>4266</v>
      </c>
      <c r="I34" s="64">
        <v>16141</v>
      </c>
      <c r="J34" s="64">
        <v>204</v>
      </c>
      <c r="K34" s="64">
        <v>8664</v>
      </c>
      <c r="L34" s="64">
        <v>1904</v>
      </c>
      <c r="M34" s="64">
        <v>187058</v>
      </c>
      <c r="N34" s="64">
        <v>292</v>
      </c>
      <c r="O34" s="64">
        <v>14593</v>
      </c>
      <c r="P34" s="64">
        <v>156</v>
      </c>
      <c r="Q34" s="64">
        <v>267</v>
      </c>
      <c r="R34" s="181"/>
      <c r="S34" s="181"/>
      <c r="T34" s="181"/>
      <c r="U34" s="181"/>
      <c r="V34" s="181"/>
      <c r="W34" s="181"/>
      <c r="X34" s="181"/>
      <c r="Y34" s="181"/>
      <c r="Z34" s="181"/>
      <c r="AA34" s="181"/>
    </row>
    <row r="35" spans="1:27" s="131" customFormat="1" ht="23.1" customHeight="1" x14ac:dyDescent="0.25">
      <c r="A35" s="294" t="s">
        <v>223</v>
      </c>
      <c r="B35" s="200"/>
      <c r="C35" s="60">
        <v>57705</v>
      </c>
      <c r="D35" s="60">
        <v>56645</v>
      </c>
      <c r="E35" s="60">
        <v>823</v>
      </c>
      <c r="F35" s="60">
        <v>1</v>
      </c>
      <c r="G35" s="63">
        <v>4903</v>
      </c>
      <c r="H35" s="63">
        <v>251</v>
      </c>
      <c r="I35" s="63">
        <v>1559</v>
      </c>
      <c r="J35" s="63">
        <v>36</v>
      </c>
      <c r="K35" s="63">
        <v>1418</v>
      </c>
      <c r="L35" s="63">
        <v>390</v>
      </c>
      <c r="M35" s="63">
        <v>45453</v>
      </c>
      <c r="N35" s="63">
        <v>116</v>
      </c>
      <c r="O35" s="63">
        <v>3311</v>
      </c>
      <c r="P35" s="63">
        <v>30</v>
      </c>
      <c r="Q35" s="63">
        <v>237</v>
      </c>
      <c r="R35" s="181"/>
      <c r="S35" s="181"/>
      <c r="T35" s="181"/>
      <c r="U35" s="181"/>
      <c r="V35" s="181"/>
      <c r="W35" s="181"/>
      <c r="X35" s="181"/>
      <c r="Y35" s="181"/>
      <c r="Z35" s="181"/>
      <c r="AA35" s="181"/>
    </row>
    <row r="36" spans="1:27" s="131" customFormat="1" ht="15" customHeight="1" x14ac:dyDescent="0.25">
      <c r="A36" s="181"/>
      <c r="B36" s="201" t="s">
        <v>191</v>
      </c>
      <c r="C36" s="61">
        <v>30638</v>
      </c>
      <c r="D36" s="61">
        <v>30108</v>
      </c>
      <c r="E36" s="61">
        <v>412</v>
      </c>
      <c r="F36" s="61">
        <v>0</v>
      </c>
      <c r="G36" s="64">
        <v>2586</v>
      </c>
      <c r="H36" s="64">
        <v>115</v>
      </c>
      <c r="I36" s="64">
        <v>861</v>
      </c>
      <c r="J36" s="64">
        <v>17</v>
      </c>
      <c r="K36" s="64">
        <v>722</v>
      </c>
      <c r="L36" s="64">
        <v>199</v>
      </c>
      <c r="M36" s="64">
        <v>24237</v>
      </c>
      <c r="N36" s="64">
        <v>62</v>
      </c>
      <c r="O36" s="64">
        <v>1702</v>
      </c>
      <c r="P36" s="64">
        <v>19</v>
      </c>
      <c r="Q36" s="64">
        <v>118</v>
      </c>
      <c r="R36" s="181"/>
      <c r="S36" s="181"/>
      <c r="T36" s="181"/>
      <c r="U36" s="181"/>
      <c r="V36" s="181"/>
      <c r="W36" s="181"/>
      <c r="X36" s="181"/>
      <c r="Y36" s="181"/>
      <c r="Z36" s="181"/>
      <c r="AA36" s="181"/>
    </row>
    <row r="37" spans="1:27" s="131" customFormat="1" ht="15" customHeight="1" x14ac:dyDescent="0.25">
      <c r="A37" s="181"/>
      <c r="B37" s="201" t="s">
        <v>192</v>
      </c>
      <c r="C37" s="61">
        <v>27067</v>
      </c>
      <c r="D37" s="61">
        <v>26537</v>
      </c>
      <c r="E37" s="61">
        <v>411</v>
      </c>
      <c r="F37" s="61">
        <v>1</v>
      </c>
      <c r="G37" s="64">
        <v>2317</v>
      </c>
      <c r="H37" s="64">
        <v>136</v>
      </c>
      <c r="I37" s="64">
        <v>698</v>
      </c>
      <c r="J37" s="64">
        <v>19</v>
      </c>
      <c r="K37" s="64">
        <v>696</v>
      </c>
      <c r="L37" s="64">
        <v>191</v>
      </c>
      <c r="M37" s="64">
        <v>21216</v>
      </c>
      <c r="N37" s="64">
        <v>54</v>
      </c>
      <c r="O37" s="64">
        <v>1609</v>
      </c>
      <c r="P37" s="64">
        <v>11</v>
      </c>
      <c r="Q37" s="64">
        <v>119</v>
      </c>
      <c r="R37" s="181"/>
      <c r="S37" s="181"/>
      <c r="T37" s="181"/>
      <c r="U37" s="181"/>
      <c r="V37" s="181"/>
      <c r="W37" s="181"/>
      <c r="X37" s="181"/>
      <c r="Y37" s="181"/>
      <c r="Z37" s="181"/>
      <c r="AA37" s="181"/>
    </row>
    <row r="38" spans="1:27" s="131" customFormat="1" ht="23.1" customHeight="1" x14ac:dyDescent="0.25">
      <c r="A38" s="294" t="s">
        <v>227</v>
      </c>
      <c r="B38" s="200"/>
      <c r="C38" s="60">
        <v>137400</v>
      </c>
      <c r="D38" s="60">
        <v>133840</v>
      </c>
      <c r="E38" s="60">
        <v>3410</v>
      </c>
      <c r="F38" s="60">
        <v>118</v>
      </c>
      <c r="G38" s="63">
        <v>17826</v>
      </c>
      <c r="H38" s="63">
        <v>2176</v>
      </c>
      <c r="I38" s="63">
        <v>7472</v>
      </c>
      <c r="J38" s="63">
        <v>102</v>
      </c>
      <c r="K38" s="63">
        <v>4432</v>
      </c>
      <c r="L38" s="63">
        <v>956</v>
      </c>
      <c r="M38" s="63">
        <v>96071</v>
      </c>
      <c r="N38" s="63">
        <v>142</v>
      </c>
      <c r="O38" s="63">
        <v>7921</v>
      </c>
      <c r="P38" s="63">
        <v>34</v>
      </c>
      <c r="Q38" s="63">
        <v>150</v>
      </c>
      <c r="R38" s="181"/>
      <c r="S38" s="181"/>
      <c r="T38" s="181"/>
      <c r="U38" s="181"/>
      <c r="V38" s="181"/>
      <c r="W38" s="181"/>
      <c r="X38" s="181"/>
      <c r="Y38" s="181"/>
      <c r="Z38" s="181"/>
      <c r="AA38" s="181"/>
    </row>
    <row r="39" spans="1:27" s="131" customFormat="1" ht="15" customHeight="1" x14ac:dyDescent="0.25">
      <c r="A39" s="181"/>
      <c r="B39" s="201" t="s">
        <v>191</v>
      </c>
      <c r="C39" s="61">
        <v>71729</v>
      </c>
      <c r="D39" s="61">
        <v>69913</v>
      </c>
      <c r="E39" s="61">
        <v>1736</v>
      </c>
      <c r="F39" s="61">
        <v>57</v>
      </c>
      <c r="G39" s="64">
        <v>9347</v>
      </c>
      <c r="H39" s="64">
        <v>1096</v>
      </c>
      <c r="I39" s="64">
        <v>3956</v>
      </c>
      <c r="J39" s="64">
        <v>54</v>
      </c>
      <c r="K39" s="64">
        <v>2308</v>
      </c>
      <c r="L39" s="64">
        <v>486</v>
      </c>
      <c r="M39" s="64">
        <v>50197</v>
      </c>
      <c r="N39" s="64">
        <v>76</v>
      </c>
      <c r="O39" s="64">
        <v>4048</v>
      </c>
      <c r="P39" s="64">
        <v>24</v>
      </c>
      <c r="Q39" s="64">
        <v>80</v>
      </c>
      <c r="R39" s="181"/>
      <c r="S39" s="181"/>
      <c r="T39" s="181"/>
      <c r="U39" s="181"/>
      <c r="V39" s="181"/>
      <c r="W39" s="181"/>
      <c r="X39" s="181"/>
      <c r="Y39" s="181"/>
      <c r="Z39" s="181"/>
      <c r="AA39" s="181"/>
    </row>
    <row r="40" spans="1:27" s="131" customFormat="1" ht="15" customHeight="1" x14ac:dyDescent="0.25">
      <c r="A40" s="181"/>
      <c r="B40" s="201" t="s">
        <v>192</v>
      </c>
      <c r="C40" s="61">
        <v>65671</v>
      </c>
      <c r="D40" s="61">
        <v>63927</v>
      </c>
      <c r="E40" s="61">
        <v>1674</v>
      </c>
      <c r="F40" s="61">
        <v>61</v>
      </c>
      <c r="G40" s="64">
        <v>8479</v>
      </c>
      <c r="H40" s="64">
        <v>1080</v>
      </c>
      <c r="I40" s="64">
        <v>3516</v>
      </c>
      <c r="J40" s="64">
        <v>48</v>
      </c>
      <c r="K40" s="64">
        <v>2124</v>
      </c>
      <c r="L40" s="64">
        <v>470</v>
      </c>
      <c r="M40" s="64">
        <v>45874</v>
      </c>
      <c r="N40" s="64">
        <v>66</v>
      </c>
      <c r="O40" s="64">
        <v>3873</v>
      </c>
      <c r="P40" s="64">
        <v>10</v>
      </c>
      <c r="Q40" s="64">
        <v>70</v>
      </c>
      <c r="R40" s="181"/>
      <c r="S40" s="181"/>
      <c r="T40" s="181"/>
      <c r="U40" s="181"/>
      <c r="V40" s="181"/>
      <c r="W40" s="181"/>
      <c r="X40" s="181"/>
      <c r="Y40" s="181"/>
      <c r="Z40" s="181"/>
      <c r="AA40" s="181"/>
    </row>
    <row r="41" spans="1:27" s="131" customFormat="1" ht="23.1" customHeight="1" x14ac:dyDescent="0.25">
      <c r="A41" s="294" t="s">
        <v>246</v>
      </c>
      <c r="B41" s="200"/>
      <c r="C41" s="60">
        <v>183507</v>
      </c>
      <c r="D41" s="60">
        <v>178796</v>
      </c>
      <c r="E41" s="60">
        <v>4626</v>
      </c>
      <c r="F41" s="60">
        <v>434</v>
      </c>
      <c r="G41" s="63">
        <v>31345</v>
      </c>
      <c r="H41" s="63">
        <v>2953</v>
      </c>
      <c r="I41" s="63">
        <v>11289</v>
      </c>
      <c r="J41" s="63">
        <v>115</v>
      </c>
      <c r="K41" s="63">
        <v>5737</v>
      </c>
      <c r="L41" s="63">
        <v>1259</v>
      </c>
      <c r="M41" s="63">
        <v>119937</v>
      </c>
      <c r="N41" s="63">
        <v>167</v>
      </c>
      <c r="O41" s="63">
        <v>10054</v>
      </c>
      <c r="P41" s="63">
        <v>132</v>
      </c>
      <c r="Q41" s="63">
        <v>85</v>
      </c>
      <c r="R41" s="181"/>
      <c r="S41" s="181"/>
      <c r="T41" s="181"/>
      <c r="U41" s="181"/>
      <c r="V41" s="181"/>
      <c r="W41" s="181"/>
      <c r="X41" s="181"/>
      <c r="Y41" s="181"/>
      <c r="Z41" s="181"/>
      <c r="AA41" s="181"/>
    </row>
    <row r="42" spans="1:27" s="131" customFormat="1" ht="15" customHeight="1" x14ac:dyDescent="0.25">
      <c r="A42" s="181"/>
      <c r="B42" s="201" t="s">
        <v>191</v>
      </c>
      <c r="C42" s="61">
        <v>95091</v>
      </c>
      <c r="D42" s="61">
        <v>92662</v>
      </c>
      <c r="E42" s="61">
        <v>2389</v>
      </c>
      <c r="F42" s="61">
        <v>232</v>
      </c>
      <c r="G42" s="64">
        <v>15987</v>
      </c>
      <c r="H42" s="64">
        <v>1505</v>
      </c>
      <c r="I42" s="64">
        <v>5753</v>
      </c>
      <c r="J42" s="64">
        <v>60</v>
      </c>
      <c r="K42" s="64">
        <v>2985</v>
      </c>
      <c r="L42" s="64">
        <v>655</v>
      </c>
      <c r="M42" s="64">
        <v>62440</v>
      </c>
      <c r="N42" s="64">
        <v>88</v>
      </c>
      <c r="O42" s="64">
        <v>5265</v>
      </c>
      <c r="P42" s="64">
        <v>81</v>
      </c>
      <c r="Q42" s="64">
        <v>40</v>
      </c>
      <c r="R42" s="181"/>
      <c r="S42" s="181"/>
      <c r="T42" s="181"/>
      <c r="U42" s="181"/>
      <c r="V42" s="181"/>
      <c r="W42" s="181"/>
      <c r="X42" s="181"/>
      <c r="Y42" s="181"/>
      <c r="Z42" s="181"/>
      <c r="AA42" s="181"/>
    </row>
    <row r="43" spans="1:27" s="131" customFormat="1" ht="15" customHeight="1" x14ac:dyDescent="0.25">
      <c r="A43" s="181"/>
      <c r="B43" s="201" t="s">
        <v>192</v>
      </c>
      <c r="C43" s="61">
        <v>88416</v>
      </c>
      <c r="D43" s="61">
        <v>86134</v>
      </c>
      <c r="E43" s="61">
        <v>2237</v>
      </c>
      <c r="F43" s="61">
        <v>202</v>
      </c>
      <c r="G43" s="64">
        <v>15358</v>
      </c>
      <c r="H43" s="64">
        <v>1448</v>
      </c>
      <c r="I43" s="64">
        <v>5536</v>
      </c>
      <c r="J43" s="64">
        <v>55</v>
      </c>
      <c r="K43" s="64">
        <v>2752</v>
      </c>
      <c r="L43" s="64">
        <v>604</v>
      </c>
      <c r="M43" s="64">
        <v>57497</v>
      </c>
      <c r="N43" s="64">
        <v>79</v>
      </c>
      <c r="O43" s="64">
        <v>4789</v>
      </c>
      <c r="P43" s="64">
        <v>51</v>
      </c>
      <c r="Q43" s="64">
        <v>45</v>
      </c>
      <c r="R43" s="181"/>
      <c r="S43" s="181"/>
      <c r="T43" s="181"/>
      <c r="U43" s="181"/>
      <c r="V43" s="181"/>
      <c r="W43" s="181"/>
      <c r="X43" s="181"/>
      <c r="Y43" s="181"/>
      <c r="Z43" s="181"/>
      <c r="AA43" s="181"/>
    </row>
    <row r="44" spans="1:27" s="131" customFormat="1" ht="23.1" customHeight="1" x14ac:dyDescent="0.25">
      <c r="A44" s="294" t="s">
        <v>247</v>
      </c>
      <c r="B44" s="200"/>
      <c r="C44" s="60">
        <v>203122</v>
      </c>
      <c r="D44" s="60">
        <v>198010</v>
      </c>
      <c r="E44" s="60">
        <v>5053</v>
      </c>
      <c r="F44" s="60">
        <v>525</v>
      </c>
      <c r="G44" s="63">
        <v>38495</v>
      </c>
      <c r="H44" s="63">
        <v>3226</v>
      </c>
      <c r="I44" s="63">
        <v>13272</v>
      </c>
      <c r="J44" s="63">
        <v>169</v>
      </c>
      <c r="K44" s="63">
        <v>6272</v>
      </c>
      <c r="L44" s="63">
        <v>1304</v>
      </c>
      <c r="M44" s="63">
        <v>130279</v>
      </c>
      <c r="N44" s="63">
        <v>193</v>
      </c>
      <c r="O44" s="63">
        <v>9167</v>
      </c>
      <c r="P44" s="63">
        <v>161</v>
      </c>
      <c r="Q44" s="63">
        <v>59</v>
      </c>
      <c r="R44" s="181"/>
      <c r="S44" s="181"/>
      <c r="T44" s="181"/>
      <c r="U44" s="181"/>
      <c r="V44" s="181"/>
      <c r="W44" s="181"/>
      <c r="X44" s="181"/>
      <c r="Y44" s="181"/>
      <c r="Z44" s="181"/>
      <c r="AA44" s="181"/>
    </row>
    <row r="45" spans="1:27" s="131" customFormat="1" ht="15" customHeight="1" x14ac:dyDescent="0.25">
      <c r="A45" s="181"/>
      <c r="B45" s="201" t="s">
        <v>191</v>
      </c>
      <c r="C45" s="61">
        <v>105562</v>
      </c>
      <c r="D45" s="61">
        <v>102982</v>
      </c>
      <c r="E45" s="61">
        <v>2554</v>
      </c>
      <c r="F45" s="61">
        <v>252</v>
      </c>
      <c r="G45" s="64">
        <v>19972</v>
      </c>
      <c r="H45" s="64">
        <v>1625</v>
      </c>
      <c r="I45" s="64">
        <v>6887</v>
      </c>
      <c r="J45" s="64">
        <v>87</v>
      </c>
      <c r="K45" s="64">
        <v>3181</v>
      </c>
      <c r="L45" s="64">
        <v>665</v>
      </c>
      <c r="M45" s="64">
        <v>67843</v>
      </c>
      <c r="N45" s="64">
        <v>100</v>
      </c>
      <c r="O45" s="64">
        <v>4847</v>
      </c>
      <c r="P45" s="64">
        <v>77</v>
      </c>
      <c r="Q45" s="64">
        <v>26</v>
      </c>
      <c r="R45" s="181"/>
      <c r="S45" s="181"/>
      <c r="T45" s="181"/>
      <c r="U45" s="181"/>
      <c r="V45" s="181"/>
      <c r="W45" s="181"/>
      <c r="X45" s="181"/>
      <c r="Y45" s="181"/>
      <c r="Z45" s="181"/>
      <c r="AA45" s="181"/>
    </row>
    <row r="46" spans="1:27" s="131" customFormat="1" ht="15" customHeight="1" x14ac:dyDescent="0.25">
      <c r="A46" s="181"/>
      <c r="B46" s="201" t="s">
        <v>192</v>
      </c>
      <c r="C46" s="61">
        <v>97560</v>
      </c>
      <c r="D46" s="61">
        <v>95028</v>
      </c>
      <c r="E46" s="61">
        <v>2499</v>
      </c>
      <c r="F46" s="61">
        <v>273</v>
      </c>
      <c r="G46" s="64">
        <v>18523</v>
      </c>
      <c r="H46" s="64">
        <v>1601</v>
      </c>
      <c r="I46" s="64">
        <v>6385</v>
      </c>
      <c r="J46" s="64">
        <v>82</v>
      </c>
      <c r="K46" s="64">
        <v>3091</v>
      </c>
      <c r="L46" s="64">
        <v>639</v>
      </c>
      <c r="M46" s="64">
        <v>62436</v>
      </c>
      <c r="N46" s="64">
        <v>93</v>
      </c>
      <c r="O46" s="64">
        <v>4320</v>
      </c>
      <c r="P46" s="64">
        <v>84</v>
      </c>
      <c r="Q46" s="64">
        <v>33</v>
      </c>
      <c r="R46" s="181"/>
      <c r="S46" s="181"/>
      <c r="T46" s="181"/>
      <c r="U46" s="181"/>
      <c r="V46" s="181"/>
      <c r="W46" s="181"/>
      <c r="X46" s="181"/>
      <c r="Y46" s="181"/>
      <c r="Z46" s="181"/>
      <c r="AA46" s="181"/>
    </row>
    <row r="47" spans="1:27" s="131" customFormat="1" ht="23.1" customHeight="1" x14ac:dyDescent="0.25">
      <c r="A47" s="294" t="s">
        <v>295</v>
      </c>
      <c r="B47" s="200"/>
      <c r="C47" s="60">
        <v>187</v>
      </c>
      <c r="D47" s="60">
        <v>184</v>
      </c>
      <c r="E47" s="60">
        <v>3</v>
      </c>
      <c r="F47" s="60">
        <v>2</v>
      </c>
      <c r="G47" s="63">
        <v>79</v>
      </c>
      <c r="H47" s="63">
        <v>2</v>
      </c>
      <c r="I47" s="63">
        <v>12</v>
      </c>
      <c r="J47" s="63">
        <v>0</v>
      </c>
      <c r="K47" s="63">
        <v>1</v>
      </c>
      <c r="L47" s="63">
        <v>1</v>
      </c>
      <c r="M47" s="63">
        <v>80</v>
      </c>
      <c r="N47" s="63">
        <v>0</v>
      </c>
      <c r="O47" s="63">
        <v>10</v>
      </c>
      <c r="P47" s="63">
        <v>0</v>
      </c>
      <c r="Q47" s="63">
        <v>0</v>
      </c>
      <c r="R47" s="181"/>
      <c r="S47" s="181"/>
      <c r="T47" s="181"/>
      <c r="U47" s="181"/>
      <c r="V47" s="181"/>
      <c r="W47" s="181"/>
      <c r="X47" s="181"/>
      <c r="Y47" s="181"/>
      <c r="Z47" s="181"/>
      <c r="AA47" s="181"/>
    </row>
    <row r="48" spans="1:27" s="131" customFormat="1" ht="15" customHeight="1" x14ac:dyDescent="0.25">
      <c r="A48" s="181"/>
      <c r="B48" s="201" t="s">
        <v>191</v>
      </c>
      <c r="C48" s="61">
        <v>114</v>
      </c>
      <c r="D48" s="61">
        <v>112</v>
      </c>
      <c r="E48" s="61">
        <v>2</v>
      </c>
      <c r="F48" s="61">
        <v>0</v>
      </c>
      <c r="G48" s="64">
        <v>53</v>
      </c>
      <c r="H48" s="64">
        <v>1</v>
      </c>
      <c r="I48" s="64">
        <v>6</v>
      </c>
      <c r="J48" s="64">
        <v>0</v>
      </c>
      <c r="K48" s="64">
        <v>0</v>
      </c>
      <c r="L48" s="64">
        <v>1</v>
      </c>
      <c r="M48" s="64">
        <v>45</v>
      </c>
      <c r="N48" s="64">
        <v>0</v>
      </c>
      <c r="O48" s="64">
        <v>8</v>
      </c>
      <c r="P48" s="64">
        <v>0</v>
      </c>
      <c r="Q48" s="64">
        <v>0</v>
      </c>
      <c r="R48" s="181"/>
      <c r="S48" s="181"/>
      <c r="T48" s="181"/>
      <c r="U48" s="181"/>
      <c r="V48" s="181"/>
      <c r="W48" s="181"/>
      <c r="X48" s="181"/>
      <c r="Y48" s="181"/>
      <c r="Z48" s="181"/>
      <c r="AA48" s="181"/>
    </row>
    <row r="49" spans="1:17" s="131" customFormat="1" ht="15" customHeight="1" x14ac:dyDescent="0.25">
      <c r="A49" s="295"/>
      <c r="B49" s="296" t="s">
        <v>192</v>
      </c>
      <c r="C49" s="65">
        <v>73</v>
      </c>
      <c r="D49" s="65">
        <v>72</v>
      </c>
      <c r="E49" s="65">
        <v>1</v>
      </c>
      <c r="F49" s="65">
        <v>2</v>
      </c>
      <c r="G49" s="66">
        <v>26</v>
      </c>
      <c r="H49" s="66">
        <v>1</v>
      </c>
      <c r="I49" s="66">
        <v>6</v>
      </c>
      <c r="J49" s="66">
        <v>0</v>
      </c>
      <c r="K49" s="66">
        <v>1</v>
      </c>
      <c r="L49" s="66">
        <v>0</v>
      </c>
      <c r="M49" s="66">
        <v>35</v>
      </c>
      <c r="N49" s="66">
        <v>0</v>
      </c>
      <c r="O49" s="66">
        <v>2</v>
      </c>
      <c r="P49" s="66">
        <v>0</v>
      </c>
      <c r="Q49" s="66">
        <v>0</v>
      </c>
    </row>
    <row r="50" spans="1:17" s="131" customFormat="1" x14ac:dyDescent="0.25">
      <c r="A50" s="297" t="s">
        <v>296</v>
      </c>
      <c r="B50" s="297"/>
      <c r="C50" s="297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</row>
    <row r="51" spans="1:17" s="131" customFormat="1" x14ac:dyDescent="0.25">
      <c r="A51" s="297" t="s">
        <v>297</v>
      </c>
      <c r="B51" s="297"/>
      <c r="C51" s="297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</row>
    <row r="52" spans="1:17" s="131" customFormat="1" x14ac:dyDescent="0.25">
      <c r="A52" s="297" t="s">
        <v>298</v>
      </c>
      <c r="B52" s="297"/>
      <c r="C52" s="297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</row>
    <row r="53" spans="1:17" s="131" customFormat="1" x14ac:dyDescent="0.25">
      <c r="A53" s="297" t="s">
        <v>299</v>
      </c>
      <c r="B53" s="297"/>
      <c r="C53" s="297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</row>
    <row r="54" spans="1:17" s="131" customFormat="1" x14ac:dyDescent="0.25">
      <c r="A54" s="297" t="s">
        <v>300</v>
      </c>
      <c r="B54" s="297"/>
      <c r="C54" s="297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</row>
    <row r="55" spans="1:17" s="131" customFormat="1" x14ac:dyDescent="0.25">
      <c r="A55" s="297" t="s">
        <v>301</v>
      </c>
      <c r="B55" s="297"/>
      <c r="C55" s="297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</row>
  </sheetData>
  <mergeCells count="21">
    <mergeCell ref="O6:P6"/>
    <mergeCell ref="Q5:Q7"/>
    <mergeCell ref="D6:D7"/>
    <mergeCell ref="E6:E7"/>
    <mergeCell ref="G6:G7"/>
    <mergeCell ref="H6:H7"/>
    <mergeCell ref="I6:I7"/>
    <mergeCell ref="J6:J7"/>
    <mergeCell ref="K6:K7"/>
    <mergeCell ref="L6:L7"/>
    <mergeCell ref="M6:N6"/>
    <mergeCell ref="A1:Q1"/>
    <mergeCell ref="A2:Q2"/>
    <mergeCell ref="L4:Q4"/>
    <mergeCell ref="A5:B7"/>
    <mergeCell ref="C5:E5"/>
    <mergeCell ref="F5:F7"/>
    <mergeCell ref="G5:H5"/>
    <mergeCell ref="I5:J5"/>
    <mergeCell ref="K5:L5"/>
    <mergeCell ref="M5:P5"/>
  </mergeCells>
  <phoneticPr fontId="23" type="noConversion"/>
  <printOptions horizontalCentered="1"/>
  <pageMargins left="0.23622047244094502" right="0.27559055118110198" top="0.19685039370078755" bottom="0.23622047244094507" header="0.15748031496063003" footer="0.15748031496063003"/>
  <pageSetup paperSize="0" scale="53" fitToWidth="0" fitToHeight="0" orientation="landscape" horizontalDpi="0" verticalDpi="0" copies="0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9"/>
  <sheetViews>
    <sheetView workbookViewId="0">
      <selection activeCell="I7" sqref="I7"/>
    </sheetView>
  </sheetViews>
  <sheetFormatPr defaultRowHeight="15.75" x14ac:dyDescent="0.25"/>
  <cols>
    <col min="1" max="1" width="7" style="68" customWidth="1"/>
    <col min="2" max="2" width="14.125" style="68" customWidth="1"/>
    <col min="3" max="3" width="5.375" style="68" customWidth="1"/>
    <col min="4" max="4" width="5.875" style="68" customWidth="1"/>
    <col min="5" max="5" width="8.5" style="68" customWidth="1"/>
    <col min="6" max="6" width="8.125" style="68" customWidth="1"/>
    <col min="7" max="7" width="8.375" style="68" customWidth="1"/>
    <col min="8" max="8" width="7" style="68" customWidth="1"/>
    <col min="9" max="9" width="6.375" style="68" customWidth="1"/>
    <col min="10" max="10" width="7.25" style="68" customWidth="1"/>
    <col min="11" max="18" width="5.75" style="68" customWidth="1"/>
    <col min="19" max="19" width="4.875" style="68" customWidth="1"/>
    <col min="20" max="20" width="5.625" style="68" customWidth="1"/>
    <col min="21" max="21" width="5.75" style="68" customWidth="1"/>
    <col min="22" max="22" width="7" style="68" customWidth="1"/>
    <col min="23" max="256" width="7.875" style="68" customWidth="1"/>
    <col min="257" max="257" width="7" style="68" customWidth="1"/>
    <col min="258" max="258" width="14.125" style="68" customWidth="1"/>
    <col min="259" max="259" width="5.375" style="68" customWidth="1"/>
    <col min="260" max="260" width="5.875" style="68" customWidth="1"/>
    <col min="261" max="261" width="8.5" style="68" customWidth="1"/>
    <col min="262" max="262" width="8.125" style="68" customWidth="1"/>
    <col min="263" max="263" width="8.375" style="68" customWidth="1"/>
    <col min="264" max="264" width="7" style="68" customWidth="1"/>
    <col min="265" max="265" width="6.375" style="68" customWidth="1"/>
    <col min="266" max="266" width="7.25" style="68" customWidth="1"/>
    <col min="267" max="274" width="5.75" style="68" customWidth="1"/>
    <col min="275" max="275" width="4.875" style="68" customWidth="1"/>
    <col min="276" max="276" width="5.625" style="68" customWidth="1"/>
    <col min="277" max="277" width="5.75" style="68" customWidth="1"/>
    <col min="278" max="278" width="7" style="68" customWidth="1"/>
    <col min="279" max="512" width="7.875" style="68" customWidth="1"/>
    <col min="513" max="513" width="7" style="68" customWidth="1"/>
    <col min="514" max="514" width="14.125" style="68" customWidth="1"/>
    <col min="515" max="515" width="5.375" style="68" customWidth="1"/>
    <col min="516" max="516" width="5.875" style="68" customWidth="1"/>
    <col min="517" max="517" width="8.5" style="68" customWidth="1"/>
    <col min="518" max="518" width="8.125" style="68" customWidth="1"/>
    <col min="519" max="519" width="8.375" style="68" customWidth="1"/>
    <col min="520" max="520" width="7" style="68" customWidth="1"/>
    <col min="521" max="521" width="6.375" style="68" customWidth="1"/>
    <col min="522" max="522" width="7.25" style="68" customWidth="1"/>
    <col min="523" max="530" width="5.75" style="68" customWidth="1"/>
    <col min="531" max="531" width="4.875" style="68" customWidth="1"/>
    <col min="532" max="532" width="5.625" style="68" customWidth="1"/>
    <col min="533" max="533" width="5.75" style="68" customWidth="1"/>
    <col min="534" max="534" width="7" style="68" customWidth="1"/>
    <col min="535" max="768" width="7.875" style="68" customWidth="1"/>
    <col min="769" max="769" width="7" style="68" customWidth="1"/>
    <col min="770" max="770" width="14.125" style="68" customWidth="1"/>
    <col min="771" max="771" width="5.375" style="68" customWidth="1"/>
    <col min="772" max="772" width="5.875" style="68" customWidth="1"/>
    <col min="773" max="773" width="8.5" style="68" customWidth="1"/>
    <col min="774" max="774" width="8.125" style="68" customWidth="1"/>
    <col min="775" max="775" width="8.375" style="68" customWidth="1"/>
    <col min="776" max="776" width="7" style="68" customWidth="1"/>
    <col min="777" max="777" width="6.375" style="68" customWidth="1"/>
    <col min="778" max="778" width="7.25" style="68" customWidth="1"/>
    <col min="779" max="786" width="5.75" style="68" customWidth="1"/>
    <col min="787" max="787" width="4.875" style="68" customWidth="1"/>
    <col min="788" max="788" width="5.625" style="68" customWidth="1"/>
    <col min="789" max="789" width="5.75" style="68" customWidth="1"/>
    <col min="790" max="790" width="7" style="68" customWidth="1"/>
    <col min="791" max="1024" width="7.875" style="68" customWidth="1"/>
    <col min="1025" max="1025" width="7" style="68" customWidth="1"/>
    <col min="1026" max="1026" width="14.125" style="68" customWidth="1"/>
    <col min="1027" max="1027" width="5.375" style="68" customWidth="1"/>
    <col min="1028" max="1028" width="5.875" style="68" customWidth="1"/>
    <col min="1029" max="1029" width="8.5" style="68" customWidth="1"/>
    <col min="1030" max="1030" width="8.125" style="68" customWidth="1"/>
    <col min="1031" max="1031" width="8.375" style="68" customWidth="1"/>
    <col min="1032" max="1032" width="7" style="68" customWidth="1"/>
    <col min="1033" max="1033" width="6.375" style="68" customWidth="1"/>
    <col min="1034" max="1034" width="7.25" style="68" customWidth="1"/>
    <col min="1035" max="1042" width="5.75" style="68" customWidth="1"/>
    <col min="1043" max="1043" width="4.875" style="68" customWidth="1"/>
    <col min="1044" max="1044" width="5.625" style="68" customWidth="1"/>
    <col min="1045" max="1045" width="5.75" style="68" customWidth="1"/>
    <col min="1046" max="1046" width="7" style="68" customWidth="1"/>
    <col min="1047" max="1280" width="7.875" style="68" customWidth="1"/>
    <col min="1281" max="1281" width="7" style="68" customWidth="1"/>
    <col min="1282" max="1282" width="14.125" style="68" customWidth="1"/>
    <col min="1283" max="1283" width="5.375" style="68" customWidth="1"/>
    <col min="1284" max="1284" width="5.875" style="68" customWidth="1"/>
    <col min="1285" max="1285" width="8.5" style="68" customWidth="1"/>
    <col min="1286" max="1286" width="8.125" style="68" customWidth="1"/>
    <col min="1287" max="1287" width="8.375" style="68" customWidth="1"/>
    <col min="1288" max="1288" width="7" style="68" customWidth="1"/>
    <col min="1289" max="1289" width="6.375" style="68" customWidth="1"/>
    <col min="1290" max="1290" width="7.25" style="68" customWidth="1"/>
    <col min="1291" max="1298" width="5.75" style="68" customWidth="1"/>
    <col min="1299" max="1299" width="4.875" style="68" customWidth="1"/>
    <col min="1300" max="1300" width="5.625" style="68" customWidth="1"/>
    <col min="1301" max="1301" width="5.75" style="68" customWidth="1"/>
    <col min="1302" max="1302" width="7" style="68" customWidth="1"/>
    <col min="1303" max="1536" width="7.875" style="68" customWidth="1"/>
    <col min="1537" max="1537" width="7" style="68" customWidth="1"/>
    <col min="1538" max="1538" width="14.125" style="68" customWidth="1"/>
    <col min="1539" max="1539" width="5.375" style="68" customWidth="1"/>
    <col min="1540" max="1540" width="5.875" style="68" customWidth="1"/>
    <col min="1541" max="1541" width="8.5" style="68" customWidth="1"/>
    <col min="1542" max="1542" width="8.125" style="68" customWidth="1"/>
    <col min="1543" max="1543" width="8.375" style="68" customWidth="1"/>
    <col min="1544" max="1544" width="7" style="68" customWidth="1"/>
    <col min="1545" max="1545" width="6.375" style="68" customWidth="1"/>
    <col min="1546" max="1546" width="7.25" style="68" customWidth="1"/>
    <col min="1547" max="1554" width="5.75" style="68" customWidth="1"/>
    <col min="1555" max="1555" width="4.875" style="68" customWidth="1"/>
    <col min="1556" max="1556" width="5.625" style="68" customWidth="1"/>
    <col min="1557" max="1557" width="5.75" style="68" customWidth="1"/>
    <col min="1558" max="1558" width="7" style="68" customWidth="1"/>
    <col min="1559" max="1792" width="7.875" style="68" customWidth="1"/>
    <col min="1793" max="1793" width="7" style="68" customWidth="1"/>
    <col min="1794" max="1794" width="14.125" style="68" customWidth="1"/>
    <col min="1795" max="1795" width="5.375" style="68" customWidth="1"/>
    <col min="1796" max="1796" width="5.875" style="68" customWidth="1"/>
    <col min="1797" max="1797" width="8.5" style="68" customWidth="1"/>
    <col min="1798" max="1798" width="8.125" style="68" customWidth="1"/>
    <col min="1799" max="1799" width="8.375" style="68" customWidth="1"/>
    <col min="1800" max="1800" width="7" style="68" customWidth="1"/>
    <col min="1801" max="1801" width="6.375" style="68" customWidth="1"/>
    <col min="1802" max="1802" width="7.25" style="68" customWidth="1"/>
    <col min="1803" max="1810" width="5.75" style="68" customWidth="1"/>
    <col min="1811" max="1811" width="4.875" style="68" customWidth="1"/>
    <col min="1812" max="1812" width="5.625" style="68" customWidth="1"/>
    <col min="1813" max="1813" width="5.75" style="68" customWidth="1"/>
    <col min="1814" max="1814" width="7" style="68" customWidth="1"/>
    <col min="1815" max="2048" width="7.875" style="68" customWidth="1"/>
    <col min="2049" max="2049" width="7" style="68" customWidth="1"/>
    <col min="2050" max="2050" width="14.125" style="68" customWidth="1"/>
    <col min="2051" max="2051" width="5.375" style="68" customWidth="1"/>
    <col min="2052" max="2052" width="5.875" style="68" customWidth="1"/>
    <col min="2053" max="2053" width="8.5" style="68" customWidth="1"/>
    <col min="2054" max="2054" width="8.125" style="68" customWidth="1"/>
    <col min="2055" max="2055" width="8.375" style="68" customWidth="1"/>
    <col min="2056" max="2056" width="7" style="68" customWidth="1"/>
    <col min="2057" max="2057" width="6.375" style="68" customWidth="1"/>
    <col min="2058" max="2058" width="7.25" style="68" customWidth="1"/>
    <col min="2059" max="2066" width="5.75" style="68" customWidth="1"/>
    <col min="2067" max="2067" width="4.875" style="68" customWidth="1"/>
    <col min="2068" max="2068" width="5.625" style="68" customWidth="1"/>
    <col min="2069" max="2069" width="5.75" style="68" customWidth="1"/>
    <col min="2070" max="2070" width="7" style="68" customWidth="1"/>
    <col min="2071" max="2304" width="7.875" style="68" customWidth="1"/>
    <col min="2305" max="2305" width="7" style="68" customWidth="1"/>
    <col min="2306" max="2306" width="14.125" style="68" customWidth="1"/>
    <col min="2307" max="2307" width="5.375" style="68" customWidth="1"/>
    <col min="2308" max="2308" width="5.875" style="68" customWidth="1"/>
    <col min="2309" max="2309" width="8.5" style="68" customWidth="1"/>
    <col min="2310" max="2310" width="8.125" style="68" customWidth="1"/>
    <col min="2311" max="2311" width="8.375" style="68" customWidth="1"/>
    <col min="2312" max="2312" width="7" style="68" customWidth="1"/>
    <col min="2313" max="2313" width="6.375" style="68" customWidth="1"/>
    <col min="2314" max="2314" width="7.25" style="68" customWidth="1"/>
    <col min="2315" max="2322" width="5.75" style="68" customWidth="1"/>
    <col min="2323" max="2323" width="4.875" style="68" customWidth="1"/>
    <col min="2324" max="2324" width="5.625" style="68" customWidth="1"/>
    <col min="2325" max="2325" width="5.75" style="68" customWidth="1"/>
    <col min="2326" max="2326" width="7" style="68" customWidth="1"/>
    <col min="2327" max="2560" width="7.875" style="68" customWidth="1"/>
    <col min="2561" max="2561" width="7" style="68" customWidth="1"/>
    <col min="2562" max="2562" width="14.125" style="68" customWidth="1"/>
    <col min="2563" max="2563" width="5.375" style="68" customWidth="1"/>
    <col min="2564" max="2564" width="5.875" style="68" customWidth="1"/>
    <col min="2565" max="2565" width="8.5" style="68" customWidth="1"/>
    <col min="2566" max="2566" width="8.125" style="68" customWidth="1"/>
    <col min="2567" max="2567" width="8.375" style="68" customWidth="1"/>
    <col min="2568" max="2568" width="7" style="68" customWidth="1"/>
    <col min="2569" max="2569" width="6.375" style="68" customWidth="1"/>
    <col min="2570" max="2570" width="7.25" style="68" customWidth="1"/>
    <col min="2571" max="2578" width="5.75" style="68" customWidth="1"/>
    <col min="2579" max="2579" width="4.875" style="68" customWidth="1"/>
    <col min="2580" max="2580" width="5.625" style="68" customWidth="1"/>
    <col min="2581" max="2581" width="5.75" style="68" customWidth="1"/>
    <col min="2582" max="2582" width="7" style="68" customWidth="1"/>
    <col min="2583" max="2816" width="7.875" style="68" customWidth="1"/>
    <col min="2817" max="2817" width="7" style="68" customWidth="1"/>
    <col min="2818" max="2818" width="14.125" style="68" customWidth="1"/>
    <col min="2819" max="2819" width="5.375" style="68" customWidth="1"/>
    <col min="2820" max="2820" width="5.875" style="68" customWidth="1"/>
    <col min="2821" max="2821" width="8.5" style="68" customWidth="1"/>
    <col min="2822" max="2822" width="8.125" style="68" customWidth="1"/>
    <col min="2823" max="2823" width="8.375" style="68" customWidth="1"/>
    <col min="2824" max="2824" width="7" style="68" customWidth="1"/>
    <col min="2825" max="2825" width="6.375" style="68" customWidth="1"/>
    <col min="2826" max="2826" width="7.25" style="68" customWidth="1"/>
    <col min="2827" max="2834" width="5.75" style="68" customWidth="1"/>
    <col min="2835" max="2835" width="4.875" style="68" customWidth="1"/>
    <col min="2836" max="2836" width="5.625" style="68" customWidth="1"/>
    <col min="2837" max="2837" width="5.75" style="68" customWidth="1"/>
    <col min="2838" max="2838" width="7" style="68" customWidth="1"/>
    <col min="2839" max="3072" width="7.875" style="68" customWidth="1"/>
    <col min="3073" max="3073" width="7" style="68" customWidth="1"/>
    <col min="3074" max="3074" width="14.125" style="68" customWidth="1"/>
    <col min="3075" max="3075" width="5.375" style="68" customWidth="1"/>
    <col min="3076" max="3076" width="5.875" style="68" customWidth="1"/>
    <col min="3077" max="3077" width="8.5" style="68" customWidth="1"/>
    <col min="3078" max="3078" width="8.125" style="68" customWidth="1"/>
    <col min="3079" max="3079" width="8.375" style="68" customWidth="1"/>
    <col min="3080" max="3080" width="7" style="68" customWidth="1"/>
    <col min="3081" max="3081" width="6.375" style="68" customWidth="1"/>
    <col min="3082" max="3082" width="7.25" style="68" customWidth="1"/>
    <col min="3083" max="3090" width="5.75" style="68" customWidth="1"/>
    <col min="3091" max="3091" width="4.875" style="68" customWidth="1"/>
    <col min="3092" max="3092" width="5.625" style="68" customWidth="1"/>
    <col min="3093" max="3093" width="5.75" style="68" customWidth="1"/>
    <col min="3094" max="3094" width="7" style="68" customWidth="1"/>
    <col min="3095" max="3328" width="7.875" style="68" customWidth="1"/>
    <col min="3329" max="3329" width="7" style="68" customWidth="1"/>
    <col min="3330" max="3330" width="14.125" style="68" customWidth="1"/>
    <col min="3331" max="3331" width="5.375" style="68" customWidth="1"/>
    <col min="3332" max="3332" width="5.875" style="68" customWidth="1"/>
    <col min="3333" max="3333" width="8.5" style="68" customWidth="1"/>
    <col min="3334" max="3334" width="8.125" style="68" customWidth="1"/>
    <col min="3335" max="3335" width="8.375" style="68" customWidth="1"/>
    <col min="3336" max="3336" width="7" style="68" customWidth="1"/>
    <col min="3337" max="3337" width="6.375" style="68" customWidth="1"/>
    <col min="3338" max="3338" width="7.25" style="68" customWidth="1"/>
    <col min="3339" max="3346" width="5.75" style="68" customWidth="1"/>
    <col min="3347" max="3347" width="4.875" style="68" customWidth="1"/>
    <col min="3348" max="3348" width="5.625" style="68" customWidth="1"/>
    <col min="3349" max="3349" width="5.75" style="68" customWidth="1"/>
    <col min="3350" max="3350" width="7" style="68" customWidth="1"/>
    <col min="3351" max="3584" width="7.875" style="68" customWidth="1"/>
    <col min="3585" max="3585" width="7" style="68" customWidth="1"/>
    <col min="3586" max="3586" width="14.125" style="68" customWidth="1"/>
    <col min="3587" max="3587" width="5.375" style="68" customWidth="1"/>
    <col min="3588" max="3588" width="5.875" style="68" customWidth="1"/>
    <col min="3589" max="3589" width="8.5" style="68" customWidth="1"/>
    <col min="3590" max="3590" width="8.125" style="68" customWidth="1"/>
    <col min="3591" max="3591" width="8.375" style="68" customWidth="1"/>
    <col min="3592" max="3592" width="7" style="68" customWidth="1"/>
    <col min="3593" max="3593" width="6.375" style="68" customWidth="1"/>
    <col min="3594" max="3594" width="7.25" style="68" customWidth="1"/>
    <col min="3595" max="3602" width="5.75" style="68" customWidth="1"/>
    <col min="3603" max="3603" width="4.875" style="68" customWidth="1"/>
    <col min="3604" max="3604" width="5.625" style="68" customWidth="1"/>
    <col min="3605" max="3605" width="5.75" style="68" customWidth="1"/>
    <col min="3606" max="3606" width="7" style="68" customWidth="1"/>
    <col min="3607" max="3840" width="7.875" style="68" customWidth="1"/>
    <col min="3841" max="3841" width="7" style="68" customWidth="1"/>
    <col min="3842" max="3842" width="14.125" style="68" customWidth="1"/>
    <col min="3843" max="3843" width="5.375" style="68" customWidth="1"/>
    <col min="3844" max="3844" width="5.875" style="68" customWidth="1"/>
    <col min="3845" max="3845" width="8.5" style="68" customWidth="1"/>
    <col min="3846" max="3846" width="8.125" style="68" customWidth="1"/>
    <col min="3847" max="3847" width="8.375" style="68" customWidth="1"/>
    <col min="3848" max="3848" width="7" style="68" customWidth="1"/>
    <col min="3849" max="3849" width="6.375" style="68" customWidth="1"/>
    <col min="3850" max="3850" width="7.25" style="68" customWidth="1"/>
    <col min="3851" max="3858" width="5.75" style="68" customWidth="1"/>
    <col min="3859" max="3859" width="4.875" style="68" customWidth="1"/>
    <col min="3860" max="3860" width="5.625" style="68" customWidth="1"/>
    <col min="3861" max="3861" width="5.75" style="68" customWidth="1"/>
    <col min="3862" max="3862" width="7" style="68" customWidth="1"/>
    <col min="3863" max="4096" width="7.875" style="68" customWidth="1"/>
    <col min="4097" max="4097" width="7" style="68" customWidth="1"/>
    <col min="4098" max="4098" width="14.125" style="68" customWidth="1"/>
    <col min="4099" max="4099" width="5.375" style="68" customWidth="1"/>
    <col min="4100" max="4100" width="5.875" style="68" customWidth="1"/>
    <col min="4101" max="4101" width="8.5" style="68" customWidth="1"/>
    <col min="4102" max="4102" width="8.125" style="68" customWidth="1"/>
    <col min="4103" max="4103" width="8.375" style="68" customWidth="1"/>
    <col min="4104" max="4104" width="7" style="68" customWidth="1"/>
    <col min="4105" max="4105" width="6.375" style="68" customWidth="1"/>
    <col min="4106" max="4106" width="7.25" style="68" customWidth="1"/>
    <col min="4107" max="4114" width="5.75" style="68" customWidth="1"/>
    <col min="4115" max="4115" width="4.875" style="68" customWidth="1"/>
    <col min="4116" max="4116" width="5.625" style="68" customWidth="1"/>
    <col min="4117" max="4117" width="5.75" style="68" customWidth="1"/>
    <col min="4118" max="4118" width="7" style="68" customWidth="1"/>
    <col min="4119" max="4352" width="7.875" style="68" customWidth="1"/>
    <col min="4353" max="4353" width="7" style="68" customWidth="1"/>
    <col min="4354" max="4354" width="14.125" style="68" customWidth="1"/>
    <col min="4355" max="4355" width="5.375" style="68" customWidth="1"/>
    <col min="4356" max="4356" width="5.875" style="68" customWidth="1"/>
    <col min="4357" max="4357" width="8.5" style="68" customWidth="1"/>
    <col min="4358" max="4358" width="8.125" style="68" customWidth="1"/>
    <col min="4359" max="4359" width="8.375" style="68" customWidth="1"/>
    <col min="4360" max="4360" width="7" style="68" customWidth="1"/>
    <col min="4361" max="4361" width="6.375" style="68" customWidth="1"/>
    <col min="4362" max="4362" width="7.25" style="68" customWidth="1"/>
    <col min="4363" max="4370" width="5.75" style="68" customWidth="1"/>
    <col min="4371" max="4371" width="4.875" style="68" customWidth="1"/>
    <col min="4372" max="4372" width="5.625" style="68" customWidth="1"/>
    <col min="4373" max="4373" width="5.75" style="68" customWidth="1"/>
    <col min="4374" max="4374" width="7" style="68" customWidth="1"/>
    <col min="4375" max="4608" width="7.875" style="68" customWidth="1"/>
    <col min="4609" max="4609" width="7" style="68" customWidth="1"/>
    <col min="4610" max="4610" width="14.125" style="68" customWidth="1"/>
    <col min="4611" max="4611" width="5.375" style="68" customWidth="1"/>
    <col min="4612" max="4612" width="5.875" style="68" customWidth="1"/>
    <col min="4613" max="4613" width="8.5" style="68" customWidth="1"/>
    <col min="4614" max="4614" width="8.125" style="68" customWidth="1"/>
    <col min="4615" max="4615" width="8.375" style="68" customWidth="1"/>
    <col min="4616" max="4616" width="7" style="68" customWidth="1"/>
    <col min="4617" max="4617" width="6.375" style="68" customWidth="1"/>
    <col min="4618" max="4618" width="7.25" style="68" customWidth="1"/>
    <col min="4619" max="4626" width="5.75" style="68" customWidth="1"/>
    <col min="4627" max="4627" width="4.875" style="68" customWidth="1"/>
    <col min="4628" max="4628" width="5.625" style="68" customWidth="1"/>
    <col min="4629" max="4629" width="5.75" style="68" customWidth="1"/>
    <col min="4630" max="4630" width="7" style="68" customWidth="1"/>
    <col min="4631" max="4864" width="7.875" style="68" customWidth="1"/>
    <col min="4865" max="4865" width="7" style="68" customWidth="1"/>
    <col min="4866" max="4866" width="14.125" style="68" customWidth="1"/>
    <col min="4867" max="4867" width="5.375" style="68" customWidth="1"/>
    <col min="4868" max="4868" width="5.875" style="68" customWidth="1"/>
    <col min="4869" max="4869" width="8.5" style="68" customWidth="1"/>
    <col min="4870" max="4870" width="8.125" style="68" customWidth="1"/>
    <col min="4871" max="4871" width="8.375" style="68" customWidth="1"/>
    <col min="4872" max="4872" width="7" style="68" customWidth="1"/>
    <col min="4873" max="4873" width="6.375" style="68" customWidth="1"/>
    <col min="4874" max="4874" width="7.25" style="68" customWidth="1"/>
    <col min="4875" max="4882" width="5.75" style="68" customWidth="1"/>
    <col min="4883" max="4883" width="4.875" style="68" customWidth="1"/>
    <col min="4884" max="4884" width="5.625" style="68" customWidth="1"/>
    <col min="4885" max="4885" width="5.75" style="68" customWidth="1"/>
    <col min="4886" max="4886" width="7" style="68" customWidth="1"/>
    <col min="4887" max="5120" width="7.875" style="68" customWidth="1"/>
    <col min="5121" max="5121" width="7" style="68" customWidth="1"/>
    <col min="5122" max="5122" width="14.125" style="68" customWidth="1"/>
    <col min="5123" max="5123" width="5.375" style="68" customWidth="1"/>
    <col min="5124" max="5124" width="5.875" style="68" customWidth="1"/>
    <col min="5125" max="5125" width="8.5" style="68" customWidth="1"/>
    <col min="5126" max="5126" width="8.125" style="68" customWidth="1"/>
    <col min="5127" max="5127" width="8.375" style="68" customWidth="1"/>
    <col min="5128" max="5128" width="7" style="68" customWidth="1"/>
    <col min="5129" max="5129" width="6.375" style="68" customWidth="1"/>
    <col min="5130" max="5130" width="7.25" style="68" customWidth="1"/>
    <col min="5131" max="5138" width="5.75" style="68" customWidth="1"/>
    <col min="5139" max="5139" width="4.875" style="68" customWidth="1"/>
    <col min="5140" max="5140" width="5.625" style="68" customWidth="1"/>
    <col min="5141" max="5141" width="5.75" style="68" customWidth="1"/>
    <col min="5142" max="5142" width="7" style="68" customWidth="1"/>
    <col min="5143" max="5376" width="7.875" style="68" customWidth="1"/>
    <col min="5377" max="5377" width="7" style="68" customWidth="1"/>
    <col min="5378" max="5378" width="14.125" style="68" customWidth="1"/>
    <col min="5379" max="5379" width="5.375" style="68" customWidth="1"/>
    <col min="5380" max="5380" width="5.875" style="68" customWidth="1"/>
    <col min="5381" max="5381" width="8.5" style="68" customWidth="1"/>
    <col min="5382" max="5382" width="8.125" style="68" customWidth="1"/>
    <col min="5383" max="5383" width="8.375" style="68" customWidth="1"/>
    <col min="5384" max="5384" width="7" style="68" customWidth="1"/>
    <col min="5385" max="5385" width="6.375" style="68" customWidth="1"/>
    <col min="5386" max="5386" width="7.25" style="68" customWidth="1"/>
    <col min="5387" max="5394" width="5.75" style="68" customWidth="1"/>
    <col min="5395" max="5395" width="4.875" style="68" customWidth="1"/>
    <col min="5396" max="5396" width="5.625" style="68" customWidth="1"/>
    <col min="5397" max="5397" width="5.75" style="68" customWidth="1"/>
    <col min="5398" max="5398" width="7" style="68" customWidth="1"/>
    <col min="5399" max="5632" width="7.875" style="68" customWidth="1"/>
    <col min="5633" max="5633" width="7" style="68" customWidth="1"/>
    <col min="5634" max="5634" width="14.125" style="68" customWidth="1"/>
    <col min="5635" max="5635" width="5.375" style="68" customWidth="1"/>
    <col min="5636" max="5636" width="5.875" style="68" customWidth="1"/>
    <col min="5637" max="5637" width="8.5" style="68" customWidth="1"/>
    <col min="5638" max="5638" width="8.125" style="68" customWidth="1"/>
    <col min="5639" max="5639" width="8.375" style="68" customWidth="1"/>
    <col min="5640" max="5640" width="7" style="68" customWidth="1"/>
    <col min="5641" max="5641" width="6.375" style="68" customWidth="1"/>
    <col min="5642" max="5642" width="7.25" style="68" customWidth="1"/>
    <col min="5643" max="5650" width="5.75" style="68" customWidth="1"/>
    <col min="5651" max="5651" width="4.875" style="68" customWidth="1"/>
    <col min="5652" max="5652" width="5.625" style="68" customWidth="1"/>
    <col min="5653" max="5653" width="5.75" style="68" customWidth="1"/>
    <col min="5654" max="5654" width="7" style="68" customWidth="1"/>
    <col min="5655" max="5888" width="7.875" style="68" customWidth="1"/>
    <col min="5889" max="5889" width="7" style="68" customWidth="1"/>
    <col min="5890" max="5890" width="14.125" style="68" customWidth="1"/>
    <col min="5891" max="5891" width="5.375" style="68" customWidth="1"/>
    <col min="5892" max="5892" width="5.875" style="68" customWidth="1"/>
    <col min="5893" max="5893" width="8.5" style="68" customWidth="1"/>
    <col min="5894" max="5894" width="8.125" style="68" customWidth="1"/>
    <col min="5895" max="5895" width="8.375" style="68" customWidth="1"/>
    <col min="5896" max="5896" width="7" style="68" customWidth="1"/>
    <col min="5897" max="5897" width="6.375" style="68" customWidth="1"/>
    <col min="5898" max="5898" width="7.25" style="68" customWidth="1"/>
    <col min="5899" max="5906" width="5.75" style="68" customWidth="1"/>
    <col min="5907" max="5907" width="4.875" style="68" customWidth="1"/>
    <col min="5908" max="5908" width="5.625" style="68" customWidth="1"/>
    <col min="5909" max="5909" width="5.75" style="68" customWidth="1"/>
    <col min="5910" max="5910" width="7" style="68" customWidth="1"/>
    <col min="5911" max="6144" width="7.875" style="68" customWidth="1"/>
    <col min="6145" max="6145" width="7" style="68" customWidth="1"/>
    <col min="6146" max="6146" width="14.125" style="68" customWidth="1"/>
    <col min="6147" max="6147" width="5.375" style="68" customWidth="1"/>
    <col min="6148" max="6148" width="5.875" style="68" customWidth="1"/>
    <col min="6149" max="6149" width="8.5" style="68" customWidth="1"/>
    <col min="6150" max="6150" width="8.125" style="68" customWidth="1"/>
    <col min="6151" max="6151" width="8.375" style="68" customWidth="1"/>
    <col min="6152" max="6152" width="7" style="68" customWidth="1"/>
    <col min="6153" max="6153" width="6.375" style="68" customWidth="1"/>
    <col min="6154" max="6154" width="7.25" style="68" customWidth="1"/>
    <col min="6155" max="6162" width="5.75" style="68" customWidth="1"/>
    <col min="6163" max="6163" width="4.875" style="68" customWidth="1"/>
    <col min="6164" max="6164" width="5.625" style="68" customWidth="1"/>
    <col min="6165" max="6165" width="5.75" style="68" customWidth="1"/>
    <col min="6166" max="6166" width="7" style="68" customWidth="1"/>
    <col min="6167" max="6400" width="7.875" style="68" customWidth="1"/>
    <col min="6401" max="6401" width="7" style="68" customWidth="1"/>
    <col min="6402" max="6402" width="14.125" style="68" customWidth="1"/>
    <col min="6403" max="6403" width="5.375" style="68" customWidth="1"/>
    <col min="6404" max="6404" width="5.875" style="68" customWidth="1"/>
    <col min="6405" max="6405" width="8.5" style="68" customWidth="1"/>
    <col min="6406" max="6406" width="8.125" style="68" customWidth="1"/>
    <col min="6407" max="6407" width="8.375" style="68" customWidth="1"/>
    <col min="6408" max="6408" width="7" style="68" customWidth="1"/>
    <col min="6409" max="6409" width="6.375" style="68" customWidth="1"/>
    <col min="6410" max="6410" width="7.25" style="68" customWidth="1"/>
    <col min="6411" max="6418" width="5.75" style="68" customWidth="1"/>
    <col min="6419" max="6419" width="4.875" style="68" customWidth="1"/>
    <col min="6420" max="6420" width="5.625" style="68" customWidth="1"/>
    <col min="6421" max="6421" width="5.75" style="68" customWidth="1"/>
    <col min="6422" max="6422" width="7" style="68" customWidth="1"/>
    <col min="6423" max="6656" width="7.875" style="68" customWidth="1"/>
    <col min="6657" max="6657" width="7" style="68" customWidth="1"/>
    <col min="6658" max="6658" width="14.125" style="68" customWidth="1"/>
    <col min="6659" max="6659" width="5.375" style="68" customWidth="1"/>
    <col min="6660" max="6660" width="5.875" style="68" customWidth="1"/>
    <col min="6661" max="6661" width="8.5" style="68" customWidth="1"/>
    <col min="6662" max="6662" width="8.125" style="68" customWidth="1"/>
    <col min="6663" max="6663" width="8.375" style="68" customWidth="1"/>
    <col min="6664" max="6664" width="7" style="68" customWidth="1"/>
    <col min="6665" max="6665" width="6.375" style="68" customWidth="1"/>
    <col min="6666" max="6666" width="7.25" style="68" customWidth="1"/>
    <col min="6667" max="6674" width="5.75" style="68" customWidth="1"/>
    <col min="6675" max="6675" width="4.875" style="68" customWidth="1"/>
    <col min="6676" max="6676" width="5.625" style="68" customWidth="1"/>
    <col min="6677" max="6677" width="5.75" style="68" customWidth="1"/>
    <col min="6678" max="6678" width="7" style="68" customWidth="1"/>
    <col min="6679" max="6912" width="7.875" style="68" customWidth="1"/>
    <col min="6913" max="6913" width="7" style="68" customWidth="1"/>
    <col min="6914" max="6914" width="14.125" style="68" customWidth="1"/>
    <col min="6915" max="6915" width="5.375" style="68" customWidth="1"/>
    <col min="6916" max="6916" width="5.875" style="68" customWidth="1"/>
    <col min="6917" max="6917" width="8.5" style="68" customWidth="1"/>
    <col min="6918" max="6918" width="8.125" style="68" customWidth="1"/>
    <col min="6919" max="6919" width="8.375" style="68" customWidth="1"/>
    <col min="6920" max="6920" width="7" style="68" customWidth="1"/>
    <col min="6921" max="6921" width="6.375" style="68" customWidth="1"/>
    <col min="6922" max="6922" width="7.25" style="68" customWidth="1"/>
    <col min="6923" max="6930" width="5.75" style="68" customWidth="1"/>
    <col min="6931" max="6931" width="4.875" style="68" customWidth="1"/>
    <col min="6932" max="6932" width="5.625" style="68" customWidth="1"/>
    <col min="6933" max="6933" width="5.75" style="68" customWidth="1"/>
    <col min="6934" max="6934" width="7" style="68" customWidth="1"/>
    <col min="6935" max="7168" width="7.875" style="68" customWidth="1"/>
    <col min="7169" max="7169" width="7" style="68" customWidth="1"/>
    <col min="7170" max="7170" width="14.125" style="68" customWidth="1"/>
    <col min="7171" max="7171" width="5.375" style="68" customWidth="1"/>
    <col min="7172" max="7172" width="5.875" style="68" customWidth="1"/>
    <col min="7173" max="7173" width="8.5" style="68" customWidth="1"/>
    <col min="7174" max="7174" width="8.125" style="68" customWidth="1"/>
    <col min="7175" max="7175" width="8.375" style="68" customWidth="1"/>
    <col min="7176" max="7176" width="7" style="68" customWidth="1"/>
    <col min="7177" max="7177" width="6.375" style="68" customWidth="1"/>
    <col min="7178" max="7178" width="7.25" style="68" customWidth="1"/>
    <col min="7179" max="7186" width="5.75" style="68" customWidth="1"/>
    <col min="7187" max="7187" width="4.875" style="68" customWidth="1"/>
    <col min="7188" max="7188" width="5.625" style="68" customWidth="1"/>
    <col min="7189" max="7189" width="5.75" style="68" customWidth="1"/>
    <col min="7190" max="7190" width="7" style="68" customWidth="1"/>
    <col min="7191" max="7424" width="7.875" style="68" customWidth="1"/>
    <col min="7425" max="7425" width="7" style="68" customWidth="1"/>
    <col min="7426" max="7426" width="14.125" style="68" customWidth="1"/>
    <col min="7427" max="7427" width="5.375" style="68" customWidth="1"/>
    <col min="7428" max="7428" width="5.875" style="68" customWidth="1"/>
    <col min="7429" max="7429" width="8.5" style="68" customWidth="1"/>
    <col min="7430" max="7430" width="8.125" style="68" customWidth="1"/>
    <col min="7431" max="7431" width="8.375" style="68" customWidth="1"/>
    <col min="7432" max="7432" width="7" style="68" customWidth="1"/>
    <col min="7433" max="7433" width="6.375" style="68" customWidth="1"/>
    <col min="7434" max="7434" width="7.25" style="68" customWidth="1"/>
    <col min="7435" max="7442" width="5.75" style="68" customWidth="1"/>
    <col min="7443" max="7443" width="4.875" style="68" customWidth="1"/>
    <col min="7444" max="7444" width="5.625" style="68" customWidth="1"/>
    <col min="7445" max="7445" width="5.75" style="68" customWidth="1"/>
    <col min="7446" max="7446" width="7" style="68" customWidth="1"/>
    <col min="7447" max="7680" width="7.875" style="68" customWidth="1"/>
    <col min="7681" max="7681" width="7" style="68" customWidth="1"/>
    <col min="7682" max="7682" width="14.125" style="68" customWidth="1"/>
    <col min="7683" max="7683" width="5.375" style="68" customWidth="1"/>
    <col min="7684" max="7684" width="5.875" style="68" customWidth="1"/>
    <col min="7685" max="7685" width="8.5" style="68" customWidth="1"/>
    <col min="7686" max="7686" width="8.125" style="68" customWidth="1"/>
    <col min="7687" max="7687" width="8.375" style="68" customWidth="1"/>
    <col min="7688" max="7688" width="7" style="68" customWidth="1"/>
    <col min="7689" max="7689" width="6.375" style="68" customWidth="1"/>
    <col min="7690" max="7690" width="7.25" style="68" customWidth="1"/>
    <col min="7691" max="7698" width="5.75" style="68" customWidth="1"/>
    <col min="7699" max="7699" width="4.875" style="68" customWidth="1"/>
    <col min="7700" max="7700" width="5.625" style="68" customWidth="1"/>
    <col min="7701" max="7701" width="5.75" style="68" customWidth="1"/>
    <col min="7702" max="7702" width="7" style="68" customWidth="1"/>
    <col min="7703" max="7936" width="7.875" style="68" customWidth="1"/>
    <col min="7937" max="7937" width="7" style="68" customWidth="1"/>
    <col min="7938" max="7938" width="14.125" style="68" customWidth="1"/>
    <col min="7939" max="7939" width="5.375" style="68" customWidth="1"/>
    <col min="7940" max="7940" width="5.875" style="68" customWidth="1"/>
    <col min="7941" max="7941" width="8.5" style="68" customWidth="1"/>
    <col min="7942" max="7942" width="8.125" style="68" customWidth="1"/>
    <col min="7943" max="7943" width="8.375" style="68" customWidth="1"/>
    <col min="7944" max="7944" width="7" style="68" customWidth="1"/>
    <col min="7945" max="7945" width="6.375" style="68" customWidth="1"/>
    <col min="7946" max="7946" width="7.25" style="68" customWidth="1"/>
    <col min="7947" max="7954" width="5.75" style="68" customWidth="1"/>
    <col min="7955" max="7955" width="4.875" style="68" customWidth="1"/>
    <col min="7956" max="7956" width="5.625" style="68" customWidth="1"/>
    <col min="7957" max="7957" width="5.75" style="68" customWidth="1"/>
    <col min="7958" max="7958" width="7" style="68" customWidth="1"/>
    <col min="7959" max="8192" width="7.875" style="68" customWidth="1"/>
    <col min="8193" max="8193" width="7" style="68" customWidth="1"/>
    <col min="8194" max="8194" width="14.125" style="68" customWidth="1"/>
    <col min="8195" max="8195" width="5.375" style="68" customWidth="1"/>
    <col min="8196" max="8196" width="5.875" style="68" customWidth="1"/>
    <col min="8197" max="8197" width="8.5" style="68" customWidth="1"/>
    <col min="8198" max="8198" width="8.125" style="68" customWidth="1"/>
    <col min="8199" max="8199" width="8.375" style="68" customWidth="1"/>
    <col min="8200" max="8200" width="7" style="68" customWidth="1"/>
    <col min="8201" max="8201" width="6.375" style="68" customWidth="1"/>
    <col min="8202" max="8202" width="7.25" style="68" customWidth="1"/>
    <col min="8203" max="8210" width="5.75" style="68" customWidth="1"/>
    <col min="8211" max="8211" width="4.875" style="68" customWidth="1"/>
    <col min="8212" max="8212" width="5.625" style="68" customWidth="1"/>
    <col min="8213" max="8213" width="5.75" style="68" customWidth="1"/>
    <col min="8214" max="8214" width="7" style="68" customWidth="1"/>
    <col min="8215" max="8448" width="7.875" style="68" customWidth="1"/>
    <col min="8449" max="8449" width="7" style="68" customWidth="1"/>
    <col min="8450" max="8450" width="14.125" style="68" customWidth="1"/>
    <col min="8451" max="8451" width="5.375" style="68" customWidth="1"/>
    <col min="8452" max="8452" width="5.875" style="68" customWidth="1"/>
    <col min="8453" max="8453" width="8.5" style="68" customWidth="1"/>
    <col min="8454" max="8454" width="8.125" style="68" customWidth="1"/>
    <col min="8455" max="8455" width="8.375" style="68" customWidth="1"/>
    <col min="8456" max="8456" width="7" style="68" customWidth="1"/>
    <col min="8457" max="8457" width="6.375" style="68" customWidth="1"/>
    <col min="8458" max="8458" width="7.25" style="68" customWidth="1"/>
    <col min="8459" max="8466" width="5.75" style="68" customWidth="1"/>
    <col min="8467" max="8467" width="4.875" style="68" customWidth="1"/>
    <col min="8468" max="8468" width="5.625" style="68" customWidth="1"/>
    <col min="8469" max="8469" width="5.75" style="68" customWidth="1"/>
    <col min="8470" max="8470" width="7" style="68" customWidth="1"/>
    <col min="8471" max="8704" width="7.875" style="68" customWidth="1"/>
    <col min="8705" max="8705" width="7" style="68" customWidth="1"/>
    <col min="8706" max="8706" width="14.125" style="68" customWidth="1"/>
    <col min="8707" max="8707" width="5.375" style="68" customWidth="1"/>
    <col min="8708" max="8708" width="5.875" style="68" customWidth="1"/>
    <col min="8709" max="8709" width="8.5" style="68" customWidth="1"/>
    <col min="8710" max="8710" width="8.125" style="68" customWidth="1"/>
    <col min="8711" max="8711" width="8.375" style="68" customWidth="1"/>
    <col min="8712" max="8712" width="7" style="68" customWidth="1"/>
    <col min="8713" max="8713" width="6.375" style="68" customWidth="1"/>
    <col min="8714" max="8714" width="7.25" style="68" customWidth="1"/>
    <col min="8715" max="8722" width="5.75" style="68" customWidth="1"/>
    <col min="8723" max="8723" width="4.875" style="68" customWidth="1"/>
    <col min="8724" max="8724" width="5.625" style="68" customWidth="1"/>
    <col min="8725" max="8725" width="5.75" style="68" customWidth="1"/>
    <col min="8726" max="8726" width="7" style="68" customWidth="1"/>
    <col min="8727" max="8960" width="7.875" style="68" customWidth="1"/>
    <col min="8961" max="8961" width="7" style="68" customWidth="1"/>
    <col min="8962" max="8962" width="14.125" style="68" customWidth="1"/>
    <col min="8963" max="8963" width="5.375" style="68" customWidth="1"/>
    <col min="8964" max="8964" width="5.875" style="68" customWidth="1"/>
    <col min="8965" max="8965" width="8.5" style="68" customWidth="1"/>
    <col min="8966" max="8966" width="8.125" style="68" customWidth="1"/>
    <col min="8967" max="8967" width="8.375" style="68" customWidth="1"/>
    <col min="8968" max="8968" width="7" style="68" customWidth="1"/>
    <col min="8969" max="8969" width="6.375" style="68" customWidth="1"/>
    <col min="8970" max="8970" width="7.25" style="68" customWidth="1"/>
    <col min="8971" max="8978" width="5.75" style="68" customWidth="1"/>
    <col min="8979" max="8979" width="4.875" style="68" customWidth="1"/>
    <col min="8980" max="8980" width="5.625" style="68" customWidth="1"/>
    <col min="8981" max="8981" width="5.75" style="68" customWidth="1"/>
    <col min="8982" max="8982" width="7" style="68" customWidth="1"/>
    <col min="8983" max="9216" width="7.875" style="68" customWidth="1"/>
    <col min="9217" max="9217" width="7" style="68" customWidth="1"/>
    <col min="9218" max="9218" width="14.125" style="68" customWidth="1"/>
    <col min="9219" max="9219" width="5.375" style="68" customWidth="1"/>
    <col min="9220" max="9220" width="5.875" style="68" customWidth="1"/>
    <col min="9221" max="9221" width="8.5" style="68" customWidth="1"/>
    <col min="9222" max="9222" width="8.125" style="68" customWidth="1"/>
    <col min="9223" max="9223" width="8.375" style="68" customWidth="1"/>
    <col min="9224" max="9224" width="7" style="68" customWidth="1"/>
    <col min="9225" max="9225" width="6.375" style="68" customWidth="1"/>
    <col min="9226" max="9226" width="7.25" style="68" customWidth="1"/>
    <col min="9227" max="9234" width="5.75" style="68" customWidth="1"/>
    <col min="9235" max="9235" width="4.875" style="68" customWidth="1"/>
    <col min="9236" max="9236" width="5.625" style="68" customWidth="1"/>
    <col min="9237" max="9237" width="5.75" style="68" customWidth="1"/>
    <col min="9238" max="9238" width="7" style="68" customWidth="1"/>
    <col min="9239" max="9472" width="7.875" style="68" customWidth="1"/>
    <col min="9473" max="9473" width="7" style="68" customWidth="1"/>
    <col min="9474" max="9474" width="14.125" style="68" customWidth="1"/>
    <col min="9475" max="9475" width="5.375" style="68" customWidth="1"/>
    <col min="9476" max="9476" width="5.875" style="68" customWidth="1"/>
    <col min="9477" max="9477" width="8.5" style="68" customWidth="1"/>
    <col min="9478" max="9478" width="8.125" style="68" customWidth="1"/>
    <col min="9479" max="9479" width="8.375" style="68" customWidth="1"/>
    <col min="9480" max="9480" width="7" style="68" customWidth="1"/>
    <col min="9481" max="9481" width="6.375" style="68" customWidth="1"/>
    <col min="9482" max="9482" width="7.25" style="68" customWidth="1"/>
    <col min="9483" max="9490" width="5.75" style="68" customWidth="1"/>
    <col min="9491" max="9491" width="4.875" style="68" customWidth="1"/>
    <col min="9492" max="9492" width="5.625" style="68" customWidth="1"/>
    <col min="9493" max="9493" width="5.75" style="68" customWidth="1"/>
    <col min="9494" max="9494" width="7" style="68" customWidth="1"/>
    <col min="9495" max="9728" width="7.875" style="68" customWidth="1"/>
    <col min="9729" max="9729" width="7" style="68" customWidth="1"/>
    <col min="9730" max="9730" width="14.125" style="68" customWidth="1"/>
    <col min="9731" max="9731" width="5.375" style="68" customWidth="1"/>
    <col min="9732" max="9732" width="5.875" style="68" customWidth="1"/>
    <col min="9733" max="9733" width="8.5" style="68" customWidth="1"/>
    <col min="9734" max="9734" width="8.125" style="68" customWidth="1"/>
    <col min="9735" max="9735" width="8.375" style="68" customWidth="1"/>
    <col min="9736" max="9736" width="7" style="68" customWidth="1"/>
    <col min="9737" max="9737" width="6.375" style="68" customWidth="1"/>
    <col min="9738" max="9738" width="7.25" style="68" customWidth="1"/>
    <col min="9739" max="9746" width="5.75" style="68" customWidth="1"/>
    <col min="9747" max="9747" width="4.875" style="68" customWidth="1"/>
    <col min="9748" max="9748" width="5.625" style="68" customWidth="1"/>
    <col min="9749" max="9749" width="5.75" style="68" customWidth="1"/>
    <col min="9750" max="9750" width="7" style="68" customWidth="1"/>
    <col min="9751" max="9984" width="7.875" style="68" customWidth="1"/>
    <col min="9985" max="9985" width="7" style="68" customWidth="1"/>
    <col min="9986" max="9986" width="14.125" style="68" customWidth="1"/>
    <col min="9987" max="9987" width="5.375" style="68" customWidth="1"/>
    <col min="9988" max="9988" width="5.875" style="68" customWidth="1"/>
    <col min="9989" max="9989" width="8.5" style="68" customWidth="1"/>
    <col min="9990" max="9990" width="8.125" style="68" customWidth="1"/>
    <col min="9991" max="9991" width="8.375" style="68" customWidth="1"/>
    <col min="9992" max="9992" width="7" style="68" customWidth="1"/>
    <col min="9993" max="9993" width="6.375" style="68" customWidth="1"/>
    <col min="9994" max="9994" width="7.25" style="68" customWidth="1"/>
    <col min="9995" max="10002" width="5.75" style="68" customWidth="1"/>
    <col min="10003" max="10003" width="4.875" style="68" customWidth="1"/>
    <col min="10004" max="10004" width="5.625" style="68" customWidth="1"/>
    <col min="10005" max="10005" width="5.75" style="68" customWidth="1"/>
    <col min="10006" max="10006" width="7" style="68" customWidth="1"/>
    <col min="10007" max="10240" width="7.875" style="68" customWidth="1"/>
    <col min="10241" max="10241" width="7" style="68" customWidth="1"/>
    <col min="10242" max="10242" width="14.125" style="68" customWidth="1"/>
    <col min="10243" max="10243" width="5.375" style="68" customWidth="1"/>
    <col min="10244" max="10244" width="5.875" style="68" customWidth="1"/>
    <col min="10245" max="10245" width="8.5" style="68" customWidth="1"/>
    <col min="10246" max="10246" width="8.125" style="68" customWidth="1"/>
    <col min="10247" max="10247" width="8.375" style="68" customWidth="1"/>
    <col min="10248" max="10248" width="7" style="68" customWidth="1"/>
    <col min="10249" max="10249" width="6.375" style="68" customWidth="1"/>
    <col min="10250" max="10250" width="7.25" style="68" customWidth="1"/>
    <col min="10251" max="10258" width="5.75" style="68" customWidth="1"/>
    <col min="10259" max="10259" width="4.875" style="68" customWidth="1"/>
    <col min="10260" max="10260" width="5.625" style="68" customWidth="1"/>
    <col min="10261" max="10261" width="5.75" style="68" customWidth="1"/>
    <col min="10262" max="10262" width="7" style="68" customWidth="1"/>
    <col min="10263" max="10496" width="7.875" style="68" customWidth="1"/>
    <col min="10497" max="10497" width="7" style="68" customWidth="1"/>
    <col min="10498" max="10498" width="14.125" style="68" customWidth="1"/>
    <col min="10499" max="10499" width="5.375" style="68" customWidth="1"/>
    <col min="10500" max="10500" width="5.875" style="68" customWidth="1"/>
    <col min="10501" max="10501" width="8.5" style="68" customWidth="1"/>
    <col min="10502" max="10502" width="8.125" style="68" customWidth="1"/>
    <col min="10503" max="10503" width="8.375" style="68" customWidth="1"/>
    <col min="10504" max="10504" width="7" style="68" customWidth="1"/>
    <col min="10505" max="10505" width="6.375" style="68" customWidth="1"/>
    <col min="10506" max="10506" width="7.25" style="68" customWidth="1"/>
    <col min="10507" max="10514" width="5.75" style="68" customWidth="1"/>
    <col min="10515" max="10515" width="4.875" style="68" customWidth="1"/>
    <col min="10516" max="10516" width="5.625" style="68" customWidth="1"/>
    <col min="10517" max="10517" width="5.75" style="68" customWidth="1"/>
    <col min="10518" max="10518" width="7" style="68" customWidth="1"/>
    <col min="10519" max="10752" width="7.875" style="68" customWidth="1"/>
    <col min="10753" max="10753" width="7" style="68" customWidth="1"/>
    <col min="10754" max="10754" width="14.125" style="68" customWidth="1"/>
    <col min="10755" max="10755" width="5.375" style="68" customWidth="1"/>
    <col min="10756" max="10756" width="5.875" style="68" customWidth="1"/>
    <col min="10757" max="10757" width="8.5" style="68" customWidth="1"/>
    <col min="10758" max="10758" width="8.125" style="68" customWidth="1"/>
    <col min="10759" max="10759" width="8.375" style="68" customWidth="1"/>
    <col min="10760" max="10760" width="7" style="68" customWidth="1"/>
    <col min="10761" max="10761" width="6.375" style="68" customWidth="1"/>
    <col min="10762" max="10762" width="7.25" style="68" customWidth="1"/>
    <col min="10763" max="10770" width="5.75" style="68" customWidth="1"/>
    <col min="10771" max="10771" width="4.875" style="68" customWidth="1"/>
    <col min="10772" max="10772" width="5.625" style="68" customWidth="1"/>
    <col min="10773" max="10773" width="5.75" style="68" customWidth="1"/>
    <col min="10774" max="10774" width="7" style="68" customWidth="1"/>
    <col min="10775" max="11008" width="7.875" style="68" customWidth="1"/>
    <col min="11009" max="11009" width="7" style="68" customWidth="1"/>
    <col min="11010" max="11010" width="14.125" style="68" customWidth="1"/>
    <col min="11011" max="11011" width="5.375" style="68" customWidth="1"/>
    <col min="11012" max="11012" width="5.875" style="68" customWidth="1"/>
    <col min="11013" max="11013" width="8.5" style="68" customWidth="1"/>
    <col min="11014" max="11014" width="8.125" style="68" customWidth="1"/>
    <col min="11015" max="11015" width="8.375" style="68" customWidth="1"/>
    <col min="11016" max="11016" width="7" style="68" customWidth="1"/>
    <col min="11017" max="11017" width="6.375" style="68" customWidth="1"/>
    <col min="11018" max="11018" width="7.25" style="68" customWidth="1"/>
    <col min="11019" max="11026" width="5.75" style="68" customWidth="1"/>
    <col min="11027" max="11027" width="4.875" style="68" customWidth="1"/>
    <col min="11028" max="11028" width="5.625" style="68" customWidth="1"/>
    <col min="11029" max="11029" width="5.75" style="68" customWidth="1"/>
    <col min="11030" max="11030" width="7" style="68" customWidth="1"/>
    <col min="11031" max="11264" width="7.875" style="68" customWidth="1"/>
    <col min="11265" max="11265" width="7" style="68" customWidth="1"/>
    <col min="11266" max="11266" width="14.125" style="68" customWidth="1"/>
    <col min="11267" max="11267" width="5.375" style="68" customWidth="1"/>
    <col min="11268" max="11268" width="5.875" style="68" customWidth="1"/>
    <col min="11269" max="11269" width="8.5" style="68" customWidth="1"/>
    <col min="11270" max="11270" width="8.125" style="68" customWidth="1"/>
    <col min="11271" max="11271" width="8.375" style="68" customWidth="1"/>
    <col min="11272" max="11272" width="7" style="68" customWidth="1"/>
    <col min="11273" max="11273" width="6.375" style="68" customWidth="1"/>
    <col min="11274" max="11274" width="7.25" style="68" customWidth="1"/>
    <col min="11275" max="11282" width="5.75" style="68" customWidth="1"/>
    <col min="11283" max="11283" width="4.875" style="68" customWidth="1"/>
    <col min="11284" max="11284" width="5.625" style="68" customWidth="1"/>
    <col min="11285" max="11285" width="5.75" style="68" customWidth="1"/>
    <col min="11286" max="11286" width="7" style="68" customWidth="1"/>
    <col min="11287" max="11520" width="7.875" style="68" customWidth="1"/>
    <col min="11521" max="11521" width="7" style="68" customWidth="1"/>
    <col min="11522" max="11522" width="14.125" style="68" customWidth="1"/>
    <col min="11523" max="11523" width="5.375" style="68" customWidth="1"/>
    <col min="11524" max="11524" width="5.875" style="68" customWidth="1"/>
    <col min="11525" max="11525" width="8.5" style="68" customWidth="1"/>
    <col min="11526" max="11526" width="8.125" style="68" customWidth="1"/>
    <col min="11527" max="11527" width="8.375" style="68" customWidth="1"/>
    <col min="11528" max="11528" width="7" style="68" customWidth="1"/>
    <col min="11529" max="11529" width="6.375" style="68" customWidth="1"/>
    <col min="11530" max="11530" width="7.25" style="68" customWidth="1"/>
    <col min="11531" max="11538" width="5.75" style="68" customWidth="1"/>
    <col min="11539" max="11539" width="4.875" style="68" customWidth="1"/>
    <col min="11540" max="11540" width="5.625" style="68" customWidth="1"/>
    <col min="11541" max="11541" width="5.75" style="68" customWidth="1"/>
    <col min="11542" max="11542" width="7" style="68" customWidth="1"/>
    <col min="11543" max="11776" width="7.875" style="68" customWidth="1"/>
    <col min="11777" max="11777" width="7" style="68" customWidth="1"/>
    <col min="11778" max="11778" width="14.125" style="68" customWidth="1"/>
    <col min="11779" max="11779" width="5.375" style="68" customWidth="1"/>
    <col min="11780" max="11780" width="5.875" style="68" customWidth="1"/>
    <col min="11781" max="11781" width="8.5" style="68" customWidth="1"/>
    <col min="11782" max="11782" width="8.125" style="68" customWidth="1"/>
    <col min="11783" max="11783" width="8.375" style="68" customWidth="1"/>
    <col min="11784" max="11784" width="7" style="68" customWidth="1"/>
    <col min="11785" max="11785" width="6.375" style="68" customWidth="1"/>
    <col min="11786" max="11786" width="7.25" style="68" customWidth="1"/>
    <col min="11787" max="11794" width="5.75" style="68" customWidth="1"/>
    <col min="11795" max="11795" width="4.875" style="68" customWidth="1"/>
    <col min="11796" max="11796" width="5.625" style="68" customWidth="1"/>
    <col min="11797" max="11797" width="5.75" style="68" customWidth="1"/>
    <col min="11798" max="11798" width="7" style="68" customWidth="1"/>
    <col min="11799" max="12032" width="7.875" style="68" customWidth="1"/>
    <col min="12033" max="12033" width="7" style="68" customWidth="1"/>
    <col min="12034" max="12034" width="14.125" style="68" customWidth="1"/>
    <col min="12035" max="12035" width="5.375" style="68" customWidth="1"/>
    <col min="12036" max="12036" width="5.875" style="68" customWidth="1"/>
    <col min="12037" max="12037" width="8.5" style="68" customWidth="1"/>
    <col min="12038" max="12038" width="8.125" style="68" customWidth="1"/>
    <col min="12039" max="12039" width="8.375" style="68" customWidth="1"/>
    <col min="12040" max="12040" width="7" style="68" customWidth="1"/>
    <col min="12041" max="12041" width="6.375" style="68" customWidth="1"/>
    <col min="12042" max="12042" width="7.25" style="68" customWidth="1"/>
    <col min="12043" max="12050" width="5.75" style="68" customWidth="1"/>
    <col min="12051" max="12051" width="4.875" style="68" customWidth="1"/>
    <col min="12052" max="12052" width="5.625" style="68" customWidth="1"/>
    <col min="12053" max="12053" width="5.75" style="68" customWidth="1"/>
    <col min="12054" max="12054" width="7" style="68" customWidth="1"/>
    <col min="12055" max="12288" width="7.875" style="68" customWidth="1"/>
    <col min="12289" max="12289" width="7" style="68" customWidth="1"/>
    <col min="12290" max="12290" width="14.125" style="68" customWidth="1"/>
    <col min="12291" max="12291" width="5.375" style="68" customWidth="1"/>
    <col min="12292" max="12292" width="5.875" style="68" customWidth="1"/>
    <col min="12293" max="12293" width="8.5" style="68" customWidth="1"/>
    <col min="12294" max="12294" width="8.125" style="68" customWidth="1"/>
    <col min="12295" max="12295" width="8.375" style="68" customWidth="1"/>
    <col min="12296" max="12296" width="7" style="68" customWidth="1"/>
    <col min="12297" max="12297" width="6.375" style="68" customWidth="1"/>
    <col min="12298" max="12298" width="7.25" style="68" customWidth="1"/>
    <col min="12299" max="12306" width="5.75" style="68" customWidth="1"/>
    <col min="12307" max="12307" width="4.875" style="68" customWidth="1"/>
    <col min="12308" max="12308" width="5.625" style="68" customWidth="1"/>
    <col min="12309" max="12309" width="5.75" style="68" customWidth="1"/>
    <col min="12310" max="12310" width="7" style="68" customWidth="1"/>
    <col min="12311" max="12544" width="7.875" style="68" customWidth="1"/>
    <col min="12545" max="12545" width="7" style="68" customWidth="1"/>
    <col min="12546" max="12546" width="14.125" style="68" customWidth="1"/>
    <col min="12547" max="12547" width="5.375" style="68" customWidth="1"/>
    <col min="12548" max="12548" width="5.875" style="68" customWidth="1"/>
    <col min="12549" max="12549" width="8.5" style="68" customWidth="1"/>
    <col min="12550" max="12550" width="8.125" style="68" customWidth="1"/>
    <col min="12551" max="12551" width="8.375" style="68" customWidth="1"/>
    <col min="12552" max="12552" width="7" style="68" customWidth="1"/>
    <col min="12553" max="12553" width="6.375" style="68" customWidth="1"/>
    <col min="12554" max="12554" width="7.25" style="68" customWidth="1"/>
    <col min="12555" max="12562" width="5.75" style="68" customWidth="1"/>
    <col min="12563" max="12563" width="4.875" style="68" customWidth="1"/>
    <col min="12564" max="12564" width="5.625" style="68" customWidth="1"/>
    <col min="12565" max="12565" width="5.75" style="68" customWidth="1"/>
    <col min="12566" max="12566" width="7" style="68" customWidth="1"/>
    <col min="12567" max="12800" width="7.875" style="68" customWidth="1"/>
    <col min="12801" max="12801" width="7" style="68" customWidth="1"/>
    <col min="12802" max="12802" width="14.125" style="68" customWidth="1"/>
    <col min="12803" max="12803" width="5.375" style="68" customWidth="1"/>
    <col min="12804" max="12804" width="5.875" style="68" customWidth="1"/>
    <col min="12805" max="12805" width="8.5" style="68" customWidth="1"/>
    <col min="12806" max="12806" width="8.125" style="68" customWidth="1"/>
    <col min="12807" max="12807" width="8.375" style="68" customWidth="1"/>
    <col min="12808" max="12808" width="7" style="68" customWidth="1"/>
    <col min="12809" max="12809" width="6.375" style="68" customWidth="1"/>
    <col min="12810" max="12810" width="7.25" style="68" customWidth="1"/>
    <col min="12811" max="12818" width="5.75" style="68" customWidth="1"/>
    <col min="12819" max="12819" width="4.875" style="68" customWidth="1"/>
    <col min="12820" max="12820" width="5.625" style="68" customWidth="1"/>
    <col min="12821" max="12821" width="5.75" style="68" customWidth="1"/>
    <col min="12822" max="12822" width="7" style="68" customWidth="1"/>
    <col min="12823" max="13056" width="7.875" style="68" customWidth="1"/>
    <col min="13057" max="13057" width="7" style="68" customWidth="1"/>
    <col min="13058" max="13058" width="14.125" style="68" customWidth="1"/>
    <col min="13059" max="13059" width="5.375" style="68" customWidth="1"/>
    <col min="13060" max="13060" width="5.875" style="68" customWidth="1"/>
    <col min="13061" max="13061" width="8.5" style="68" customWidth="1"/>
    <col min="13062" max="13062" width="8.125" style="68" customWidth="1"/>
    <col min="13063" max="13063" width="8.375" style="68" customWidth="1"/>
    <col min="13064" max="13064" width="7" style="68" customWidth="1"/>
    <col min="13065" max="13065" width="6.375" style="68" customWidth="1"/>
    <col min="13066" max="13066" width="7.25" style="68" customWidth="1"/>
    <col min="13067" max="13074" width="5.75" style="68" customWidth="1"/>
    <col min="13075" max="13075" width="4.875" style="68" customWidth="1"/>
    <col min="13076" max="13076" width="5.625" style="68" customWidth="1"/>
    <col min="13077" max="13077" width="5.75" style="68" customWidth="1"/>
    <col min="13078" max="13078" width="7" style="68" customWidth="1"/>
    <col min="13079" max="13312" width="7.875" style="68" customWidth="1"/>
    <col min="13313" max="13313" width="7" style="68" customWidth="1"/>
    <col min="13314" max="13314" width="14.125" style="68" customWidth="1"/>
    <col min="13315" max="13315" width="5.375" style="68" customWidth="1"/>
    <col min="13316" max="13316" width="5.875" style="68" customWidth="1"/>
    <col min="13317" max="13317" width="8.5" style="68" customWidth="1"/>
    <col min="13318" max="13318" width="8.125" style="68" customWidth="1"/>
    <col min="13319" max="13319" width="8.375" style="68" customWidth="1"/>
    <col min="13320" max="13320" width="7" style="68" customWidth="1"/>
    <col min="13321" max="13321" width="6.375" style="68" customWidth="1"/>
    <col min="13322" max="13322" width="7.25" style="68" customWidth="1"/>
    <col min="13323" max="13330" width="5.75" style="68" customWidth="1"/>
    <col min="13331" max="13331" width="4.875" style="68" customWidth="1"/>
    <col min="13332" max="13332" width="5.625" style="68" customWidth="1"/>
    <col min="13333" max="13333" width="5.75" style="68" customWidth="1"/>
    <col min="13334" max="13334" width="7" style="68" customWidth="1"/>
    <col min="13335" max="13568" width="7.875" style="68" customWidth="1"/>
    <col min="13569" max="13569" width="7" style="68" customWidth="1"/>
    <col min="13570" max="13570" width="14.125" style="68" customWidth="1"/>
    <col min="13571" max="13571" width="5.375" style="68" customWidth="1"/>
    <col min="13572" max="13572" width="5.875" style="68" customWidth="1"/>
    <col min="13573" max="13573" width="8.5" style="68" customWidth="1"/>
    <col min="13574" max="13574" width="8.125" style="68" customWidth="1"/>
    <col min="13575" max="13575" width="8.375" style="68" customWidth="1"/>
    <col min="13576" max="13576" width="7" style="68" customWidth="1"/>
    <col min="13577" max="13577" width="6.375" style="68" customWidth="1"/>
    <col min="13578" max="13578" width="7.25" style="68" customWidth="1"/>
    <col min="13579" max="13586" width="5.75" style="68" customWidth="1"/>
    <col min="13587" max="13587" width="4.875" style="68" customWidth="1"/>
    <col min="13588" max="13588" width="5.625" style="68" customWidth="1"/>
    <col min="13589" max="13589" width="5.75" style="68" customWidth="1"/>
    <col min="13590" max="13590" width="7" style="68" customWidth="1"/>
    <col min="13591" max="13824" width="7.875" style="68" customWidth="1"/>
    <col min="13825" max="13825" width="7" style="68" customWidth="1"/>
    <col min="13826" max="13826" width="14.125" style="68" customWidth="1"/>
    <col min="13827" max="13827" width="5.375" style="68" customWidth="1"/>
    <col min="13828" max="13828" width="5.875" style="68" customWidth="1"/>
    <col min="13829" max="13829" width="8.5" style="68" customWidth="1"/>
    <col min="13830" max="13830" width="8.125" style="68" customWidth="1"/>
    <col min="13831" max="13831" width="8.375" style="68" customWidth="1"/>
    <col min="13832" max="13832" width="7" style="68" customWidth="1"/>
    <col min="13833" max="13833" width="6.375" style="68" customWidth="1"/>
    <col min="13834" max="13834" width="7.25" style="68" customWidth="1"/>
    <col min="13835" max="13842" width="5.75" style="68" customWidth="1"/>
    <col min="13843" max="13843" width="4.875" style="68" customWidth="1"/>
    <col min="13844" max="13844" width="5.625" style="68" customWidth="1"/>
    <col min="13845" max="13845" width="5.75" style="68" customWidth="1"/>
    <col min="13846" max="13846" width="7" style="68" customWidth="1"/>
    <col min="13847" max="14080" width="7.875" style="68" customWidth="1"/>
    <col min="14081" max="14081" width="7" style="68" customWidth="1"/>
    <col min="14082" max="14082" width="14.125" style="68" customWidth="1"/>
    <col min="14083" max="14083" width="5.375" style="68" customWidth="1"/>
    <col min="14084" max="14084" width="5.875" style="68" customWidth="1"/>
    <col min="14085" max="14085" width="8.5" style="68" customWidth="1"/>
    <col min="14086" max="14086" width="8.125" style="68" customWidth="1"/>
    <col min="14087" max="14087" width="8.375" style="68" customWidth="1"/>
    <col min="14088" max="14088" width="7" style="68" customWidth="1"/>
    <col min="14089" max="14089" width="6.375" style="68" customWidth="1"/>
    <col min="14090" max="14090" width="7.25" style="68" customWidth="1"/>
    <col min="14091" max="14098" width="5.75" style="68" customWidth="1"/>
    <col min="14099" max="14099" width="4.875" style="68" customWidth="1"/>
    <col min="14100" max="14100" width="5.625" style="68" customWidth="1"/>
    <col min="14101" max="14101" width="5.75" style="68" customWidth="1"/>
    <col min="14102" max="14102" width="7" style="68" customWidth="1"/>
    <col min="14103" max="14336" width="7.875" style="68" customWidth="1"/>
    <col min="14337" max="14337" width="7" style="68" customWidth="1"/>
    <col min="14338" max="14338" width="14.125" style="68" customWidth="1"/>
    <col min="14339" max="14339" width="5.375" style="68" customWidth="1"/>
    <col min="14340" max="14340" width="5.875" style="68" customWidth="1"/>
    <col min="14341" max="14341" width="8.5" style="68" customWidth="1"/>
    <col min="14342" max="14342" width="8.125" style="68" customWidth="1"/>
    <col min="14343" max="14343" width="8.375" style="68" customWidth="1"/>
    <col min="14344" max="14344" width="7" style="68" customWidth="1"/>
    <col min="14345" max="14345" width="6.375" style="68" customWidth="1"/>
    <col min="14346" max="14346" width="7.25" style="68" customWidth="1"/>
    <col min="14347" max="14354" width="5.75" style="68" customWidth="1"/>
    <col min="14355" max="14355" width="4.875" style="68" customWidth="1"/>
    <col min="14356" max="14356" width="5.625" style="68" customWidth="1"/>
    <col min="14357" max="14357" width="5.75" style="68" customWidth="1"/>
    <col min="14358" max="14358" width="7" style="68" customWidth="1"/>
    <col min="14359" max="14592" width="7.875" style="68" customWidth="1"/>
    <col min="14593" max="14593" width="7" style="68" customWidth="1"/>
    <col min="14594" max="14594" width="14.125" style="68" customWidth="1"/>
    <col min="14595" max="14595" width="5.375" style="68" customWidth="1"/>
    <col min="14596" max="14596" width="5.875" style="68" customWidth="1"/>
    <col min="14597" max="14597" width="8.5" style="68" customWidth="1"/>
    <col min="14598" max="14598" width="8.125" style="68" customWidth="1"/>
    <col min="14599" max="14599" width="8.375" style="68" customWidth="1"/>
    <col min="14600" max="14600" width="7" style="68" customWidth="1"/>
    <col min="14601" max="14601" width="6.375" style="68" customWidth="1"/>
    <col min="14602" max="14602" width="7.25" style="68" customWidth="1"/>
    <col min="14603" max="14610" width="5.75" style="68" customWidth="1"/>
    <col min="14611" max="14611" width="4.875" style="68" customWidth="1"/>
    <col min="14612" max="14612" width="5.625" style="68" customWidth="1"/>
    <col min="14613" max="14613" width="5.75" style="68" customWidth="1"/>
    <col min="14614" max="14614" width="7" style="68" customWidth="1"/>
    <col min="14615" max="14848" width="7.875" style="68" customWidth="1"/>
    <col min="14849" max="14849" width="7" style="68" customWidth="1"/>
    <col min="14850" max="14850" width="14.125" style="68" customWidth="1"/>
    <col min="14851" max="14851" width="5.375" style="68" customWidth="1"/>
    <col min="14852" max="14852" width="5.875" style="68" customWidth="1"/>
    <col min="14853" max="14853" width="8.5" style="68" customWidth="1"/>
    <col min="14854" max="14854" width="8.125" style="68" customWidth="1"/>
    <col min="14855" max="14855" width="8.375" style="68" customWidth="1"/>
    <col min="14856" max="14856" width="7" style="68" customWidth="1"/>
    <col min="14857" max="14857" width="6.375" style="68" customWidth="1"/>
    <col min="14858" max="14858" width="7.25" style="68" customWidth="1"/>
    <col min="14859" max="14866" width="5.75" style="68" customWidth="1"/>
    <col min="14867" max="14867" width="4.875" style="68" customWidth="1"/>
    <col min="14868" max="14868" width="5.625" style="68" customWidth="1"/>
    <col min="14869" max="14869" width="5.75" style="68" customWidth="1"/>
    <col min="14870" max="14870" width="7" style="68" customWidth="1"/>
    <col min="14871" max="15104" width="7.875" style="68" customWidth="1"/>
    <col min="15105" max="15105" width="7" style="68" customWidth="1"/>
    <col min="15106" max="15106" width="14.125" style="68" customWidth="1"/>
    <col min="15107" max="15107" width="5.375" style="68" customWidth="1"/>
    <col min="15108" max="15108" width="5.875" style="68" customWidth="1"/>
    <col min="15109" max="15109" width="8.5" style="68" customWidth="1"/>
    <col min="15110" max="15110" width="8.125" style="68" customWidth="1"/>
    <col min="15111" max="15111" width="8.375" style="68" customWidth="1"/>
    <col min="15112" max="15112" width="7" style="68" customWidth="1"/>
    <col min="15113" max="15113" width="6.375" style="68" customWidth="1"/>
    <col min="15114" max="15114" width="7.25" style="68" customWidth="1"/>
    <col min="15115" max="15122" width="5.75" style="68" customWidth="1"/>
    <col min="15123" max="15123" width="4.875" style="68" customWidth="1"/>
    <col min="15124" max="15124" width="5.625" style="68" customWidth="1"/>
    <col min="15125" max="15125" width="5.75" style="68" customWidth="1"/>
    <col min="15126" max="15126" width="7" style="68" customWidth="1"/>
    <col min="15127" max="15360" width="7.875" style="68" customWidth="1"/>
    <col min="15361" max="15361" width="7" style="68" customWidth="1"/>
    <col min="15362" max="15362" width="14.125" style="68" customWidth="1"/>
    <col min="15363" max="15363" width="5.375" style="68" customWidth="1"/>
    <col min="15364" max="15364" width="5.875" style="68" customWidth="1"/>
    <col min="15365" max="15365" width="8.5" style="68" customWidth="1"/>
    <col min="15366" max="15366" width="8.125" style="68" customWidth="1"/>
    <col min="15367" max="15367" width="8.375" style="68" customWidth="1"/>
    <col min="15368" max="15368" width="7" style="68" customWidth="1"/>
    <col min="15369" max="15369" width="6.375" style="68" customWidth="1"/>
    <col min="15370" max="15370" width="7.25" style="68" customWidth="1"/>
    <col min="15371" max="15378" width="5.75" style="68" customWidth="1"/>
    <col min="15379" max="15379" width="4.875" style="68" customWidth="1"/>
    <col min="15380" max="15380" width="5.625" style="68" customWidth="1"/>
    <col min="15381" max="15381" width="5.75" style="68" customWidth="1"/>
    <col min="15382" max="15382" width="7" style="68" customWidth="1"/>
    <col min="15383" max="15616" width="7.875" style="68" customWidth="1"/>
    <col min="15617" max="15617" width="7" style="68" customWidth="1"/>
    <col min="15618" max="15618" width="14.125" style="68" customWidth="1"/>
    <col min="15619" max="15619" width="5.375" style="68" customWidth="1"/>
    <col min="15620" max="15620" width="5.875" style="68" customWidth="1"/>
    <col min="15621" max="15621" width="8.5" style="68" customWidth="1"/>
    <col min="15622" max="15622" width="8.125" style="68" customWidth="1"/>
    <col min="15623" max="15623" width="8.375" style="68" customWidth="1"/>
    <col min="15624" max="15624" width="7" style="68" customWidth="1"/>
    <col min="15625" max="15625" width="6.375" style="68" customWidth="1"/>
    <col min="15626" max="15626" width="7.25" style="68" customWidth="1"/>
    <col min="15627" max="15634" width="5.75" style="68" customWidth="1"/>
    <col min="15635" max="15635" width="4.875" style="68" customWidth="1"/>
    <col min="15636" max="15636" width="5.625" style="68" customWidth="1"/>
    <col min="15637" max="15637" width="5.75" style="68" customWidth="1"/>
    <col min="15638" max="15638" width="7" style="68" customWidth="1"/>
    <col min="15639" max="15872" width="7.875" style="68" customWidth="1"/>
    <col min="15873" max="15873" width="7" style="68" customWidth="1"/>
    <col min="15874" max="15874" width="14.125" style="68" customWidth="1"/>
    <col min="15875" max="15875" width="5.375" style="68" customWidth="1"/>
    <col min="15876" max="15876" width="5.875" style="68" customWidth="1"/>
    <col min="15877" max="15877" width="8.5" style="68" customWidth="1"/>
    <col min="15878" max="15878" width="8.125" style="68" customWidth="1"/>
    <col min="15879" max="15879" width="8.375" style="68" customWidth="1"/>
    <col min="15880" max="15880" width="7" style="68" customWidth="1"/>
    <col min="15881" max="15881" width="6.375" style="68" customWidth="1"/>
    <col min="15882" max="15882" width="7.25" style="68" customWidth="1"/>
    <col min="15883" max="15890" width="5.75" style="68" customWidth="1"/>
    <col min="15891" max="15891" width="4.875" style="68" customWidth="1"/>
    <col min="15892" max="15892" width="5.625" style="68" customWidth="1"/>
    <col min="15893" max="15893" width="5.75" style="68" customWidth="1"/>
    <col min="15894" max="15894" width="7" style="68" customWidth="1"/>
    <col min="15895" max="16128" width="7.875" style="68" customWidth="1"/>
    <col min="16129" max="16129" width="7" style="68" customWidth="1"/>
    <col min="16130" max="16130" width="14.125" style="68" customWidth="1"/>
    <col min="16131" max="16131" width="5.375" style="68" customWidth="1"/>
    <col min="16132" max="16132" width="5.875" style="68" customWidth="1"/>
    <col min="16133" max="16133" width="8.5" style="68" customWidth="1"/>
    <col min="16134" max="16134" width="8.125" style="68" customWidth="1"/>
    <col min="16135" max="16135" width="8.375" style="68" customWidth="1"/>
    <col min="16136" max="16136" width="7" style="68" customWidth="1"/>
    <col min="16137" max="16137" width="6.375" style="68" customWidth="1"/>
    <col min="16138" max="16138" width="7.25" style="68" customWidth="1"/>
    <col min="16139" max="16146" width="5.75" style="68" customWidth="1"/>
    <col min="16147" max="16147" width="4.875" style="68" customWidth="1"/>
    <col min="16148" max="16148" width="5.625" style="68" customWidth="1"/>
    <col min="16149" max="16149" width="5.75" style="68" customWidth="1"/>
    <col min="16150" max="16150" width="7" style="68" customWidth="1"/>
    <col min="16151" max="16384" width="7.875" style="68" customWidth="1"/>
  </cols>
  <sheetData>
    <row r="1" spans="1:27" s="131" customFormat="1" ht="24.95" customHeight="1" x14ac:dyDescent="0.25">
      <c r="A1" s="289" t="s">
        <v>288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68"/>
      <c r="X1" s="68"/>
      <c r="Y1" s="68"/>
      <c r="Z1" s="68"/>
      <c r="AA1" s="68"/>
    </row>
    <row r="2" spans="1:27" s="131" customFormat="1" ht="24.95" customHeight="1" x14ac:dyDescent="0.25">
      <c r="A2" s="84" t="s">
        <v>32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68"/>
      <c r="X2" s="68"/>
      <c r="Y2" s="68"/>
      <c r="Z2" s="68"/>
      <c r="AA2" s="68"/>
    </row>
    <row r="3" spans="1:27" s="131" customFormat="1" ht="24.95" customHeight="1" x14ac:dyDescent="0.25">
      <c r="A3" s="290">
        <v>110</v>
      </c>
      <c r="B3" s="290"/>
      <c r="C3" s="290"/>
      <c r="D3" s="290"/>
      <c r="E3" s="290"/>
      <c r="F3" s="290"/>
      <c r="G3" s="290"/>
      <c r="H3" s="290"/>
      <c r="I3" s="290"/>
      <c r="J3" s="291" t="str">
        <f>"SY"&amp;A3+1911&amp;"-"&amp;A3+1912</f>
        <v>SY2021-2022</v>
      </c>
      <c r="K3" s="291"/>
      <c r="L3" s="291"/>
      <c r="M3" s="291"/>
      <c r="N3" s="291"/>
      <c r="O3" s="291"/>
      <c r="P3" s="291"/>
      <c r="Q3" s="291"/>
      <c r="R3" s="291"/>
      <c r="S3" s="291"/>
      <c r="T3" s="291"/>
      <c r="U3" s="291"/>
      <c r="V3" s="291"/>
      <c r="W3" s="68"/>
      <c r="X3" s="68"/>
      <c r="Y3" s="68"/>
      <c r="Z3" s="68"/>
      <c r="AA3" s="68"/>
    </row>
    <row r="4" spans="1:27" s="131" customFormat="1" x14ac:dyDescent="0.25">
      <c r="A4" s="165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6"/>
      <c r="N4" s="167" t="s">
        <v>133</v>
      </c>
      <c r="O4" s="167"/>
      <c r="P4" s="167"/>
      <c r="Q4" s="167"/>
      <c r="R4" s="167"/>
      <c r="S4" s="167"/>
      <c r="T4" s="167"/>
      <c r="U4" s="167"/>
      <c r="V4" s="167"/>
      <c r="W4" s="68"/>
      <c r="X4" s="68"/>
      <c r="Y4" s="68"/>
      <c r="Z4" s="68"/>
      <c r="AA4" s="68"/>
    </row>
    <row r="5" spans="1:27" s="131" customFormat="1" ht="39.950000000000003" customHeight="1" x14ac:dyDescent="0.25">
      <c r="A5" s="168" t="s">
        <v>134</v>
      </c>
      <c r="B5" s="168"/>
      <c r="C5" s="169" t="s">
        <v>135</v>
      </c>
      <c r="D5" s="169"/>
      <c r="E5" s="169"/>
      <c r="F5" s="169"/>
      <c r="G5" s="169"/>
      <c r="H5" s="169"/>
      <c r="I5" s="169" t="s">
        <v>136</v>
      </c>
      <c r="J5" s="169"/>
      <c r="K5" s="169" t="s">
        <v>137</v>
      </c>
      <c r="L5" s="169"/>
      <c r="M5" s="169" t="s">
        <v>138</v>
      </c>
      <c r="N5" s="169"/>
      <c r="O5" s="169" t="s">
        <v>139</v>
      </c>
      <c r="P5" s="169"/>
      <c r="Q5" s="169" t="s">
        <v>140</v>
      </c>
      <c r="R5" s="169"/>
      <c r="S5" s="169" t="s">
        <v>141</v>
      </c>
      <c r="T5" s="169"/>
      <c r="U5" s="170" t="s">
        <v>142</v>
      </c>
      <c r="V5" s="170"/>
      <c r="W5" s="68"/>
      <c r="X5" s="68"/>
      <c r="Y5" s="68"/>
      <c r="Z5" s="68"/>
      <c r="AA5" s="68"/>
    </row>
    <row r="6" spans="1:27" s="131" customFormat="1" ht="40.35" customHeight="1" x14ac:dyDescent="0.25">
      <c r="A6" s="168"/>
      <c r="B6" s="168"/>
      <c r="C6" s="171"/>
      <c r="D6" s="169" t="s">
        <v>143</v>
      </c>
      <c r="E6" s="169"/>
      <c r="F6" s="172" t="s">
        <v>144</v>
      </c>
      <c r="G6" s="173" t="s">
        <v>145</v>
      </c>
      <c r="H6" s="174" t="s">
        <v>146</v>
      </c>
      <c r="I6" s="171"/>
      <c r="J6" s="175" t="s">
        <v>143</v>
      </c>
      <c r="K6" s="171"/>
      <c r="L6" s="175" t="s">
        <v>143</v>
      </c>
      <c r="M6" s="171"/>
      <c r="N6" s="175" t="s">
        <v>143</v>
      </c>
      <c r="O6" s="171"/>
      <c r="P6" s="175" t="s">
        <v>143</v>
      </c>
      <c r="Q6" s="171"/>
      <c r="R6" s="175" t="s">
        <v>143</v>
      </c>
      <c r="S6" s="171"/>
      <c r="T6" s="175" t="s">
        <v>143</v>
      </c>
      <c r="U6" s="171"/>
      <c r="V6" s="176" t="s">
        <v>143</v>
      </c>
      <c r="W6" s="68"/>
      <c r="X6" s="68"/>
      <c r="Y6" s="68"/>
      <c r="Z6" s="68"/>
      <c r="AA6" s="68"/>
    </row>
    <row r="7" spans="1:27" s="131" customFormat="1" ht="39.75" x14ac:dyDescent="0.25">
      <c r="A7" s="168"/>
      <c r="B7" s="168"/>
      <c r="C7" s="171"/>
      <c r="D7" s="177"/>
      <c r="E7" s="178" t="s">
        <v>147</v>
      </c>
      <c r="F7" s="172"/>
      <c r="G7" s="173"/>
      <c r="H7" s="174"/>
      <c r="I7" s="171"/>
      <c r="J7" s="175"/>
      <c r="K7" s="171"/>
      <c r="L7" s="175"/>
      <c r="M7" s="171"/>
      <c r="N7" s="175"/>
      <c r="O7" s="171"/>
      <c r="P7" s="175"/>
      <c r="Q7" s="171"/>
      <c r="R7" s="175"/>
      <c r="S7" s="171"/>
      <c r="T7" s="175"/>
      <c r="U7" s="171"/>
      <c r="V7" s="176"/>
      <c r="W7" s="68"/>
      <c r="X7" s="68"/>
      <c r="Y7" s="68"/>
      <c r="Z7" s="68"/>
      <c r="AA7" s="68"/>
    </row>
    <row r="8" spans="1:27" s="131" customFormat="1" ht="20.100000000000001" customHeight="1" x14ac:dyDescent="0.25">
      <c r="A8" s="69" t="s">
        <v>148</v>
      </c>
      <c r="B8" s="78" t="s">
        <v>1</v>
      </c>
      <c r="C8" s="70">
        <v>6507</v>
      </c>
      <c r="D8" s="71">
        <v>2133</v>
      </c>
      <c r="E8" s="71">
        <v>249</v>
      </c>
      <c r="F8" s="86">
        <v>372</v>
      </c>
      <c r="G8" s="71">
        <v>284</v>
      </c>
      <c r="H8" s="71">
        <v>1695</v>
      </c>
      <c r="I8" s="71">
        <v>4379</v>
      </c>
      <c r="J8" s="71">
        <v>202</v>
      </c>
      <c r="K8" s="71">
        <v>14673</v>
      </c>
      <c r="L8" s="71">
        <v>9072</v>
      </c>
      <c r="M8" s="71">
        <v>35193</v>
      </c>
      <c r="N8" s="71">
        <v>6488</v>
      </c>
      <c r="O8" s="71">
        <v>3986</v>
      </c>
      <c r="P8" s="71">
        <v>173</v>
      </c>
      <c r="Q8" s="71">
        <v>5</v>
      </c>
      <c r="R8" s="71">
        <v>0</v>
      </c>
      <c r="S8" s="71">
        <v>21172</v>
      </c>
      <c r="T8" s="71">
        <v>4491</v>
      </c>
      <c r="U8" s="71">
        <v>581921</v>
      </c>
      <c r="V8" s="71">
        <v>158132</v>
      </c>
      <c r="W8" s="179"/>
      <c r="X8" s="179"/>
      <c r="Y8" s="68"/>
      <c r="Z8" s="68"/>
      <c r="AA8" s="68"/>
    </row>
    <row r="9" spans="1:27" s="131" customFormat="1" ht="20.100000000000001" customHeight="1" x14ac:dyDescent="0.25">
      <c r="A9" s="69" t="s">
        <v>149</v>
      </c>
      <c r="B9" s="78" t="s">
        <v>2</v>
      </c>
      <c r="C9" s="70">
        <v>6477</v>
      </c>
      <c r="D9" s="71">
        <v>2109</v>
      </c>
      <c r="E9" s="71">
        <v>248</v>
      </c>
      <c r="F9" s="72">
        <v>370</v>
      </c>
      <c r="G9" s="71">
        <v>284</v>
      </c>
      <c r="H9" s="71">
        <v>1692</v>
      </c>
      <c r="I9" s="71">
        <v>4372</v>
      </c>
      <c r="J9" s="71">
        <v>201</v>
      </c>
      <c r="K9" s="71">
        <v>14491</v>
      </c>
      <c r="L9" s="71">
        <v>8890</v>
      </c>
      <c r="M9" s="71">
        <v>35099</v>
      </c>
      <c r="N9" s="71">
        <v>6433</v>
      </c>
      <c r="O9" s="71">
        <v>3984</v>
      </c>
      <c r="P9" s="71">
        <v>173</v>
      </c>
      <c r="Q9" s="71">
        <v>5</v>
      </c>
      <c r="R9" s="71">
        <v>0</v>
      </c>
      <c r="S9" s="71">
        <v>21109</v>
      </c>
      <c r="T9" s="71">
        <v>4440</v>
      </c>
      <c r="U9" s="71">
        <v>579435</v>
      </c>
      <c r="V9" s="71">
        <v>155948</v>
      </c>
      <c r="W9" s="179"/>
      <c r="X9" s="179"/>
      <c r="Y9" s="68"/>
      <c r="Z9" s="68"/>
      <c r="AA9" s="68"/>
    </row>
    <row r="10" spans="1:27" s="131" customFormat="1" ht="20.100000000000001" customHeight="1" x14ac:dyDescent="0.25">
      <c r="A10" s="73" t="s">
        <v>150</v>
      </c>
      <c r="B10" s="74" t="s">
        <v>31</v>
      </c>
      <c r="C10" s="75">
        <v>1086</v>
      </c>
      <c r="D10" s="76">
        <v>243</v>
      </c>
      <c r="E10" s="76">
        <v>22</v>
      </c>
      <c r="F10" s="77">
        <v>48</v>
      </c>
      <c r="G10" s="76">
        <v>27</v>
      </c>
      <c r="H10" s="76">
        <v>207</v>
      </c>
      <c r="I10" s="76">
        <v>813</v>
      </c>
      <c r="J10" s="76">
        <v>22</v>
      </c>
      <c r="K10" s="76">
        <v>2261</v>
      </c>
      <c r="L10" s="76">
        <v>1715</v>
      </c>
      <c r="M10" s="76">
        <v>5426</v>
      </c>
      <c r="N10" s="76">
        <v>803</v>
      </c>
      <c r="O10" s="76">
        <v>568</v>
      </c>
      <c r="P10" s="76">
        <v>1</v>
      </c>
      <c r="Q10" s="76">
        <v>0</v>
      </c>
      <c r="R10" s="76">
        <v>0</v>
      </c>
      <c r="S10" s="76">
        <v>3309</v>
      </c>
      <c r="T10" s="76">
        <v>599</v>
      </c>
      <c r="U10" s="76">
        <v>88778</v>
      </c>
      <c r="V10" s="76">
        <v>27374</v>
      </c>
      <c r="W10" s="179"/>
      <c r="X10" s="179"/>
      <c r="Y10" s="68"/>
      <c r="Z10" s="68"/>
      <c r="AA10" s="68"/>
    </row>
    <row r="11" spans="1:27" s="131" customFormat="1" ht="20.100000000000001" customHeight="1" x14ac:dyDescent="0.25">
      <c r="A11" s="73" t="s">
        <v>151</v>
      </c>
      <c r="B11" s="74" t="s">
        <v>3</v>
      </c>
      <c r="C11" s="75">
        <v>693</v>
      </c>
      <c r="D11" s="76">
        <v>150</v>
      </c>
      <c r="E11" s="76">
        <v>14</v>
      </c>
      <c r="F11" s="77">
        <v>2</v>
      </c>
      <c r="G11" s="76">
        <v>45</v>
      </c>
      <c r="H11" s="76">
        <v>146</v>
      </c>
      <c r="I11" s="76">
        <v>547</v>
      </c>
      <c r="J11" s="76">
        <v>14</v>
      </c>
      <c r="K11" s="76">
        <v>2075</v>
      </c>
      <c r="L11" s="76">
        <v>1351</v>
      </c>
      <c r="M11" s="76">
        <v>3032</v>
      </c>
      <c r="N11" s="76">
        <v>402</v>
      </c>
      <c r="O11" s="76">
        <v>207</v>
      </c>
      <c r="P11" s="76">
        <v>0</v>
      </c>
      <c r="Q11" s="76">
        <v>1</v>
      </c>
      <c r="R11" s="76">
        <v>0</v>
      </c>
      <c r="S11" s="76">
        <v>2157</v>
      </c>
      <c r="T11" s="76">
        <v>376</v>
      </c>
      <c r="U11" s="76">
        <v>57492</v>
      </c>
      <c r="V11" s="76">
        <v>20245</v>
      </c>
      <c r="W11" s="179"/>
      <c r="X11" s="179"/>
      <c r="Y11" s="68"/>
      <c r="Z11" s="68"/>
      <c r="AA11" s="68"/>
    </row>
    <row r="12" spans="1:27" s="131" customFormat="1" ht="20.100000000000001" customHeight="1" x14ac:dyDescent="0.25">
      <c r="A12" s="73" t="s">
        <v>152</v>
      </c>
      <c r="B12" s="74" t="s">
        <v>54</v>
      </c>
      <c r="C12" s="75">
        <v>561</v>
      </c>
      <c r="D12" s="76">
        <v>164</v>
      </c>
      <c r="E12" s="76">
        <v>15</v>
      </c>
      <c r="F12" s="77">
        <v>63</v>
      </c>
      <c r="G12" s="76">
        <v>33</v>
      </c>
      <c r="H12" s="76">
        <v>158</v>
      </c>
      <c r="I12" s="76">
        <v>383</v>
      </c>
      <c r="J12" s="76">
        <v>15</v>
      </c>
      <c r="K12" s="76">
        <v>1329</v>
      </c>
      <c r="L12" s="76">
        <v>800</v>
      </c>
      <c r="M12" s="76">
        <v>3640</v>
      </c>
      <c r="N12" s="76">
        <v>450</v>
      </c>
      <c r="O12" s="76">
        <v>470</v>
      </c>
      <c r="P12" s="76">
        <v>7</v>
      </c>
      <c r="Q12" s="76">
        <v>0</v>
      </c>
      <c r="R12" s="76">
        <v>0</v>
      </c>
      <c r="S12" s="76">
        <v>2437</v>
      </c>
      <c r="T12" s="76">
        <v>363</v>
      </c>
      <c r="U12" s="76">
        <v>62155</v>
      </c>
      <c r="V12" s="76">
        <v>12366</v>
      </c>
      <c r="W12" s="179"/>
      <c r="X12" s="179"/>
      <c r="Y12" s="68"/>
      <c r="Z12" s="68"/>
      <c r="AA12" s="68"/>
    </row>
    <row r="13" spans="1:27" s="131" customFormat="1" ht="20.100000000000001" customHeight="1" x14ac:dyDescent="0.25">
      <c r="A13" s="73" t="s">
        <v>153</v>
      </c>
      <c r="B13" s="74" t="s">
        <v>23</v>
      </c>
      <c r="C13" s="75">
        <v>713</v>
      </c>
      <c r="D13" s="76">
        <v>192</v>
      </c>
      <c r="E13" s="76">
        <v>22</v>
      </c>
      <c r="F13" s="77">
        <v>59</v>
      </c>
      <c r="G13" s="76">
        <v>23</v>
      </c>
      <c r="H13" s="76">
        <v>153</v>
      </c>
      <c r="I13" s="76">
        <v>530</v>
      </c>
      <c r="J13" s="76">
        <v>21</v>
      </c>
      <c r="K13" s="76">
        <v>1901</v>
      </c>
      <c r="L13" s="76">
        <v>939</v>
      </c>
      <c r="M13" s="76">
        <v>4801</v>
      </c>
      <c r="N13" s="76">
        <v>704</v>
      </c>
      <c r="O13" s="76">
        <v>754</v>
      </c>
      <c r="P13" s="76">
        <v>9</v>
      </c>
      <c r="Q13" s="76">
        <v>0</v>
      </c>
      <c r="R13" s="76">
        <v>0</v>
      </c>
      <c r="S13" s="76">
        <v>2917</v>
      </c>
      <c r="T13" s="76">
        <v>468</v>
      </c>
      <c r="U13" s="76">
        <v>82579</v>
      </c>
      <c r="V13" s="76">
        <v>17237</v>
      </c>
      <c r="W13" s="179"/>
      <c r="X13" s="179"/>
      <c r="Y13" s="68"/>
      <c r="Z13" s="68"/>
      <c r="AA13" s="68"/>
    </row>
    <row r="14" spans="1:27" s="131" customFormat="1" ht="20.100000000000001" customHeight="1" x14ac:dyDescent="0.25">
      <c r="A14" s="73" t="s">
        <v>154</v>
      </c>
      <c r="B14" s="74" t="s">
        <v>25</v>
      </c>
      <c r="C14" s="75">
        <v>550</v>
      </c>
      <c r="D14" s="76">
        <v>202</v>
      </c>
      <c r="E14" s="76">
        <v>15</v>
      </c>
      <c r="F14" s="77">
        <v>24</v>
      </c>
      <c r="G14" s="76">
        <v>11</v>
      </c>
      <c r="H14" s="76">
        <v>145</v>
      </c>
      <c r="I14" s="76">
        <v>338</v>
      </c>
      <c r="J14" s="76">
        <v>14</v>
      </c>
      <c r="K14" s="76">
        <v>1360</v>
      </c>
      <c r="L14" s="76">
        <v>708</v>
      </c>
      <c r="M14" s="76">
        <v>2971</v>
      </c>
      <c r="N14" s="76">
        <v>378</v>
      </c>
      <c r="O14" s="76">
        <v>334</v>
      </c>
      <c r="P14" s="76">
        <v>1</v>
      </c>
      <c r="Q14" s="76">
        <v>0</v>
      </c>
      <c r="R14" s="76">
        <v>0</v>
      </c>
      <c r="S14" s="76">
        <v>1548</v>
      </c>
      <c r="T14" s="76">
        <v>326</v>
      </c>
      <c r="U14" s="76">
        <v>49071</v>
      </c>
      <c r="V14" s="76">
        <v>10297</v>
      </c>
      <c r="W14" s="179"/>
      <c r="X14" s="179"/>
      <c r="Y14" s="68"/>
      <c r="Z14" s="68"/>
      <c r="AA14" s="68"/>
    </row>
    <row r="15" spans="1:27" s="131" customFormat="1" ht="20.100000000000001" customHeight="1" x14ac:dyDescent="0.25">
      <c r="A15" s="73" t="s">
        <v>155</v>
      </c>
      <c r="B15" s="74" t="s">
        <v>4</v>
      </c>
      <c r="C15" s="75">
        <v>684</v>
      </c>
      <c r="D15" s="76">
        <v>218</v>
      </c>
      <c r="E15" s="76">
        <v>8</v>
      </c>
      <c r="F15" s="77">
        <v>1</v>
      </c>
      <c r="G15" s="76">
        <v>41</v>
      </c>
      <c r="H15" s="76">
        <v>229</v>
      </c>
      <c r="I15" s="76">
        <v>447</v>
      </c>
      <c r="J15" s="76">
        <v>5</v>
      </c>
      <c r="K15" s="76">
        <v>1708</v>
      </c>
      <c r="L15" s="76">
        <v>974</v>
      </c>
      <c r="M15" s="76">
        <v>3840</v>
      </c>
      <c r="N15" s="76">
        <v>492</v>
      </c>
      <c r="O15" s="76">
        <v>446</v>
      </c>
      <c r="P15" s="76">
        <v>4</v>
      </c>
      <c r="Q15" s="76">
        <v>1</v>
      </c>
      <c r="R15" s="76">
        <v>0</v>
      </c>
      <c r="S15" s="76">
        <v>2104</v>
      </c>
      <c r="T15" s="76">
        <v>308</v>
      </c>
      <c r="U15" s="76">
        <v>65003</v>
      </c>
      <c r="V15" s="76">
        <v>14153</v>
      </c>
      <c r="W15" s="179"/>
      <c r="X15" s="179"/>
      <c r="Y15" s="68"/>
      <c r="Z15" s="68"/>
      <c r="AA15" s="68"/>
    </row>
    <row r="16" spans="1:27" s="131" customFormat="1" ht="20.100000000000001" customHeight="1" x14ac:dyDescent="0.25">
      <c r="A16" s="73" t="s">
        <v>156</v>
      </c>
      <c r="B16" s="74" t="s">
        <v>6</v>
      </c>
      <c r="C16" s="75">
        <v>111</v>
      </c>
      <c r="D16" s="76">
        <v>59</v>
      </c>
      <c r="E16" s="76">
        <v>12</v>
      </c>
      <c r="F16" s="77">
        <v>19</v>
      </c>
      <c r="G16" s="76">
        <v>6</v>
      </c>
      <c r="H16" s="76">
        <v>29</v>
      </c>
      <c r="I16" s="76">
        <v>61</v>
      </c>
      <c r="J16" s="76">
        <v>10</v>
      </c>
      <c r="K16" s="76">
        <v>216</v>
      </c>
      <c r="L16" s="76">
        <v>151</v>
      </c>
      <c r="M16" s="76">
        <v>834</v>
      </c>
      <c r="N16" s="76">
        <v>400</v>
      </c>
      <c r="O16" s="76">
        <v>69</v>
      </c>
      <c r="P16" s="76">
        <v>8</v>
      </c>
      <c r="Q16" s="76">
        <v>0</v>
      </c>
      <c r="R16" s="76">
        <v>0</v>
      </c>
      <c r="S16" s="76">
        <v>424</v>
      </c>
      <c r="T16" s="76">
        <v>153</v>
      </c>
      <c r="U16" s="76">
        <v>11578</v>
      </c>
      <c r="V16" s="76">
        <v>5539</v>
      </c>
      <c r="W16" s="179"/>
      <c r="X16" s="179"/>
      <c r="Y16" s="68"/>
      <c r="Z16" s="68"/>
      <c r="AA16" s="68"/>
    </row>
    <row r="17" spans="1:27" s="131" customFormat="1" ht="20.100000000000001" customHeight="1" x14ac:dyDescent="0.25">
      <c r="A17" s="73" t="s">
        <v>157</v>
      </c>
      <c r="B17" s="74" t="s">
        <v>8</v>
      </c>
      <c r="C17" s="75">
        <v>238</v>
      </c>
      <c r="D17" s="76">
        <v>69</v>
      </c>
      <c r="E17" s="76">
        <v>12</v>
      </c>
      <c r="F17" s="77">
        <v>15</v>
      </c>
      <c r="G17" s="76">
        <v>6</v>
      </c>
      <c r="H17" s="76">
        <v>51</v>
      </c>
      <c r="I17" s="76">
        <v>166</v>
      </c>
      <c r="J17" s="76">
        <v>8</v>
      </c>
      <c r="K17" s="76">
        <v>397</v>
      </c>
      <c r="L17" s="76">
        <v>167</v>
      </c>
      <c r="M17" s="76">
        <v>1153</v>
      </c>
      <c r="N17" s="76">
        <v>142</v>
      </c>
      <c r="O17" s="76">
        <v>155</v>
      </c>
      <c r="P17" s="76">
        <v>3</v>
      </c>
      <c r="Q17" s="76">
        <v>1</v>
      </c>
      <c r="R17" s="76">
        <v>0</v>
      </c>
      <c r="S17" s="76">
        <v>1005</v>
      </c>
      <c r="T17" s="76">
        <v>132</v>
      </c>
      <c r="U17" s="76">
        <v>18949</v>
      </c>
      <c r="V17" s="76">
        <v>3110</v>
      </c>
      <c r="W17" s="179"/>
      <c r="X17" s="179"/>
      <c r="Y17" s="68"/>
      <c r="Z17" s="68"/>
      <c r="AA17" s="68"/>
    </row>
    <row r="18" spans="1:27" s="131" customFormat="1" ht="20.100000000000001" customHeight="1" x14ac:dyDescent="0.25">
      <c r="A18" s="73" t="s">
        <v>158</v>
      </c>
      <c r="B18" s="74" t="s">
        <v>9</v>
      </c>
      <c r="C18" s="75">
        <v>200</v>
      </c>
      <c r="D18" s="76">
        <v>83</v>
      </c>
      <c r="E18" s="76">
        <v>8</v>
      </c>
      <c r="F18" s="77">
        <v>4</v>
      </c>
      <c r="G18" s="76">
        <v>15</v>
      </c>
      <c r="H18" s="76">
        <v>79</v>
      </c>
      <c r="I18" s="76">
        <v>120</v>
      </c>
      <c r="J18" s="76">
        <v>7</v>
      </c>
      <c r="K18" s="76">
        <v>278</v>
      </c>
      <c r="L18" s="76">
        <v>142</v>
      </c>
      <c r="M18" s="76">
        <v>988</v>
      </c>
      <c r="N18" s="76">
        <v>206</v>
      </c>
      <c r="O18" s="76">
        <v>71</v>
      </c>
      <c r="P18" s="76">
        <v>2</v>
      </c>
      <c r="Q18" s="76">
        <v>0</v>
      </c>
      <c r="R18" s="76">
        <v>0</v>
      </c>
      <c r="S18" s="76">
        <v>591</v>
      </c>
      <c r="T18" s="76">
        <v>130</v>
      </c>
      <c r="U18" s="76">
        <v>14072</v>
      </c>
      <c r="V18" s="76">
        <v>3002</v>
      </c>
      <c r="W18" s="179"/>
      <c r="X18" s="179"/>
      <c r="Y18" s="68"/>
      <c r="Z18" s="68"/>
      <c r="AA18" s="68"/>
    </row>
    <row r="19" spans="1:27" s="131" customFormat="1" ht="20.100000000000001" customHeight="1" x14ac:dyDescent="0.25">
      <c r="A19" s="73" t="s">
        <v>159</v>
      </c>
      <c r="B19" s="74" t="s">
        <v>11</v>
      </c>
      <c r="C19" s="75">
        <v>314</v>
      </c>
      <c r="D19" s="76">
        <v>73</v>
      </c>
      <c r="E19" s="76">
        <v>25</v>
      </c>
      <c r="F19" s="77">
        <v>42</v>
      </c>
      <c r="G19" s="76">
        <v>22</v>
      </c>
      <c r="H19" s="76">
        <v>119</v>
      </c>
      <c r="I19" s="76">
        <v>245</v>
      </c>
      <c r="J19" s="76">
        <v>12</v>
      </c>
      <c r="K19" s="76">
        <v>377</v>
      </c>
      <c r="L19" s="76">
        <v>165</v>
      </c>
      <c r="M19" s="76">
        <v>2223</v>
      </c>
      <c r="N19" s="76">
        <v>523</v>
      </c>
      <c r="O19" s="76">
        <v>246</v>
      </c>
      <c r="P19" s="76">
        <v>25</v>
      </c>
      <c r="Q19" s="76">
        <v>0</v>
      </c>
      <c r="R19" s="76">
        <v>0</v>
      </c>
      <c r="S19" s="76">
        <v>1006</v>
      </c>
      <c r="T19" s="76">
        <v>280</v>
      </c>
      <c r="U19" s="76">
        <v>31533</v>
      </c>
      <c r="V19" s="76">
        <v>7461</v>
      </c>
      <c r="W19" s="179"/>
      <c r="X19" s="179"/>
      <c r="Y19" s="68"/>
      <c r="Z19" s="68"/>
      <c r="AA19" s="68"/>
    </row>
    <row r="20" spans="1:27" s="131" customFormat="1" ht="20.100000000000001" customHeight="1" x14ac:dyDescent="0.25">
      <c r="A20" s="73" t="s">
        <v>160</v>
      </c>
      <c r="B20" s="74" t="s">
        <v>12</v>
      </c>
      <c r="C20" s="75">
        <v>178</v>
      </c>
      <c r="D20" s="76">
        <v>102</v>
      </c>
      <c r="E20" s="76">
        <v>9</v>
      </c>
      <c r="F20" s="77">
        <v>12</v>
      </c>
      <c r="G20" s="76">
        <v>5</v>
      </c>
      <c r="H20" s="76">
        <v>56</v>
      </c>
      <c r="I20" s="76">
        <v>79</v>
      </c>
      <c r="J20" s="76">
        <v>4</v>
      </c>
      <c r="K20" s="76">
        <v>303</v>
      </c>
      <c r="L20" s="76">
        <v>248</v>
      </c>
      <c r="M20" s="76">
        <v>746</v>
      </c>
      <c r="N20" s="76">
        <v>233</v>
      </c>
      <c r="O20" s="76">
        <v>105</v>
      </c>
      <c r="P20" s="76">
        <v>8</v>
      </c>
      <c r="Q20" s="76">
        <v>0</v>
      </c>
      <c r="R20" s="76">
        <v>0</v>
      </c>
      <c r="S20" s="76">
        <v>414</v>
      </c>
      <c r="T20" s="76">
        <v>159</v>
      </c>
      <c r="U20" s="76">
        <v>11684</v>
      </c>
      <c r="V20" s="76">
        <v>4303</v>
      </c>
      <c r="W20" s="179"/>
      <c r="X20" s="179"/>
      <c r="Y20" s="68"/>
      <c r="Z20" s="68"/>
      <c r="AA20" s="68"/>
    </row>
    <row r="21" spans="1:27" s="131" customFormat="1" ht="20.100000000000001" customHeight="1" x14ac:dyDescent="0.25">
      <c r="A21" s="73" t="s">
        <v>161</v>
      </c>
      <c r="B21" s="74" t="s">
        <v>13</v>
      </c>
      <c r="C21" s="75">
        <v>134</v>
      </c>
      <c r="D21" s="76">
        <v>53</v>
      </c>
      <c r="E21" s="76">
        <v>20</v>
      </c>
      <c r="F21" s="77">
        <v>19</v>
      </c>
      <c r="G21" s="76">
        <v>7</v>
      </c>
      <c r="H21" s="76">
        <v>55</v>
      </c>
      <c r="I21" s="76">
        <v>96</v>
      </c>
      <c r="J21" s="76">
        <v>17</v>
      </c>
      <c r="K21" s="76">
        <v>202</v>
      </c>
      <c r="L21" s="76">
        <v>75</v>
      </c>
      <c r="M21" s="76">
        <v>1075</v>
      </c>
      <c r="N21" s="76">
        <v>454</v>
      </c>
      <c r="O21" s="76">
        <v>118</v>
      </c>
      <c r="P21" s="76">
        <v>51</v>
      </c>
      <c r="Q21" s="76">
        <v>0</v>
      </c>
      <c r="R21" s="76">
        <v>0</v>
      </c>
      <c r="S21" s="76">
        <v>536</v>
      </c>
      <c r="T21" s="76">
        <v>251</v>
      </c>
      <c r="U21" s="76">
        <v>15011</v>
      </c>
      <c r="V21" s="76">
        <v>5675</v>
      </c>
      <c r="W21" s="179"/>
      <c r="X21" s="179"/>
      <c r="Y21" s="68"/>
      <c r="Z21" s="68"/>
      <c r="AA21" s="68"/>
    </row>
    <row r="22" spans="1:27" s="131" customFormat="1" ht="20.100000000000001" customHeight="1" x14ac:dyDescent="0.25">
      <c r="A22" s="73" t="s">
        <v>162</v>
      </c>
      <c r="B22" s="74" t="s">
        <v>14</v>
      </c>
      <c r="C22" s="75">
        <v>142</v>
      </c>
      <c r="D22" s="76">
        <v>94</v>
      </c>
      <c r="E22" s="76">
        <v>14</v>
      </c>
      <c r="F22" s="77">
        <v>12</v>
      </c>
      <c r="G22" s="76">
        <v>2</v>
      </c>
      <c r="H22" s="76">
        <v>35</v>
      </c>
      <c r="I22" s="76">
        <v>52</v>
      </c>
      <c r="J22" s="76">
        <v>5</v>
      </c>
      <c r="K22" s="76">
        <v>258</v>
      </c>
      <c r="L22" s="76">
        <v>176</v>
      </c>
      <c r="M22" s="76">
        <v>589</v>
      </c>
      <c r="N22" s="76">
        <v>257</v>
      </c>
      <c r="O22" s="76">
        <v>43</v>
      </c>
      <c r="P22" s="76">
        <v>11</v>
      </c>
      <c r="Q22" s="76">
        <v>0</v>
      </c>
      <c r="R22" s="76">
        <v>0</v>
      </c>
      <c r="S22" s="76">
        <v>361</v>
      </c>
      <c r="T22" s="76">
        <v>175</v>
      </c>
      <c r="U22" s="76">
        <v>9198</v>
      </c>
      <c r="V22" s="76">
        <v>4080</v>
      </c>
      <c r="W22" s="179"/>
      <c r="X22" s="179"/>
      <c r="Y22" s="68"/>
      <c r="Z22" s="68"/>
      <c r="AA22" s="68"/>
    </row>
    <row r="23" spans="1:27" s="131" customFormat="1" ht="20.100000000000001" customHeight="1" x14ac:dyDescent="0.25">
      <c r="A23" s="73" t="s">
        <v>163</v>
      </c>
      <c r="B23" s="74" t="s">
        <v>17</v>
      </c>
      <c r="C23" s="75">
        <v>266</v>
      </c>
      <c r="D23" s="76">
        <v>123</v>
      </c>
      <c r="E23" s="76">
        <v>19</v>
      </c>
      <c r="F23" s="77">
        <v>29</v>
      </c>
      <c r="G23" s="76">
        <v>18</v>
      </c>
      <c r="H23" s="76">
        <v>93</v>
      </c>
      <c r="I23" s="76">
        <v>153</v>
      </c>
      <c r="J23" s="76">
        <v>19</v>
      </c>
      <c r="K23" s="76">
        <v>380</v>
      </c>
      <c r="L23" s="76">
        <v>284</v>
      </c>
      <c r="M23" s="76">
        <v>1206</v>
      </c>
      <c r="N23" s="76">
        <v>295</v>
      </c>
      <c r="O23" s="76">
        <v>117</v>
      </c>
      <c r="P23" s="76">
        <v>22</v>
      </c>
      <c r="Q23" s="76">
        <v>0</v>
      </c>
      <c r="R23" s="76">
        <v>0</v>
      </c>
      <c r="S23" s="76">
        <v>614</v>
      </c>
      <c r="T23" s="76">
        <v>201</v>
      </c>
      <c r="U23" s="76">
        <v>18038</v>
      </c>
      <c r="V23" s="76">
        <v>4973</v>
      </c>
      <c r="W23" s="179"/>
      <c r="X23" s="179"/>
      <c r="Y23" s="68"/>
      <c r="Z23" s="68"/>
      <c r="AA23" s="68"/>
    </row>
    <row r="24" spans="1:27" s="131" customFormat="1" ht="20.100000000000001" customHeight="1" x14ac:dyDescent="0.25">
      <c r="A24" s="73" t="s">
        <v>164</v>
      </c>
      <c r="B24" s="74" t="s">
        <v>18</v>
      </c>
      <c r="C24" s="75">
        <v>115</v>
      </c>
      <c r="D24" s="76">
        <v>95</v>
      </c>
      <c r="E24" s="76">
        <v>12</v>
      </c>
      <c r="F24" s="77">
        <v>5</v>
      </c>
      <c r="G24" s="76">
        <v>1</v>
      </c>
      <c r="H24" s="76">
        <v>14</v>
      </c>
      <c r="I24" s="76">
        <v>28</v>
      </c>
      <c r="J24" s="76">
        <v>8</v>
      </c>
      <c r="K24" s="76">
        <v>255</v>
      </c>
      <c r="L24" s="76">
        <v>227</v>
      </c>
      <c r="M24" s="76">
        <v>276</v>
      </c>
      <c r="N24" s="76">
        <v>150</v>
      </c>
      <c r="O24" s="76">
        <v>19</v>
      </c>
      <c r="P24" s="76">
        <v>6</v>
      </c>
      <c r="Q24" s="76">
        <v>2</v>
      </c>
      <c r="R24" s="76">
        <v>0</v>
      </c>
      <c r="S24" s="76">
        <v>201</v>
      </c>
      <c r="T24" s="76">
        <v>132</v>
      </c>
      <c r="U24" s="76">
        <v>4937</v>
      </c>
      <c r="V24" s="76">
        <v>3028</v>
      </c>
      <c r="W24" s="179"/>
      <c r="X24" s="179"/>
      <c r="Y24" s="68"/>
      <c r="Z24" s="68"/>
      <c r="AA24" s="68"/>
    </row>
    <row r="25" spans="1:27" s="131" customFormat="1" ht="20.100000000000001" customHeight="1" x14ac:dyDescent="0.25">
      <c r="A25" s="73" t="s">
        <v>165</v>
      </c>
      <c r="B25" s="74" t="s">
        <v>19</v>
      </c>
      <c r="C25" s="75">
        <v>131</v>
      </c>
      <c r="D25" s="76">
        <v>88</v>
      </c>
      <c r="E25" s="76">
        <v>10</v>
      </c>
      <c r="F25" s="77">
        <v>7</v>
      </c>
      <c r="G25" s="76">
        <v>2</v>
      </c>
      <c r="H25" s="76">
        <v>33</v>
      </c>
      <c r="I25" s="76">
        <v>52</v>
      </c>
      <c r="J25" s="76">
        <v>9</v>
      </c>
      <c r="K25" s="76">
        <v>179</v>
      </c>
      <c r="L25" s="76">
        <v>124</v>
      </c>
      <c r="M25" s="76">
        <v>504</v>
      </c>
      <c r="N25" s="76">
        <v>269</v>
      </c>
      <c r="O25" s="76">
        <v>53</v>
      </c>
      <c r="P25" s="76">
        <v>6</v>
      </c>
      <c r="Q25" s="76">
        <v>0</v>
      </c>
      <c r="R25" s="76">
        <v>0</v>
      </c>
      <c r="S25" s="76">
        <v>218</v>
      </c>
      <c r="T25" s="76">
        <v>135</v>
      </c>
      <c r="U25" s="76">
        <v>7687</v>
      </c>
      <c r="V25" s="76">
        <v>3854</v>
      </c>
      <c r="W25" s="179"/>
      <c r="X25" s="179"/>
      <c r="Y25" s="68"/>
      <c r="Z25" s="68"/>
      <c r="AA25" s="68"/>
    </row>
    <row r="26" spans="1:27" s="131" customFormat="1" ht="20.100000000000001" customHeight="1" x14ac:dyDescent="0.25">
      <c r="A26" s="73" t="s">
        <v>166</v>
      </c>
      <c r="B26" s="74" t="s">
        <v>20</v>
      </c>
      <c r="C26" s="75">
        <v>23</v>
      </c>
      <c r="D26" s="76">
        <v>18</v>
      </c>
      <c r="E26" s="76">
        <v>4</v>
      </c>
      <c r="F26" s="77">
        <v>4</v>
      </c>
      <c r="G26" s="76" t="s">
        <v>55</v>
      </c>
      <c r="H26" s="76">
        <v>3</v>
      </c>
      <c r="I26" s="76">
        <v>8</v>
      </c>
      <c r="J26" s="76">
        <v>4</v>
      </c>
      <c r="K26" s="76">
        <v>36</v>
      </c>
      <c r="L26" s="76">
        <v>36</v>
      </c>
      <c r="M26" s="76">
        <v>116</v>
      </c>
      <c r="N26" s="76">
        <v>82</v>
      </c>
      <c r="O26" s="76">
        <v>20</v>
      </c>
      <c r="P26" s="76">
        <v>8</v>
      </c>
      <c r="Q26" s="76">
        <v>0</v>
      </c>
      <c r="R26" s="76">
        <v>0</v>
      </c>
      <c r="S26" s="76">
        <v>110</v>
      </c>
      <c r="T26" s="76">
        <v>73</v>
      </c>
      <c r="U26" s="76">
        <v>1853</v>
      </c>
      <c r="V26" s="76">
        <v>1259</v>
      </c>
      <c r="W26" s="179"/>
      <c r="X26" s="179"/>
      <c r="Y26" s="68"/>
      <c r="Z26" s="68"/>
      <c r="AA26" s="68"/>
    </row>
    <row r="27" spans="1:27" s="131" customFormat="1" ht="20.100000000000001" customHeight="1" x14ac:dyDescent="0.25">
      <c r="A27" s="73" t="s">
        <v>167</v>
      </c>
      <c r="B27" s="74" t="s">
        <v>21</v>
      </c>
      <c r="C27" s="75">
        <v>104</v>
      </c>
      <c r="D27" s="76">
        <v>39</v>
      </c>
      <c r="E27" s="76">
        <v>3</v>
      </c>
      <c r="F27" s="77">
        <v>5</v>
      </c>
      <c r="G27" s="76">
        <v>8</v>
      </c>
      <c r="H27" s="76">
        <v>31</v>
      </c>
      <c r="I27" s="76">
        <v>66</v>
      </c>
      <c r="J27" s="76">
        <v>3</v>
      </c>
      <c r="K27" s="76">
        <v>270</v>
      </c>
      <c r="L27" s="76">
        <v>243</v>
      </c>
      <c r="M27" s="76">
        <v>449</v>
      </c>
      <c r="N27" s="76">
        <v>99</v>
      </c>
      <c r="O27" s="76">
        <v>36</v>
      </c>
      <c r="P27" s="76">
        <v>0</v>
      </c>
      <c r="Q27" s="76">
        <v>0</v>
      </c>
      <c r="R27" s="76">
        <v>0</v>
      </c>
      <c r="S27" s="76">
        <v>326</v>
      </c>
      <c r="T27" s="76">
        <v>86</v>
      </c>
      <c r="U27" s="76">
        <v>7961</v>
      </c>
      <c r="V27" s="76">
        <v>3407</v>
      </c>
      <c r="W27" s="179"/>
      <c r="X27" s="179"/>
      <c r="Y27" s="68"/>
      <c r="Z27" s="68"/>
      <c r="AA27" s="68"/>
    </row>
    <row r="28" spans="1:27" s="131" customFormat="1" ht="20.100000000000001" customHeight="1" x14ac:dyDescent="0.25">
      <c r="A28" s="73" t="s">
        <v>168</v>
      </c>
      <c r="B28" s="74" t="s">
        <v>22</v>
      </c>
      <c r="C28" s="75">
        <v>164</v>
      </c>
      <c r="D28" s="76">
        <v>28</v>
      </c>
      <c r="E28" s="76">
        <v>1</v>
      </c>
      <c r="F28" s="77">
        <v>0</v>
      </c>
      <c r="G28" s="76">
        <v>8</v>
      </c>
      <c r="H28" s="76">
        <v>30</v>
      </c>
      <c r="I28" s="76">
        <v>134</v>
      </c>
      <c r="J28" s="76">
        <v>1</v>
      </c>
      <c r="K28" s="76">
        <v>460</v>
      </c>
      <c r="L28" s="76">
        <v>200</v>
      </c>
      <c r="M28" s="76">
        <v>824</v>
      </c>
      <c r="N28" s="76">
        <v>58</v>
      </c>
      <c r="O28" s="76">
        <v>112</v>
      </c>
      <c r="P28" s="76">
        <v>1</v>
      </c>
      <c r="Q28" s="76">
        <v>0</v>
      </c>
      <c r="R28" s="76">
        <v>0</v>
      </c>
      <c r="S28" s="76">
        <v>595</v>
      </c>
      <c r="T28" s="76">
        <v>48</v>
      </c>
      <c r="U28" s="76">
        <v>14554</v>
      </c>
      <c r="V28" s="76">
        <v>2484</v>
      </c>
      <c r="W28" s="179"/>
      <c r="X28" s="179"/>
      <c r="Y28" s="68"/>
      <c r="Z28" s="68"/>
      <c r="AA28" s="68"/>
    </row>
    <row r="29" spans="1:27" s="131" customFormat="1" ht="20.100000000000001" customHeight="1" x14ac:dyDescent="0.25">
      <c r="A29" s="73" t="s">
        <v>169</v>
      </c>
      <c r="B29" s="74" t="s">
        <v>24</v>
      </c>
      <c r="C29" s="75">
        <v>70</v>
      </c>
      <c r="D29" s="76">
        <v>16</v>
      </c>
      <c r="E29" s="76">
        <v>3</v>
      </c>
      <c r="F29" s="77">
        <v>0</v>
      </c>
      <c r="G29" s="76">
        <v>4</v>
      </c>
      <c r="H29" s="76">
        <v>26</v>
      </c>
      <c r="I29" s="76">
        <v>54</v>
      </c>
      <c r="J29" s="76">
        <v>3</v>
      </c>
      <c r="K29" s="76">
        <v>246</v>
      </c>
      <c r="L29" s="76">
        <v>165</v>
      </c>
      <c r="M29" s="76">
        <v>406</v>
      </c>
      <c r="N29" s="76">
        <v>36</v>
      </c>
      <c r="O29" s="76">
        <v>41</v>
      </c>
      <c r="P29" s="76">
        <v>0</v>
      </c>
      <c r="Q29" s="76">
        <v>0</v>
      </c>
      <c r="R29" s="76">
        <v>0</v>
      </c>
      <c r="S29" s="76">
        <v>236</v>
      </c>
      <c r="T29" s="76">
        <v>45</v>
      </c>
      <c r="U29" s="76">
        <v>7302</v>
      </c>
      <c r="V29" s="76">
        <v>2101</v>
      </c>
      <c r="W29" s="179"/>
      <c r="X29" s="179"/>
      <c r="Y29" s="68"/>
      <c r="Z29" s="68"/>
      <c r="AA29" s="68"/>
    </row>
    <row r="30" spans="1:27" s="131" customFormat="1" ht="20.100000000000001" customHeight="1" x14ac:dyDescent="0.25">
      <c r="A30" s="69" t="s">
        <v>170</v>
      </c>
      <c r="B30" s="78" t="s">
        <v>26</v>
      </c>
      <c r="C30" s="70">
        <v>30</v>
      </c>
      <c r="D30" s="71">
        <v>24</v>
      </c>
      <c r="E30" s="71">
        <v>1</v>
      </c>
      <c r="F30" s="72">
        <v>2</v>
      </c>
      <c r="G30" s="71">
        <v>0</v>
      </c>
      <c r="H30" s="71">
        <v>3</v>
      </c>
      <c r="I30" s="71">
        <v>7</v>
      </c>
      <c r="J30" s="71">
        <v>1</v>
      </c>
      <c r="K30" s="71">
        <v>182</v>
      </c>
      <c r="L30" s="71">
        <v>182</v>
      </c>
      <c r="M30" s="71">
        <v>94</v>
      </c>
      <c r="N30" s="71">
        <v>55</v>
      </c>
      <c r="O30" s="71">
        <v>2</v>
      </c>
      <c r="P30" s="71">
        <v>0</v>
      </c>
      <c r="Q30" s="71">
        <v>0</v>
      </c>
      <c r="R30" s="71">
        <v>0</v>
      </c>
      <c r="S30" s="71">
        <v>63</v>
      </c>
      <c r="T30" s="71">
        <v>51</v>
      </c>
      <c r="U30" s="71">
        <v>2486</v>
      </c>
      <c r="V30" s="71">
        <v>2184</v>
      </c>
      <c r="W30" s="179"/>
      <c r="X30" s="179"/>
      <c r="Y30" s="68"/>
      <c r="Z30" s="68"/>
      <c r="AA30" s="68"/>
    </row>
    <row r="31" spans="1:27" s="131" customFormat="1" ht="20.100000000000001" customHeight="1" x14ac:dyDescent="0.25">
      <c r="A31" s="73" t="s">
        <v>171</v>
      </c>
      <c r="B31" s="74" t="s">
        <v>27</v>
      </c>
      <c r="C31" s="75">
        <v>25</v>
      </c>
      <c r="D31" s="76">
        <v>19</v>
      </c>
      <c r="E31" s="76">
        <v>1</v>
      </c>
      <c r="F31" s="77">
        <v>2</v>
      </c>
      <c r="G31" s="76">
        <v>0</v>
      </c>
      <c r="H31" s="76">
        <v>3</v>
      </c>
      <c r="I31" s="76">
        <v>7</v>
      </c>
      <c r="J31" s="76">
        <v>1</v>
      </c>
      <c r="K31" s="76">
        <v>161</v>
      </c>
      <c r="L31" s="76">
        <v>161</v>
      </c>
      <c r="M31" s="76">
        <v>77</v>
      </c>
      <c r="N31" s="76">
        <v>38</v>
      </c>
      <c r="O31" s="76">
        <v>2</v>
      </c>
      <c r="P31" s="76">
        <v>0</v>
      </c>
      <c r="Q31" s="76">
        <v>0</v>
      </c>
      <c r="R31" s="76">
        <v>0</v>
      </c>
      <c r="S31" s="76">
        <v>52</v>
      </c>
      <c r="T31" s="76">
        <v>40</v>
      </c>
      <c r="U31" s="76">
        <v>2194</v>
      </c>
      <c r="V31" s="76">
        <v>1892</v>
      </c>
      <c r="W31" s="179"/>
      <c r="X31" s="179"/>
      <c r="Y31" s="68"/>
      <c r="Z31" s="68"/>
      <c r="AA31" s="68"/>
    </row>
    <row r="32" spans="1:27" s="131" customFormat="1" ht="20.100000000000001" customHeight="1" x14ac:dyDescent="0.25">
      <c r="A32" s="79" t="s">
        <v>172</v>
      </c>
      <c r="B32" s="80" t="s">
        <v>28</v>
      </c>
      <c r="C32" s="81">
        <v>5</v>
      </c>
      <c r="D32" s="82">
        <v>5</v>
      </c>
      <c r="E32" s="82" t="s">
        <v>55</v>
      </c>
      <c r="F32" s="83">
        <v>0</v>
      </c>
      <c r="G32" s="82">
        <v>0</v>
      </c>
      <c r="H32" s="82">
        <v>0</v>
      </c>
      <c r="I32" s="82" t="s">
        <v>55</v>
      </c>
      <c r="J32" s="82" t="s">
        <v>55</v>
      </c>
      <c r="K32" s="82">
        <v>21</v>
      </c>
      <c r="L32" s="82">
        <v>21</v>
      </c>
      <c r="M32" s="82">
        <v>17</v>
      </c>
      <c r="N32" s="82">
        <v>17</v>
      </c>
      <c r="O32" s="82">
        <v>0</v>
      </c>
      <c r="P32" s="82">
        <v>0</v>
      </c>
      <c r="Q32" s="82">
        <v>0</v>
      </c>
      <c r="R32" s="82">
        <v>0</v>
      </c>
      <c r="S32" s="82">
        <v>11</v>
      </c>
      <c r="T32" s="82">
        <v>11</v>
      </c>
      <c r="U32" s="82">
        <v>292</v>
      </c>
      <c r="V32" s="82">
        <v>292</v>
      </c>
      <c r="W32" s="179"/>
      <c r="X32" s="179"/>
      <c r="Y32" s="68"/>
      <c r="Z32" s="68"/>
      <c r="AA32" s="68"/>
    </row>
    <row r="33" spans="1:27" s="131" customFormat="1" x14ac:dyDescent="0.25">
      <c r="A33" s="180" t="s">
        <v>173</v>
      </c>
      <c r="B33" s="74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</row>
    <row r="34" spans="1:27" s="131" customFormat="1" x14ac:dyDescent="0.25">
      <c r="A34" s="180" t="s">
        <v>174</v>
      </c>
      <c r="B34" s="74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</row>
    <row r="35" spans="1:27" s="131" customFormat="1" x14ac:dyDescent="0.25">
      <c r="A35" s="180" t="s">
        <v>289</v>
      </c>
      <c r="B35" s="74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</row>
    <row r="36" spans="1:27" s="131" customFormat="1" x14ac:dyDescent="0.25">
      <c r="A36" s="180" t="s">
        <v>290</v>
      </c>
      <c r="B36" s="74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</row>
    <row r="37" spans="1:27" s="131" customFormat="1" x14ac:dyDescent="0.25">
      <c r="A37" s="180" t="s">
        <v>291</v>
      </c>
      <c r="B37" s="74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</row>
    <row r="38" spans="1:27" s="131" customFormat="1" x14ac:dyDescent="0.25">
      <c r="A38" s="180" t="s">
        <v>292</v>
      </c>
      <c r="B38" s="74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</row>
    <row r="39" spans="1:27" s="131" customFormat="1" x14ac:dyDescent="0.25">
      <c r="A39" s="180" t="s">
        <v>293</v>
      </c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</row>
  </sheetData>
  <mergeCells count="33">
    <mergeCell ref="V6:V7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O5:P5"/>
    <mergeCell ref="Q5:R5"/>
    <mergeCell ref="S5:T5"/>
    <mergeCell ref="U5:V5"/>
    <mergeCell ref="C6:C7"/>
    <mergeCell ref="D6:E6"/>
    <mergeCell ref="F6:F7"/>
    <mergeCell ref="G6:G7"/>
    <mergeCell ref="H6:H7"/>
    <mergeCell ref="I6:I7"/>
    <mergeCell ref="A1:V1"/>
    <mergeCell ref="A2:V2"/>
    <mergeCell ref="A3:I3"/>
    <mergeCell ref="J3:V3"/>
    <mergeCell ref="N4:V4"/>
    <mergeCell ref="A5:B7"/>
    <mergeCell ref="C5:H5"/>
    <mergeCell ref="I5:J5"/>
    <mergeCell ref="K5:L5"/>
    <mergeCell ref="M5:N5"/>
  </mergeCells>
  <phoneticPr fontId="23" type="noConversion"/>
  <printOptions horizontalCentered="1"/>
  <pageMargins left="0.27559055118110198" right="0.15748031496063003" top="0.19685039370078702" bottom="0.15748031496063003" header="0.19685039370078702" footer="0.15748031496063003"/>
  <pageSetup paperSize="0" scale="71" fitToWidth="0" fitToHeight="0" orientation="landscape" horizontalDpi="0" verticalDpi="0" copies="0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"/>
  <sheetViews>
    <sheetView workbookViewId="0">
      <selection activeCell="I7" sqref="I7"/>
    </sheetView>
  </sheetViews>
  <sheetFormatPr defaultColWidth="8.125" defaultRowHeight="15.75" x14ac:dyDescent="0.25"/>
  <cols>
    <col min="1" max="1" width="3.875" style="131" customWidth="1"/>
    <col min="2" max="2" width="11.625" style="131" customWidth="1"/>
    <col min="3" max="3" width="4.125" style="131" customWidth="1"/>
    <col min="4" max="6" width="7.375" style="131" customWidth="1"/>
    <col min="7" max="7" width="8.125" style="131" customWidth="1"/>
    <col min="8" max="14" width="7.375" style="131" customWidth="1"/>
    <col min="15" max="17" width="11.5" style="131" customWidth="1"/>
    <col min="18" max="18" width="8.125" style="131" customWidth="1"/>
    <col min="19" max="16384" width="8.125" style="131"/>
  </cols>
  <sheetData>
    <row r="1" spans="1:17" ht="17.25" x14ac:dyDescent="0.25">
      <c r="A1" s="273" t="s">
        <v>280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</row>
    <row r="2" spans="1:17" x14ac:dyDescent="0.25">
      <c r="A2" s="274" t="s">
        <v>56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</row>
    <row r="3" spans="1:17" x14ac:dyDescent="0.2">
      <c r="A3" s="278"/>
      <c r="B3" s="278"/>
      <c r="C3" s="278"/>
      <c r="D3" s="278"/>
      <c r="E3" s="278"/>
      <c r="F3" s="278"/>
      <c r="G3" s="279"/>
      <c r="H3" s="278"/>
      <c r="I3" s="278"/>
      <c r="J3" s="278"/>
      <c r="K3" s="278"/>
    </row>
    <row r="4" spans="1:17" x14ac:dyDescent="0.25">
      <c r="A4" s="87" t="s">
        <v>132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</row>
    <row r="5" spans="1:17" ht="17.100000000000001" customHeight="1" x14ac:dyDescent="0.2">
      <c r="A5" s="132" t="s">
        <v>66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</row>
    <row r="6" spans="1:17" ht="23.1" customHeight="1" x14ac:dyDescent="0.25">
      <c r="A6" s="156"/>
      <c r="B6" s="156"/>
      <c r="C6" s="156"/>
      <c r="D6" s="157" t="s">
        <v>113</v>
      </c>
      <c r="E6" s="157"/>
      <c r="F6" s="157"/>
      <c r="G6" s="93" t="s">
        <v>76</v>
      </c>
      <c r="H6" s="93"/>
      <c r="I6" s="93"/>
      <c r="J6" s="93" t="s">
        <v>114</v>
      </c>
      <c r="K6" s="93"/>
      <c r="L6" s="93" t="s">
        <v>78</v>
      </c>
      <c r="M6" s="93"/>
      <c r="N6" s="93"/>
      <c r="O6" s="97" t="s">
        <v>80</v>
      </c>
      <c r="P6" s="97"/>
      <c r="Q6" s="97"/>
    </row>
    <row r="7" spans="1:17" ht="21.75" customHeight="1" x14ac:dyDescent="0.15">
      <c r="A7" s="156"/>
      <c r="B7" s="156"/>
      <c r="C7" s="156"/>
      <c r="D7" s="134"/>
      <c r="E7" s="93" t="s">
        <v>115</v>
      </c>
      <c r="F7" s="93" t="s">
        <v>79</v>
      </c>
      <c r="G7" s="93" t="s">
        <v>115</v>
      </c>
      <c r="H7" s="93"/>
      <c r="I7" s="93" t="s">
        <v>79</v>
      </c>
      <c r="J7" s="93"/>
      <c r="K7" s="93"/>
      <c r="L7" s="93" t="s">
        <v>115</v>
      </c>
      <c r="M7" s="93"/>
      <c r="N7" s="93" t="s">
        <v>79</v>
      </c>
      <c r="O7" s="135" t="s">
        <v>116</v>
      </c>
      <c r="P7" s="135" t="s">
        <v>117</v>
      </c>
      <c r="Q7" s="135" t="s">
        <v>118</v>
      </c>
    </row>
    <row r="8" spans="1:17" ht="44.25" x14ac:dyDescent="0.25">
      <c r="A8" s="156"/>
      <c r="B8" s="156"/>
      <c r="C8" s="156"/>
      <c r="D8" s="107"/>
      <c r="E8" s="93"/>
      <c r="F8" s="93"/>
      <c r="G8" s="137" t="s">
        <v>119</v>
      </c>
      <c r="H8" s="107" t="s">
        <v>82</v>
      </c>
      <c r="I8" s="93"/>
      <c r="J8" s="103" t="s">
        <v>115</v>
      </c>
      <c r="K8" s="104" t="s">
        <v>79</v>
      </c>
      <c r="L8" s="104" t="s">
        <v>83</v>
      </c>
      <c r="M8" s="103" t="s">
        <v>84</v>
      </c>
      <c r="N8" s="93"/>
      <c r="O8" s="138" t="s">
        <v>57</v>
      </c>
      <c r="P8" s="138" t="s">
        <v>58</v>
      </c>
      <c r="Q8" s="138" t="s">
        <v>59</v>
      </c>
    </row>
    <row r="9" spans="1:17" x14ac:dyDescent="0.25">
      <c r="A9" s="158" t="s">
        <v>120</v>
      </c>
      <c r="B9" s="140" t="s">
        <v>60</v>
      </c>
      <c r="C9" s="141"/>
      <c r="D9" s="142">
        <v>6661</v>
      </c>
      <c r="E9" s="115">
        <v>6661</v>
      </c>
      <c r="F9" s="116">
        <v>339</v>
      </c>
      <c r="G9" s="115">
        <v>247</v>
      </c>
      <c r="H9" s="115">
        <v>1933</v>
      </c>
      <c r="I9" s="116">
        <v>311</v>
      </c>
      <c r="J9" s="115">
        <v>337</v>
      </c>
      <c r="K9" s="116">
        <v>11</v>
      </c>
      <c r="L9" s="115">
        <v>1854</v>
      </c>
      <c r="M9" s="115">
        <v>2176</v>
      </c>
      <c r="N9" s="116">
        <v>17</v>
      </c>
      <c r="O9" s="115">
        <v>5</v>
      </c>
      <c r="P9" s="115">
        <v>7</v>
      </c>
      <c r="Q9" s="115">
        <v>102</v>
      </c>
    </row>
    <row r="10" spans="1:17" x14ac:dyDescent="0.25">
      <c r="A10" s="159" t="s">
        <v>121</v>
      </c>
      <c r="B10" s="159"/>
      <c r="C10" s="159"/>
      <c r="D10" s="144">
        <v>59494</v>
      </c>
      <c r="E10" s="119">
        <v>58349</v>
      </c>
      <c r="F10" s="119">
        <v>1145</v>
      </c>
      <c r="G10" s="119">
        <v>3155</v>
      </c>
      <c r="H10" s="119">
        <v>12174</v>
      </c>
      <c r="I10" s="119">
        <v>1045</v>
      </c>
      <c r="J10" s="119">
        <v>3448</v>
      </c>
      <c r="K10" s="119">
        <v>35</v>
      </c>
      <c r="L10" s="119">
        <v>17454</v>
      </c>
      <c r="M10" s="119">
        <v>21708</v>
      </c>
      <c r="N10" s="119">
        <v>65</v>
      </c>
      <c r="O10" s="119">
        <v>17</v>
      </c>
      <c r="P10" s="119">
        <v>11</v>
      </c>
      <c r="Q10" s="119">
        <v>382</v>
      </c>
    </row>
    <row r="11" spans="1:17" x14ac:dyDescent="0.25">
      <c r="A11" s="160" t="s">
        <v>51</v>
      </c>
      <c r="B11" s="160"/>
      <c r="C11" s="146" t="s">
        <v>122</v>
      </c>
      <c r="D11" s="144">
        <v>1108</v>
      </c>
      <c r="E11" s="119">
        <v>1099</v>
      </c>
      <c r="F11" s="119">
        <v>9</v>
      </c>
      <c r="G11" s="119">
        <v>67</v>
      </c>
      <c r="H11" s="119">
        <v>253</v>
      </c>
      <c r="I11" s="119">
        <v>8</v>
      </c>
      <c r="J11" s="119">
        <v>54</v>
      </c>
      <c r="K11" s="123">
        <v>0</v>
      </c>
      <c r="L11" s="119">
        <v>371</v>
      </c>
      <c r="M11" s="119">
        <v>350</v>
      </c>
      <c r="N11" s="119">
        <v>1</v>
      </c>
      <c r="O11" s="123">
        <v>0</v>
      </c>
      <c r="P11" s="123">
        <v>0</v>
      </c>
      <c r="Q11" s="119">
        <v>4</v>
      </c>
    </row>
    <row r="12" spans="1:17" x14ac:dyDescent="0.25">
      <c r="A12" s="161"/>
      <c r="B12" s="161"/>
      <c r="C12" s="146" t="s">
        <v>123</v>
      </c>
      <c r="D12" s="144">
        <v>58386</v>
      </c>
      <c r="E12" s="119">
        <v>57250</v>
      </c>
      <c r="F12" s="119">
        <v>1136</v>
      </c>
      <c r="G12" s="119">
        <v>3088</v>
      </c>
      <c r="H12" s="119">
        <v>11921</v>
      </c>
      <c r="I12" s="119">
        <v>1037</v>
      </c>
      <c r="J12" s="119">
        <v>3394</v>
      </c>
      <c r="K12" s="119">
        <v>35</v>
      </c>
      <c r="L12" s="119">
        <v>17083</v>
      </c>
      <c r="M12" s="119">
        <v>21358</v>
      </c>
      <c r="N12" s="119">
        <v>64</v>
      </c>
      <c r="O12" s="119">
        <v>17</v>
      </c>
      <c r="P12" s="119">
        <v>11</v>
      </c>
      <c r="Q12" s="119">
        <v>378</v>
      </c>
    </row>
    <row r="13" spans="1:17" x14ac:dyDescent="0.25">
      <c r="A13" s="162" t="s">
        <v>124</v>
      </c>
      <c r="B13" s="162"/>
      <c r="C13" s="162"/>
      <c r="D13" s="142">
        <v>4438</v>
      </c>
      <c r="E13" s="115">
        <v>4438</v>
      </c>
      <c r="F13" s="122">
        <v>0</v>
      </c>
      <c r="G13" s="115">
        <v>205</v>
      </c>
      <c r="H13" s="122">
        <v>0</v>
      </c>
      <c r="I13" s="122">
        <v>0</v>
      </c>
      <c r="J13" s="115">
        <v>319</v>
      </c>
      <c r="K13" s="122">
        <v>0</v>
      </c>
      <c r="L13" s="115">
        <v>1801</v>
      </c>
      <c r="M13" s="115">
        <v>2084</v>
      </c>
      <c r="N13" s="122">
        <v>0</v>
      </c>
      <c r="O13" s="122">
        <v>0</v>
      </c>
      <c r="P13" s="122">
        <v>0</v>
      </c>
      <c r="Q13" s="115">
        <v>29</v>
      </c>
    </row>
    <row r="14" spans="1:17" x14ac:dyDescent="0.25">
      <c r="A14" s="163"/>
      <c r="B14" s="163"/>
      <c r="C14" s="150" t="s">
        <v>122</v>
      </c>
      <c r="D14" s="142">
        <v>218</v>
      </c>
      <c r="E14" s="115">
        <v>218</v>
      </c>
      <c r="F14" s="122">
        <v>0</v>
      </c>
      <c r="G14" s="115">
        <v>26</v>
      </c>
      <c r="H14" s="122">
        <v>0</v>
      </c>
      <c r="I14" s="122">
        <v>0</v>
      </c>
      <c r="J14" s="115">
        <v>8</v>
      </c>
      <c r="K14" s="122">
        <v>0</v>
      </c>
      <c r="L14" s="115">
        <v>99</v>
      </c>
      <c r="M14" s="115">
        <v>84</v>
      </c>
      <c r="N14" s="122">
        <v>0</v>
      </c>
      <c r="O14" s="122">
        <v>0</v>
      </c>
      <c r="P14" s="122">
        <v>0</v>
      </c>
      <c r="Q14" s="115">
        <v>1</v>
      </c>
    </row>
    <row r="15" spans="1:17" x14ac:dyDescent="0.25">
      <c r="A15" s="163"/>
      <c r="B15" s="163"/>
      <c r="C15" s="150" t="s">
        <v>123</v>
      </c>
      <c r="D15" s="142">
        <v>4220</v>
      </c>
      <c r="E15" s="115">
        <v>4220</v>
      </c>
      <c r="F15" s="122">
        <v>0</v>
      </c>
      <c r="G15" s="115">
        <v>179</v>
      </c>
      <c r="H15" s="122">
        <v>0</v>
      </c>
      <c r="I15" s="122">
        <v>0</v>
      </c>
      <c r="J15" s="115">
        <v>311</v>
      </c>
      <c r="K15" s="122">
        <v>0</v>
      </c>
      <c r="L15" s="115">
        <v>1702</v>
      </c>
      <c r="M15" s="115">
        <v>2000</v>
      </c>
      <c r="N15" s="122">
        <v>0</v>
      </c>
      <c r="O15" s="122">
        <v>0</v>
      </c>
      <c r="P15" s="122">
        <v>0</v>
      </c>
      <c r="Q15" s="115">
        <v>28</v>
      </c>
    </row>
    <row r="16" spans="1:17" x14ac:dyDescent="0.25">
      <c r="A16" s="159" t="s">
        <v>125</v>
      </c>
      <c r="B16" s="159"/>
      <c r="C16" s="159"/>
      <c r="D16" s="144">
        <v>14992</v>
      </c>
      <c r="E16" s="119">
        <v>14800</v>
      </c>
      <c r="F16" s="119">
        <v>192</v>
      </c>
      <c r="G16" s="119">
        <v>605</v>
      </c>
      <c r="H16" s="119">
        <v>8630</v>
      </c>
      <c r="I16" s="119">
        <v>168</v>
      </c>
      <c r="J16" s="119">
        <v>651</v>
      </c>
      <c r="K16" s="119">
        <v>12</v>
      </c>
      <c r="L16" s="119">
        <v>1732</v>
      </c>
      <c r="M16" s="119">
        <v>3132</v>
      </c>
      <c r="N16" s="119">
        <v>12</v>
      </c>
      <c r="O16" s="119">
        <v>1</v>
      </c>
      <c r="P16" s="123">
        <v>0</v>
      </c>
      <c r="Q16" s="119">
        <v>49</v>
      </c>
    </row>
    <row r="17" spans="1:17" x14ac:dyDescent="0.25">
      <c r="A17" s="161"/>
      <c r="B17" s="161"/>
      <c r="C17" s="146" t="s">
        <v>122</v>
      </c>
      <c r="D17" s="144">
        <v>312</v>
      </c>
      <c r="E17" s="119">
        <v>309</v>
      </c>
      <c r="F17" s="119">
        <v>3</v>
      </c>
      <c r="G17" s="119">
        <v>23</v>
      </c>
      <c r="H17" s="119">
        <v>200</v>
      </c>
      <c r="I17" s="119">
        <v>3</v>
      </c>
      <c r="J17" s="119">
        <v>14</v>
      </c>
      <c r="K17" s="123">
        <v>0</v>
      </c>
      <c r="L17" s="119">
        <v>26</v>
      </c>
      <c r="M17" s="119">
        <v>46</v>
      </c>
      <c r="N17" s="123">
        <v>0</v>
      </c>
      <c r="O17" s="123">
        <v>0</v>
      </c>
      <c r="P17" s="123">
        <v>0</v>
      </c>
      <c r="Q17" s="123">
        <v>0</v>
      </c>
    </row>
    <row r="18" spans="1:17" x14ac:dyDescent="0.25">
      <c r="A18" s="161"/>
      <c r="B18" s="161"/>
      <c r="C18" s="146" t="s">
        <v>123</v>
      </c>
      <c r="D18" s="144">
        <v>14680</v>
      </c>
      <c r="E18" s="119">
        <v>14491</v>
      </c>
      <c r="F18" s="119">
        <v>189</v>
      </c>
      <c r="G18" s="119">
        <v>582</v>
      </c>
      <c r="H18" s="119">
        <v>8430</v>
      </c>
      <c r="I18" s="119">
        <v>165</v>
      </c>
      <c r="J18" s="119">
        <v>637</v>
      </c>
      <c r="K18" s="119">
        <v>12</v>
      </c>
      <c r="L18" s="119">
        <v>1706</v>
      </c>
      <c r="M18" s="119">
        <v>3086</v>
      </c>
      <c r="N18" s="119">
        <v>12</v>
      </c>
      <c r="O18" s="119">
        <v>1</v>
      </c>
      <c r="P18" s="123">
        <v>0</v>
      </c>
      <c r="Q18" s="119">
        <v>49</v>
      </c>
    </row>
    <row r="19" spans="1:17" x14ac:dyDescent="0.25">
      <c r="A19" s="162" t="s">
        <v>126</v>
      </c>
      <c r="B19" s="162"/>
      <c r="C19" s="162"/>
      <c r="D19" s="142">
        <v>36239</v>
      </c>
      <c r="E19" s="115">
        <v>35310</v>
      </c>
      <c r="F19" s="115">
        <v>929</v>
      </c>
      <c r="G19" s="115">
        <v>2222</v>
      </c>
      <c r="H19" s="115">
        <v>3540</v>
      </c>
      <c r="I19" s="115">
        <v>859</v>
      </c>
      <c r="J19" s="115">
        <v>2438</v>
      </c>
      <c r="K19" s="115">
        <v>23</v>
      </c>
      <c r="L19" s="115">
        <v>12138</v>
      </c>
      <c r="M19" s="115">
        <v>14653</v>
      </c>
      <c r="N19" s="115">
        <v>47</v>
      </c>
      <c r="O19" s="115">
        <v>13</v>
      </c>
      <c r="P19" s="115">
        <v>8</v>
      </c>
      <c r="Q19" s="115">
        <v>298</v>
      </c>
    </row>
    <row r="20" spans="1:17" x14ac:dyDescent="0.25">
      <c r="A20" s="164" t="s">
        <v>61</v>
      </c>
      <c r="B20" s="164"/>
      <c r="C20" s="150" t="s">
        <v>122</v>
      </c>
      <c r="D20" s="142">
        <v>563</v>
      </c>
      <c r="E20" s="115">
        <v>557</v>
      </c>
      <c r="F20" s="115">
        <v>6</v>
      </c>
      <c r="G20" s="115">
        <v>18</v>
      </c>
      <c r="H20" s="115">
        <v>53</v>
      </c>
      <c r="I20" s="115">
        <v>5</v>
      </c>
      <c r="J20" s="115">
        <v>31</v>
      </c>
      <c r="K20" s="122">
        <v>0</v>
      </c>
      <c r="L20" s="115">
        <v>240</v>
      </c>
      <c r="M20" s="115">
        <v>212</v>
      </c>
      <c r="N20" s="115">
        <v>1</v>
      </c>
      <c r="O20" s="122">
        <v>0</v>
      </c>
      <c r="P20" s="122">
        <v>0</v>
      </c>
      <c r="Q20" s="115">
        <v>3</v>
      </c>
    </row>
    <row r="21" spans="1:17" x14ac:dyDescent="0.25">
      <c r="A21" s="163"/>
      <c r="B21" s="163"/>
      <c r="C21" s="150" t="s">
        <v>123</v>
      </c>
      <c r="D21" s="142">
        <v>35676</v>
      </c>
      <c r="E21" s="115">
        <v>34753</v>
      </c>
      <c r="F21" s="115">
        <v>923</v>
      </c>
      <c r="G21" s="115">
        <v>2204</v>
      </c>
      <c r="H21" s="115">
        <v>3487</v>
      </c>
      <c r="I21" s="115">
        <v>854</v>
      </c>
      <c r="J21" s="115">
        <v>2407</v>
      </c>
      <c r="K21" s="115">
        <v>23</v>
      </c>
      <c r="L21" s="115">
        <v>11898</v>
      </c>
      <c r="M21" s="115">
        <v>14441</v>
      </c>
      <c r="N21" s="115">
        <v>46</v>
      </c>
      <c r="O21" s="115">
        <v>13</v>
      </c>
      <c r="P21" s="115">
        <v>8</v>
      </c>
      <c r="Q21" s="115">
        <v>295</v>
      </c>
    </row>
    <row r="22" spans="1:17" x14ac:dyDescent="0.25">
      <c r="A22" s="159" t="s">
        <v>127</v>
      </c>
      <c r="B22" s="159"/>
      <c r="C22" s="159"/>
      <c r="D22" s="144">
        <v>3825</v>
      </c>
      <c r="E22" s="119">
        <v>3801</v>
      </c>
      <c r="F22" s="119">
        <v>24</v>
      </c>
      <c r="G22" s="119">
        <v>123</v>
      </c>
      <c r="H22" s="119">
        <v>4</v>
      </c>
      <c r="I22" s="119">
        <v>18</v>
      </c>
      <c r="J22" s="119">
        <v>40</v>
      </c>
      <c r="K22" s="123">
        <v>0</v>
      </c>
      <c r="L22" s="119">
        <v>1783</v>
      </c>
      <c r="M22" s="119">
        <v>1839</v>
      </c>
      <c r="N22" s="119">
        <v>6</v>
      </c>
      <c r="O22" s="119">
        <v>3</v>
      </c>
      <c r="P22" s="119">
        <v>3</v>
      </c>
      <c r="Q22" s="119">
        <v>6</v>
      </c>
    </row>
    <row r="23" spans="1:17" x14ac:dyDescent="0.25">
      <c r="A23" s="160" t="s">
        <v>62</v>
      </c>
      <c r="B23" s="160"/>
      <c r="C23" s="146" t="s">
        <v>122</v>
      </c>
      <c r="D23" s="144">
        <v>15</v>
      </c>
      <c r="E23" s="119">
        <v>15</v>
      </c>
      <c r="F23" s="123">
        <v>0</v>
      </c>
      <c r="G23" s="123">
        <v>0</v>
      </c>
      <c r="H23" s="123">
        <v>0</v>
      </c>
      <c r="I23" s="123">
        <v>0</v>
      </c>
      <c r="J23" s="119">
        <v>1</v>
      </c>
      <c r="K23" s="123">
        <v>0</v>
      </c>
      <c r="L23" s="119">
        <v>6</v>
      </c>
      <c r="M23" s="119">
        <v>8</v>
      </c>
      <c r="N23" s="123">
        <v>0</v>
      </c>
      <c r="O23" s="123">
        <v>0</v>
      </c>
      <c r="P23" s="123">
        <v>0</v>
      </c>
      <c r="Q23" s="123">
        <v>0</v>
      </c>
    </row>
    <row r="24" spans="1:17" x14ac:dyDescent="0.25">
      <c r="A24" s="161"/>
      <c r="B24" s="161"/>
      <c r="C24" s="146" t="s">
        <v>123</v>
      </c>
      <c r="D24" s="144">
        <v>3810</v>
      </c>
      <c r="E24" s="119">
        <v>3786</v>
      </c>
      <c r="F24" s="119">
        <v>24</v>
      </c>
      <c r="G24" s="119">
        <v>123</v>
      </c>
      <c r="H24" s="119">
        <v>4</v>
      </c>
      <c r="I24" s="119">
        <v>18</v>
      </c>
      <c r="J24" s="119">
        <v>39</v>
      </c>
      <c r="K24" s="123">
        <v>0</v>
      </c>
      <c r="L24" s="119">
        <v>1777</v>
      </c>
      <c r="M24" s="119">
        <v>1831</v>
      </c>
      <c r="N24" s="119">
        <v>6</v>
      </c>
      <c r="O24" s="119">
        <v>3</v>
      </c>
      <c r="P24" s="119">
        <v>3</v>
      </c>
      <c r="Q24" s="119">
        <v>6</v>
      </c>
    </row>
    <row r="25" spans="1:17" x14ac:dyDescent="0.25">
      <c r="A25" s="162" t="s">
        <v>128</v>
      </c>
      <c r="B25" s="162"/>
      <c r="C25" s="162"/>
      <c r="D25" s="142">
        <v>7</v>
      </c>
      <c r="E25" s="115">
        <v>7</v>
      </c>
      <c r="F25" s="122">
        <v>0</v>
      </c>
      <c r="G25" s="122">
        <v>0</v>
      </c>
      <c r="H25" s="122">
        <v>0</v>
      </c>
      <c r="I25" s="122">
        <v>0</v>
      </c>
      <c r="J25" s="122">
        <v>0</v>
      </c>
      <c r="K25" s="122">
        <v>0</v>
      </c>
      <c r="L25" s="122">
        <v>0</v>
      </c>
      <c r="M25" s="122">
        <v>0</v>
      </c>
      <c r="N25" s="122">
        <v>0</v>
      </c>
      <c r="O25" s="115">
        <v>1</v>
      </c>
      <c r="P25" s="115">
        <v>3</v>
      </c>
      <c r="Q25" s="115">
        <v>3</v>
      </c>
    </row>
    <row r="26" spans="1:17" x14ac:dyDescent="0.25">
      <c r="A26" s="164" t="s">
        <v>63</v>
      </c>
      <c r="B26" s="164"/>
      <c r="C26" s="150" t="s">
        <v>122</v>
      </c>
      <c r="D26" s="142">
        <v>1</v>
      </c>
      <c r="E26" s="115">
        <v>1</v>
      </c>
      <c r="F26" s="122">
        <v>0</v>
      </c>
      <c r="G26" s="122">
        <v>0</v>
      </c>
      <c r="H26" s="122">
        <v>0</v>
      </c>
      <c r="I26" s="122">
        <v>0</v>
      </c>
      <c r="J26" s="122">
        <v>0</v>
      </c>
      <c r="K26" s="122">
        <v>0</v>
      </c>
      <c r="L26" s="122">
        <v>0</v>
      </c>
      <c r="M26" s="122">
        <v>0</v>
      </c>
      <c r="N26" s="122">
        <v>0</v>
      </c>
      <c r="O26" s="115">
        <v>1</v>
      </c>
      <c r="P26" s="122">
        <v>0</v>
      </c>
      <c r="Q26" s="122">
        <v>0</v>
      </c>
    </row>
    <row r="27" spans="1:17" x14ac:dyDescent="0.25">
      <c r="A27" s="163"/>
      <c r="B27" s="163"/>
      <c r="C27" s="150" t="s">
        <v>123</v>
      </c>
      <c r="D27" s="142">
        <v>6</v>
      </c>
      <c r="E27" s="115">
        <v>6</v>
      </c>
      <c r="F27" s="122">
        <v>0</v>
      </c>
      <c r="G27" s="122">
        <v>0</v>
      </c>
      <c r="H27" s="122">
        <v>0</v>
      </c>
      <c r="I27" s="122">
        <v>0</v>
      </c>
      <c r="J27" s="122">
        <v>0</v>
      </c>
      <c r="K27" s="122">
        <v>0</v>
      </c>
      <c r="L27" s="122">
        <v>0</v>
      </c>
      <c r="M27" s="122">
        <v>0</v>
      </c>
      <c r="N27" s="122">
        <v>0</v>
      </c>
      <c r="O27" s="122">
        <v>0</v>
      </c>
      <c r="P27" s="115">
        <v>3</v>
      </c>
      <c r="Q27" s="115">
        <v>3</v>
      </c>
    </row>
    <row r="28" spans="1:17" x14ac:dyDescent="0.25">
      <c r="A28" s="159" t="s">
        <v>129</v>
      </c>
      <c r="B28" s="159"/>
      <c r="C28" s="159"/>
      <c r="D28" s="144">
        <v>21105</v>
      </c>
      <c r="E28" s="119">
        <v>20749</v>
      </c>
      <c r="F28" s="119">
        <v>356</v>
      </c>
      <c r="G28" s="119">
        <v>1668</v>
      </c>
      <c r="H28" s="119">
        <v>2586</v>
      </c>
      <c r="I28" s="119">
        <v>316</v>
      </c>
      <c r="J28" s="119">
        <v>1271</v>
      </c>
      <c r="K28" s="119">
        <v>15</v>
      </c>
      <c r="L28" s="119">
        <v>5552</v>
      </c>
      <c r="M28" s="119">
        <v>9500</v>
      </c>
      <c r="N28" s="119">
        <v>25</v>
      </c>
      <c r="O28" s="119">
        <v>3</v>
      </c>
      <c r="P28" s="119">
        <v>5</v>
      </c>
      <c r="Q28" s="119">
        <v>164</v>
      </c>
    </row>
    <row r="29" spans="1:17" x14ac:dyDescent="0.25">
      <c r="A29" s="161"/>
      <c r="B29" s="161"/>
      <c r="C29" s="146" t="s">
        <v>122</v>
      </c>
      <c r="D29" s="144">
        <v>4674</v>
      </c>
      <c r="E29" s="119">
        <v>4641</v>
      </c>
      <c r="F29" s="119">
        <v>33</v>
      </c>
      <c r="G29" s="119">
        <v>336</v>
      </c>
      <c r="H29" s="119">
        <v>106</v>
      </c>
      <c r="I29" s="119">
        <v>25</v>
      </c>
      <c r="J29" s="119">
        <v>109</v>
      </c>
      <c r="K29" s="119">
        <v>1</v>
      </c>
      <c r="L29" s="119">
        <v>1610</v>
      </c>
      <c r="M29" s="119">
        <v>2470</v>
      </c>
      <c r="N29" s="119">
        <v>7</v>
      </c>
      <c r="O29" s="123">
        <v>0</v>
      </c>
      <c r="P29" s="119">
        <v>1</v>
      </c>
      <c r="Q29" s="119">
        <v>9</v>
      </c>
    </row>
    <row r="30" spans="1:17" x14ac:dyDescent="0.25">
      <c r="A30" s="161"/>
      <c r="B30" s="161"/>
      <c r="C30" s="146" t="s">
        <v>123</v>
      </c>
      <c r="D30" s="144">
        <v>16431</v>
      </c>
      <c r="E30" s="119">
        <v>16108</v>
      </c>
      <c r="F30" s="119">
        <v>323</v>
      </c>
      <c r="G30" s="119">
        <v>1332</v>
      </c>
      <c r="H30" s="119">
        <v>2480</v>
      </c>
      <c r="I30" s="119">
        <v>291</v>
      </c>
      <c r="J30" s="119">
        <v>1162</v>
      </c>
      <c r="K30" s="119">
        <v>14</v>
      </c>
      <c r="L30" s="119">
        <v>3942</v>
      </c>
      <c r="M30" s="119">
        <v>7030</v>
      </c>
      <c r="N30" s="119">
        <v>18</v>
      </c>
      <c r="O30" s="119">
        <v>3</v>
      </c>
      <c r="P30" s="119">
        <v>4</v>
      </c>
      <c r="Q30" s="119">
        <v>155</v>
      </c>
    </row>
    <row r="31" spans="1:17" x14ac:dyDescent="0.25">
      <c r="A31" s="162" t="s">
        <v>130</v>
      </c>
      <c r="B31" s="162"/>
      <c r="C31" s="162"/>
      <c r="D31" s="142">
        <v>572730</v>
      </c>
      <c r="E31" s="115">
        <v>560756</v>
      </c>
      <c r="F31" s="115">
        <v>11974</v>
      </c>
      <c r="G31" s="115">
        <v>30158</v>
      </c>
      <c r="H31" s="115">
        <v>108417</v>
      </c>
      <c r="I31" s="115">
        <v>10942</v>
      </c>
      <c r="J31" s="115">
        <v>36500</v>
      </c>
      <c r="K31" s="115">
        <v>414</v>
      </c>
      <c r="L31" s="115">
        <v>176582</v>
      </c>
      <c r="M31" s="115">
        <v>206130</v>
      </c>
      <c r="N31" s="115">
        <v>618</v>
      </c>
      <c r="O31" s="115">
        <v>105</v>
      </c>
      <c r="P31" s="115">
        <v>99</v>
      </c>
      <c r="Q31" s="115">
        <v>2765</v>
      </c>
    </row>
    <row r="32" spans="1:17" x14ac:dyDescent="0.25">
      <c r="A32" s="163"/>
      <c r="B32" s="163"/>
      <c r="C32" s="150" t="s">
        <v>122</v>
      </c>
      <c r="D32" s="142">
        <v>298042</v>
      </c>
      <c r="E32" s="115">
        <v>291830</v>
      </c>
      <c r="F32" s="115">
        <v>6212</v>
      </c>
      <c r="G32" s="115">
        <v>15698</v>
      </c>
      <c r="H32" s="115">
        <v>56275</v>
      </c>
      <c r="I32" s="115">
        <v>5661</v>
      </c>
      <c r="J32" s="115">
        <v>18969</v>
      </c>
      <c r="K32" s="115">
        <v>234</v>
      </c>
      <c r="L32" s="115">
        <v>91866</v>
      </c>
      <c r="M32" s="115">
        <v>107418</v>
      </c>
      <c r="N32" s="115">
        <v>317</v>
      </c>
      <c r="O32" s="115">
        <v>48</v>
      </c>
      <c r="P32" s="115">
        <v>58</v>
      </c>
      <c r="Q32" s="115">
        <v>1498</v>
      </c>
    </row>
    <row r="33" spans="1:17" x14ac:dyDescent="0.25">
      <c r="A33" s="163"/>
      <c r="B33" s="163"/>
      <c r="C33" s="150" t="s">
        <v>123</v>
      </c>
      <c r="D33" s="142">
        <v>274688</v>
      </c>
      <c r="E33" s="115">
        <v>268926</v>
      </c>
      <c r="F33" s="115">
        <v>5762</v>
      </c>
      <c r="G33" s="115">
        <v>14460</v>
      </c>
      <c r="H33" s="115">
        <v>52142</v>
      </c>
      <c r="I33" s="115">
        <v>5281</v>
      </c>
      <c r="J33" s="115">
        <v>17531</v>
      </c>
      <c r="K33" s="115">
        <v>180</v>
      </c>
      <c r="L33" s="115">
        <v>84716</v>
      </c>
      <c r="M33" s="115">
        <v>98712</v>
      </c>
      <c r="N33" s="115">
        <v>301</v>
      </c>
      <c r="O33" s="115">
        <v>57</v>
      </c>
      <c r="P33" s="115">
        <v>41</v>
      </c>
      <c r="Q33" s="115">
        <v>1267</v>
      </c>
    </row>
    <row r="34" spans="1:17" x14ac:dyDescent="0.25">
      <c r="A34" s="159" t="s">
        <v>131</v>
      </c>
      <c r="B34" s="159"/>
      <c r="C34" s="159"/>
      <c r="D34" s="144">
        <v>68377</v>
      </c>
      <c r="E34" s="119">
        <v>67460</v>
      </c>
      <c r="F34" s="119">
        <v>917</v>
      </c>
      <c r="G34" s="119">
        <v>2751</v>
      </c>
      <c r="H34" s="119">
        <v>7388</v>
      </c>
      <c r="I34" s="119">
        <v>744</v>
      </c>
      <c r="J34" s="119">
        <v>4685</v>
      </c>
      <c r="K34" s="119">
        <v>46</v>
      </c>
      <c r="L34" s="119">
        <v>26627</v>
      </c>
      <c r="M34" s="119">
        <v>24147</v>
      </c>
      <c r="N34" s="119">
        <v>127</v>
      </c>
      <c r="O34" s="119">
        <v>28</v>
      </c>
      <c r="P34" s="119">
        <v>22</v>
      </c>
      <c r="Q34" s="119">
        <v>1812</v>
      </c>
    </row>
    <row r="35" spans="1:17" x14ac:dyDescent="0.25">
      <c r="A35" s="161"/>
      <c r="B35" s="161"/>
      <c r="C35" s="146" t="s">
        <v>122</v>
      </c>
      <c r="D35" s="144">
        <v>36352</v>
      </c>
      <c r="E35" s="119">
        <v>35888</v>
      </c>
      <c r="F35" s="119">
        <v>464</v>
      </c>
      <c r="G35" s="119">
        <v>1473</v>
      </c>
      <c r="H35" s="119">
        <v>3942</v>
      </c>
      <c r="I35" s="119">
        <v>381</v>
      </c>
      <c r="J35" s="119">
        <v>2474</v>
      </c>
      <c r="K35" s="119">
        <v>21</v>
      </c>
      <c r="L35" s="119">
        <v>14161</v>
      </c>
      <c r="M35" s="119">
        <v>12824</v>
      </c>
      <c r="N35" s="119">
        <v>62</v>
      </c>
      <c r="O35" s="119">
        <v>13</v>
      </c>
      <c r="P35" s="119">
        <v>11</v>
      </c>
      <c r="Q35" s="119">
        <v>990</v>
      </c>
    </row>
    <row r="36" spans="1:17" x14ac:dyDescent="0.25">
      <c r="A36" s="161"/>
      <c r="B36" s="161"/>
      <c r="C36" s="146" t="s">
        <v>123</v>
      </c>
      <c r="D36" s="144">
        <v>32025</v>
      </c>
      <c r="E36" s="119">
        <v>31572</v>
      </c>
      <c r="F36" s="119">
        <v>453</v>
      </c>
      <c r="G36" s="119">
        <v>1278</v>
      </c>
      <c r="H36" s="119">
        <v>3446</v>
      </c>
      <c r="I36" s="119">
        <v>363</v>
      </c>
      <c r="J36" s="119">
        <v>2211</v>
      </c>
      <c r="K36" s="119">
        <v>25</v>
      </c>
      <c r="L36" s="119">
        <v>12466</v>
      </c>
      <c r="M36" s="119">
        <v>11323</v>
      </c>
      <c r="N36" s="119">
        <v>65</v>
      </c>
      <c r="O36" s="119">
        <v>15</v>
      </c>
      <c r="P36" s="119">
        <v>11</v>
      </c>
      <c r="Q36" s="119">
        <v>822</v>
      </c>
    </row>
    <row r="37" spans="1:17" x14ac:dyDescent="0.25">
      <c r="A37" s="162" t="s">
        <v>281</v>
      </c>
      <c r="B37" s="162"/>
      <c r="C37" s="162"/>
      <c r="D37" s="142">
        <v>139568</v>
      </c>
      <c r="E37" s="115">
        <v>136792</v>
      </c>
      <c r="F37" s="115">
        <v>2776</v>
      </c>
      <c r="G37" s="115">
        <v>7095</v>
      </c>
      <c r="H37" s="115">
        <v>23324</v>
      </c>
      <c r="I37" s="115">
        <v>2508</v>
      </c>
      <c r="J37" s="115">
        <v>9532</v>
      </c>
      <c r="K37" s="115">
        <v>98</v>
      </c>
      <c r="L37" s="115">
        <v>46443</v>
      </c>
      <c r="M37" s="115">
        <v>49772</v>
      </c>
      <c r="N37" s="115">
        <v>170</v>
      </c>
      <c r="O37" s="115">
        <v>29</v>
      </c>
      <c r="P37" s="115">
        <v>28</v>
      </c>
      <c r="Q37" s="115">
        <v>569</v>
      </c>
    </row>
    <row r="38" spans="1:17" x14ac:dyDescent="0.25">
      <c r="A38" s="163"/>
      <c r="B38" s="163"/>
      <c r="C38" s="150" t="s">
        <v>122</v>
      </c>
      <c r="D38" s="142">
        <v>72750</v>
      </c>
      <c r="E38" s="115">
        <v>71274</v>
      </c>
      <c r="F38" s="115">
        <v>1476</v>
      </c>
      <c r="G38" s="115">
        <v>3751</v>
      </c>
      <c r="H38" s="115">
        <v>12195</v>
      </c>
      <c r="I38" s="115">
        <v>1330</v>
      </c>
      <c r="J38" s="115">
        <v>4931</v>
      </c>
      <c r="K38" s="115">
        <v>48</v>
      </c>
      <c r="L38" s="115">
        <v>24209</v>
      </c>
      <c r="M38" s="115">
        <v>25858</v>
      </c>
      <c r="N38" s="115">
        <v>98</v>
      </c>
      <c r="O38" s="115">
        <v>16</v>
      </c>
      <c r="P38" s="115">
        <v>16</v>
      </c>
      <c r="Q38" s="115">
        <v>298</v>
      </c>
    </row>
    <row r="39" spans="1:17" x14ac:dyDescent="0.25">
      <c r="A39" s="163"/>
      <c r="B39" s="163"/>
      <c r="C39" s="150" t="s">
        <v>123</v>
      </c>
      <c r="D39" s="142">
        <v>66818</v>
      </c>
      <c r="E39" s="115">
        <v>65518</v>
      </c>
      <c r="F39" s="115">
        <v>1300</v>
      </c>
      <c r="G39" s="115">
        <v>3344</v>
      </c>
      <c r="H39" s="115">
        <v>11129</v>
      </c>
      <c r="I39" s="115">
        <v>1178</v>
      </c>
      <c r="J39" s="115">
        <v>4601</v>
      </c>
      <c r="K39" s="115">
        <v>50</v>
      </c>
      <c r="L39" s="115">
        <v>22234</v>
      </c>
      <c r="M39" s="115">
        <v>23914</v>
      </c>
      <c r="N39" s="115">
        <v>72</v>
      </c>
      <c r="O39" s="115">
        <v>13</v>
      </c>
      <c r="P39" s="115">
        <v>12</v>
      </c>
      <c r="Q39" s="115">
        <v>271</v>
      </c>
    </row>
    <row r="40" spans="1:17" x14ac:dyDescent="0.25">
      <c r="A40" s="159" t="s">
        <v>282</v>
      </c>
      <c r="B40" s="159"/>
      <c r="C40" s="159"/>
      <c r="D40" s="144">
        <v>171754</v>
      </c>
      <c r="E40" s="119">
        <v>167889</v>
      </c>
      <c r="F40" s="119">
        <v>3865</v>
      </c>
      <c r="G40" s="119">
        <v>9558</v>
      </c>
      <c r="H40" s="119">
        <v>34459</v>
      </c>
      <c r="I40" s="119">
        <v>3582</v>
      </c>
      <c r="J40" s="119">
        <v>11257</v>
      </c>
      <c r="K40" s="119">
        <v>120</v>
      </c>
      <c r="L40" s="119">
        <v>51002</v>
      </c>
      <c r="M40" s="119">
        <v>61302</v>
      </c>
      <c r="N40" s="119">
        <v>163</v>
      </c>
      <c r="O40" s="119">
        <v>25</v>
      </c>
      <c r="P40" s="119">
        <v>25</v>
      </c>
      <c r="Q40" s="119">
        <v>261</v>
      </c>
    </row>
    <row r="41" spans="1:17" x14ac:dyDescent="0.25">
      <c r="A41" s="161"/>
      <c r="B41" s="161"/>
      <c r="C41" s="146" t="s">
        <v>122</v>
      </c>
      <c r="D41" s="144">
        <v>89111</v>
      </c>
      <c r="E41" s="119">
        <v>87117</v>
      </c>
      <c r="F41" s="119">
        <v>1994</v>
      </c>
      <c r="G41" s="119">
        <v>4947</v>
      </c>
      <c r="H41" s="119">
        <v>18042</v>
      </c>
      <c r="I41" s="119">
        <v>1829</v>
      </c>
      <c r="J41" s="119">
        <v>5775</v>
      </c>
      <c r="K41" s="119">
        <v>78</v>
      </c>
      <c r="L41" s="119">
        <v>26278</v>
      </c>
      <c r="M41" s="119">
        <v>31904</v>
      </c>
      <c r="N41" s="119">
        <v>87</v>
      </c>
      <c r="O41" s="119">
        <v>10</v>
      </c>
      <c r="P41" s="119">
        <v>17</v>
      </c>
      <c r="Q41" s="119">
        <v>144</v>
      </c>
    </row>
    <row r="42" spans="1:17" x14ac:dyDescent="0.25">
      <c r="A42" s="161"/>
      <c r="B42" s="161"/>
      <c r="C42" s="146" t="s">
        <v>123</v>
      </c>
      <c r="D42" s="144">
        <v>82643</v>
      </c>
      <c r="E42" s="119">
        <v>80772</v>
      </c>
      <c r="F42" s="119">
        <v>1871</v>
      </c>
      <c r="G42" s="119">
        <v>4611</v>
      </c>
      <c r="H42" s="119">
        <v>16417</v>
      </c>
      <c r="I42" s="119">
        <v>1753</v>
      </c>
      <c r="J42" s="119">
        <v>5482</v>
      </c>
      <c r="K42" s="119">
        <v>42</v>
      </c>
      <c r="L42" s="119">
        <v>24724</v>
      </c>
      <c r="M42" s="119">
        <v>29398</v>
      </c>
      <c r="N42" s="119">
        <v>76</v>
      </c>
      <c r="O42" s="119">
        <v>15</v>
      </c>
      <c r="P42" s="119">
        <v>8</v>
      </c>
      <c r="Q42" s="119">
        <v>117</v>
      </c>
    </row>
    <row r="43" spans="1:17" x14ac:dyDescent="0.25">
      <c r="A43" s="162" t="s">
        <v>283</v>
      </c>
      <c r="B43" s="162"/>
      <c r="C43" s="162"/>
      <c r="D43" s="142">
        <v>192787</v>
      </c>
      <c r="E43" s="115">
        <v>188372</v>
      </c>
      <c r="F43" s="115">
        <v>4415</v>
      </c>
      <c r="G43" s="115">
        <v>10747</v>
      </c>
      <c r="H43" s="115">
        <v>43120</v>
      </c>
      <c r="I43" s="115">
        <v>4107</v>
      </c>
      <c r="J43" s="115">
        <v>11018</v>
      </c>
      <c r="K43" s="115">
        <v>150</v>
      </c>
      <c r="L43" s="115">
        <v>52488</v>
      </c>
      <c r="M43" s="115">
        <v>70830</v>
      </c>
      <c r="N43" s="115">
        <v>158</v>
      </c>
      <c r="O43" s="115">
        <v>23</v>
      </c>
      <c r="P43" s="115">
        <v>23</v>
      </c>
      <c r="Q43" s="115">
        <v>123</v>
      </c>
    </row>
    <row r="44" spans="1:17" x14ac:dyDescent="0.25">
      <c r="A44" s="163"/>
      <c r="B44" s="163"/>
      <c r="C44" s="150" t="s">
        <v>122</v>
      </c>
      <c r="D44" s="142">
        <v>99672</v>
      </c>
      <c r="E44" s="115">
        <v>97394</v>
      </c>
      <c r="F44" s="115">
        <v>2278</v>
      </c>
      <c r="G44" s="115">
        <v>5521</v>
      </c>
      <c r="H44" s="115">
        <v>22012</v>
      </c>
      <c r="I44" s="115">
        <v>2121</v>
      </c>
      <c r="J44" s="115">
        <v>5787</v>
      </c>
      <c r="K44" s="115">
        <v>87</v>
      </c>
      <c r="L44" s="115">
        <v>27204</v>
      </c>
      <c r="M44" s="115">
        <v>36781</v>
      </c>
      <c r="N44" s="115">
        <v>70</v>
      </c>
      <c r="O44" s="115">
        <v>9</v>
      </c>
      <c r="P44" s="115">
        <v>14</v>
      </c>
      <c r="Q44" s="115">
        <v>66</v>
      </c>
    </row>
    <row r="45" spans="1:17" x14ac:dyDescent="0.25">
      <c r="A45" s="163"/>
      <c r="B45" s="163"/>
      <c r="C45" s="150" t="s">
        <v>123</v>
      </c>
      <c r="D45" s="142">
        <v>93115</v>
      </c>
      <c r="E45" s="115">
        <v>90978</v>
      </c>
      <c r="F45" s="115">
        <v>2137</v>
      </c>
      <c r="G45" s="115">
        <v>5226</v>
      </c>
      <c r="H45" s="115">
        <v>21108</v>
      </c>
      <c r="I45" s="115">
        <v>1986</v>
      </c>
      <c r="J45" s="115">
        <v>5231</v>
      </c>
      <c r="K45" s="115">
        <v>63</v>
      </c>
      <c r="L45" s="115">
        <v>25284</v>
      </c>
      <c r="M45" s="115">
        <v>34049</v>
      </c>
      <c r="N45" s="115">
        <v>88</v>
      </c>
      <c r="O45" s="115">
        <v>14</v>
      </c>
      <c r="P45" s="115">
        <v>9</v>
      </c>
      <c r="Q45" s="115">
        <v>57</v>
      </c>
    </row>
    <row r="46" spans="1:17" x14ac:dyDescent="0.25">
      <c r="A46" s="159" t="s">
        <v>284</v>
      </c>
      <c r="B46" s="159"/>
      <c r="C46" s="159"/>
      <c r="D46" s="144">
        <v>244</v>
      </c>
      <c r="E46" s="119">
        <v>243</v>
      </c>
      <c r="F46" s="119">
        <v>1</v>
      </c>
      <c r="G46" s="119">
        <v>7</v>
      </c>
      <c r="H46" s="119">
        <v>126</v>
      </c>
      <c r="I46" s="119">
        <v>1</v>
      </c>
      <c r="J46" s="119">
        <v>8</v>
      </c>
      <c r="K46" s="123">
        <v>0</v>
      </c>
      <c r="L46" s="119">
        <v>22</v>
      </c>
      <c r="M46" s="119">
        <v>79</v>
      </c>
      <c r="N46" s="123">
        <v>0</v>
      </c>
      <c r="O46" s="123">
        <v>0</v>
      </c>
      <c r="P46" s="119">
        <v>1</v>
      </c>
      <c r="Q46" s="123">
        <v>0</v>
      </c>
    </row>
    <row r="47" spans="1:17" x14ac:dyDescent="0.25">
      <c r="A47" s="161"/>
      <c r="B47" s="161"/>
      <c r="C47" s="146" t="s">
        <v>122</v>
      </c>
      <c r="D47" s="144">
        <v>157</v>
      </c>
      <c r="E47" s="119">
        <v>157</v>
      </c>
      <c r="F47" s="123">
        <v>0</v>
      </c>
      <c r="G47" s="119">
        <v>6</v>
      </c>
      <c r="H47" s="119">
        <v>84</v>
      </c>
      <c r="I47" s="123">
        <v>0</v>
      </c>
      <c r="J47" s="119">
        <v>2</v>
      </c>
      <c r="K47" s="123">
        <v>0</v>
      </c>
      <c r="L47" s="119">
        <v>14</v>
      </c>
      <c r="M47" s="119">
        <v>51</v>
      </c>
      <c r="N47" s="123">
        <v>0</v>
      </c>
      <c r="O47" s="123">
        <v>0</v>
      </c>
      <c r="P47" s="123">
        <v>0</v>
      </c>
      <c r="Q47" s="123">
        <v>0</v>
      </c>
    </row>
    <row r="48" spans="1:17" x14ac:dyDescent="0.25">
      <c r="A48" s="287"/>
      <c r="B48" s="287"/>
      <c r="C48" s="281" t="s">
        <v>123</v>
      </c>
      <c r="D48" s="282">
        <v>87</v>
      </c>
      <c r="E48" s="283">
        <v>86</v>
      </c>
      <c r="F48" s="283">
        <v>1</v>
      </c>
      <c r="G48" s="283">
        <v>1</v>
      </c>
      <c r="H48" s="283">
        <v>42</v>
      </c>
      <c r="I48" s="283">
        <v>1</v>
      </c>
      <c r="J48" s="283">
        <v>6</v>
      </c>
      <c r="K48" s="284">
        <v>0</v>
      </c>
      <c r="L48" s="282">
        <v>8</v>
      </c>
      <c r="M48" s="283">
        <v>28</v>
      </c>
      <c r="N48" s="284">
        <v>0</v>
      </c>
      <c r="O48" s="284">
        <v>0</v>
      </c>
      <c r="P48" s="283">
        <v>1</v>
      </c>
      <c r="Q48" s="284">
        <v>0</v>
      </c>
    </row>
    <row r="49" spans="1:17" ht="17.100000000000001" customHeight="1" x14ac:dyDescent="0.25">
      <c r="A49" s="288" t="s">
        <v>287</v>
      </c>
      <c r="B49" s="288"/>
      <c r="C49" s="288"/>
      <c r="D49" s="288"/>
      <c r="E49" s="288"/>
      <c r="F49" s="288"/>
      <c r="G49" s="288"/>
      <c r="H49" s="288"/>
      <c r="I49" s="288"/>
      <c r="J49" s="288"/>
      <c r="K49" s="288"/>
      <c r="L49" s="288"/>
      <c r="M49" s="288"/>
      <c r="N49" s="288"/>
      <c r="O49" s="288"/>
      <c r="P49" s="288"/>
      <c r="Q49" s="288"/>
    </row>
    <row r="50" spans="1:17" x14ac:dyDescent="0.25">
      <c r="A50" s="288"/>
      <c r="B50" s="288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8"/>
      <c r="P50" s="288"/>
      <c r="Q50" s="288"/>
    </row>
    <row r="51" spans="1:17" x14ac:dyDescent="0.25">
      <c r="A51" s="288"/>
      <c r="B51" s="288"/>
      <c r="C51" s="288"/>
      <c r="D51" s="288"/>
      <c r="E51" s="288"/>
      <c r="F51" s="288"/>
      <c r="G51" s="288"/>
      <c r="H51" s="288"/>
      <c r="I51" s="288"/>
      <c r="J51" s="288"/>
      <c r="K51" s="288"/>
      <c r="L51" s="288"/>
      <c r="M51" s="288"/>
      <c r="N51" s="288"/>
      <c r="O51" s="288"/>
      <c r="P51" s="288"/>
      <c r="Q51" s="288"/>
    </row>
    <row r="52" spans="1:17" x14ac:dyDescent="0.25">
      <c r="A52" s="288"/>
      <c r="B52" s="288"/>
      <c r="C52" s="288"/>
      <c r="D52" s="288"/>
      <c r="E52" s="288"/>
      <c r="F52" s="288"/>
      <c r="G52" s="288"/>
      <c r="H52" s="288"/>
      <c r="I52" s="288"/>
      <c r="J52" s="288"/>
      <c r="K52" s="288"/>
      <c r="L52" s="288"/>
      <c r="M52" s="288"/>
      <c r="N52" s="288"/>
      <c r="O52" s="288"/>
      <c r="P52" s="288"/>
      <c r="Q52" s="288"/>
    </row>
    <row r="53" spans="1:17" x14ac:dyDescent="0.25">
      <c r="A53" s="288"/>
      <c r="B53" s="288"/>
      <c r="C53" s="288"/>
      <c r="D53" s="288"/>
      <c r="E53" s="288"/>
      <c r="F53" s="288"/>
      <c r="G53" s="288"/>
      <c r="H53" s="288"/>
      <c r="I53" s="288"/>
      <c r="J53" s="288"/>
      <c r="K53" s="288"/>
      <c r="L53" s="288"/>
      <c r="M53" s="288"/>
      <c r="N53" s="288"/>
      <c r="O53" s="288"/>
      <c r="P53" s="288"/>
      <c r="Q53" s="288"/>
    </row>
    <row r="54" spans="1:17" x14ac:dyDescent="0.25">
      <c r="A54" s="288"/>
      <c r="B54" s="288"/>
      <c r="C54" s="288"/>
      <c r="D54" s="288"/>
      <c r="E54" s="288"/>
      <c r="F54" s="288"/>
      <c r="G54" s="288"/>
      <c r="H54" s="288"/>
      <c r="I54" s="288"/>
      <c r="J54" s="288"/>
      <c r="K54" s="288"/>
      <c r="L54" s="288"/>
      <c r="M54" s="288"/>
      <c r="N54" s="288"/>
      <c r="O54" s="288"/>
      <c r="P54" s="288"/>
      <c r="Q54" s="288"/>
    </row>
  </sheetData>
  <mergeCells count="56">
    <mergeCell ref="A46:C46"/>
    <mergeCell ref="A47:B47"/>
    <mergeCell ref="A48:B48"/>
    <mergeCell ref="A49:Q54"/>
    <mergeCell ref="A40:C40"/>
    <mergeCell ref="A41:B41"/>
    <mergeCell ref="A42:B42"/>
    <mergeCell ref="A43:C43"/>
    <mergeCell ref="A44:B44"/>
    <mergeCell ref="A45:B45"/>
    <mergeCell ref="A34:C34"/>
    <mergeCell ref="A35:B35"/>
    <mergeCell ref="A36:B36"/>
    <mergeCell ref="A37:C37"/>
    <mergeCell ref="A38:B38"/>
    <mergeCell ref="A39:B39"/>
    <mergeCell ref="A28:C28"/>
    <mergeCell ref="A29:B29"/>
    <mergeCell ref="A30:B30"/>
    <mergeCell ref="A31:C31"/>
    <mergeCell ref="A32:B32"/>
    <mergeCell ref="A33:B33"/>
    <mergeCell ref="A22:C22"/>
    <mergeCell ref="A23:B23"/>
    <mergeCell ref="A24:B24"/>
    <mergeCell ref="A25:C25"/>
    <mergeCell ref="A26:B26"/>
    <mergeCell ref="A27:B27"/>
    <mergeCell ref="A16:C16"/>
    <mergeCell ref="A17:B17"/>
    <mergeCell ref="A18:B18"/>
    <mergeCell ref="A19:C19"/>
    <mergeCell ref="A20:B20"/>
    <mergeCell ref="A21:B21"/>
    <mergeCell ref="A10:C10"/>
    <mergeCell ref="A11:B11"/>
    <mergeCell ref="A12:B12"/>
    <mergeCell ref="A13:C13"/>
    <mergeCell ref="A14:B14"/>
    <mergeCell ref="A15:B15"/>
    <mergeCell ref="E7:E8"/>
    <mergeCell ref="F7:F8"/>
    <mergeCell ref="G7:H7"/>
    <mergeCell ref="I7:I8"/>
    <mergeCell ref="L7:M7"/>
    <mergeCell ref="N7:N8"/>
    <mergeCell ref="A1:Q1"/>
    <mergeCell ref="A2:Q2"/>
    <mergeCell ref="A4:Q4"/>
    <mergeCell ref="A5:Q5"/>
    <mergeCell ref="A6:C8"/>
    <mergeCell ref="D6:F6"/>
    <mergeCell ref="G6:I6"/>
    <mergeCell ref="J6:K7"/>
    <mergeCell ref="L6:N6"/>
    <mergeCell ref="O6:Q6"/>
  </mergeCells>
  <phoneticPr fontId="23" type="noConversion"/>
  <pageMargins left="0.59055118110236182" right="0.19685039370078702" top="0.74803149606299213" bottom="0.74803149606299213" header="0.31496062992126012" footer="0.31496062992126012"/>
  <pageSetup paperSize="0" scale="65" fitToWidth="0" fitToHeight="0" orientation="portrait" horizontalDpi="0" verticalDpi="0" copie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0"/>
  <sheetViews>
    <sheetView workbookViewId="0">
      <selection activeCell="I7" sqref="I7"/>
    </sheetView>
  </sheetViews>
  <sheetFormatPr defaultColWidth="8.125" defaultRowHeight="15.75" x14ac:dyDescent="0.25"/>
  <cols>
    <col min="1" max="2" width="3.625" style="131" customWidth="1"/>
    <col min="3" max="3" width="15.125" style="131" customWidth="1"/>
    <col min="4" max="6" width="9" style="131" customWidth="1"/>
    <col min="7" max="7" width="8.125" style="131" customWidth="1"/>
    <col min="8" max="8" width="9.375" style="131" customWidth="1"/>
    <col min="9" max="9" width="8" style="131" customWidth="1"/>
    <col min="10" max="10" width="7.875" style="131" customWidth="1"/>
    <col min="11" max="13" width="11" style="131" customWidth="1"/>
    <col min="14" max="16" width="8" style="131" customWidth="1"/>
    <col min="17" max="17" width="8.25" style="131" customWidth="1"/>
    <col min="18" max="18" width="8" style="131" customWidth="1"/>
    <col min="19" max="19" width="7.75" style="131" customWidth="1"/>
    <col min="20" max="27" width="8.875" style="131" customWidth="1"/>
    <col min="28" max="28" width="8.125" style="131" customWidth="1"/>
    <col min="29" max="16384" width="8.125" style="131"/>
  </cols>
  <sheetData>
    <row r="1" spans="1:27" ht="17.25" x14ac:dyDescent="0.25">
      <c r="A1" s="273" t="s">
        <v>278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</row>
    <row r="2" spans="1:27" x14ac:dyDescent="0.25">
      <c r="A2" s="274" t="s">
        <v>64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</row>
    <row r="3" spans="1:27" x14ac:dyDescent="0.25">
      <c r="A3" s="112"/>
      <c r="B3" s="275"/>
      <c r="C3" s="275"/>
      <c r="D3" s="275"/>
      <c r="E3" s="275"/>
      <c r="F3" s="275"/>
      <c r="G3" s="275"/>
      <c r="H3" s="275"/>
      <c r="I3" s="275"/>
    </row>
    <row r="4" spans="1:27" x14ac:dyDescent="0.25">
      <c r="A4" s="87" t="s">
        <v>132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</row>
    <row r="5" spans="1:27" ht="17.100000000000001" customHeight="1" x14ac:dyDescent="0.2">
      <c r="A5" s="88" t="s">
        <v>66</v>
      </c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</row>
    <row r="6" spans="1:27" ht="24.4" customHeight="1" x14ac:dyDescent="0.25">
      <c r="A6" s="90"/>
      <c r="B6" s="90"/>
      <c r="C6" s="91"/>
      <c r="D6" s="93" t="s">
        <v>67</v>
      </c>
      <c r="E6" s="93"/>
      <c r="F6" s="93"/>
      <c r="G6" s="93"/>
      <c r="H6" s="93"/>
      <c r="I6" s="93"/>
      <c r="J6" s="93" t="s">
        <v>67</v>
      </c>
      <c r="K6" s="93"/>
      <c r="L6" s="93"/>
      <c r="M6" s="93"/>
      <c r="N6" s="93" t="s">
        <v>68</v>
      </c>
      <c r="O6" s="93" t="s">
        <v>69</v>
      </c>
      <c r="P6" s="93" t="s">
        <v>70</v>
      </c>
      <c r="Q6" s="93" t="s">
        <v>71</v>
      </c>
      <c r="R6" s="93" t="s">
        <v>72</v>
      </c>
      <c r="S6" s="93" t="s">
        <v>73</v>
      </c>
      <c r="T6" s="93" t="s">
        <v>74</v>
      </c>
      <c r="U6" s="93"/>
      <c r="V6" s="97" t="s">
        <v>74</v>
      </c>
      <c r="W6" s="97"/>
      <c r="X6" s="97"/>
      <c r="Y6" s="97"/>
      <c r="Z6" s="97"/>
      <c r="AA6" s="97"/>
    </row>
    <row r="7" spans="1:27" ht="24.4" customHeight="1" x14ac:dyDescent="0.25">
      <c r="A7" s="95"/>
      <c r="B7" s="95"/>
      <c r="C7" s="96"/>
      <c r="D7" s="93" t="s">
        <v>75</v>
      </c>
      <c r="E7" s="93" t="s">
        <v>76</v>
      </c>
      <c r="F7" s="93"/>
      <c r="G7" s="93" t="s">
        <v>77</v>
      </c>
      <c r="H7" s="93" t="s">
        <v>78</v>
      </c>
      <c r="I7" s="93"/>
      <c r="J7" s="98" t="s">
        <v>79</v>
      </c>
      <c r="K7" s="99" t="s">
        <v>80</v>
      </c>
      <c r="L7" s="99"/>
      <c r="M7" s="99"/>
      <c r="N7" s="93"/>
      <c r="O7" s="93"/>
      <c r="P7" s="93"/>
      <c r="Q7" s="93"/>
      <c r="R7" s="93"/>
      <c r="S7" s="93"/>
      <c r="T7" s="93" t="s">
        <v>76</v>
      </c>
      <c r="U7" s="93"/>
      <c r="V7" s="93" t="s">
        <v>77</v>
      </c>
      <c r="W7" s="93" t="s">
        <v>78</v>
      </c>
      <c r="X7" s="93"/>
      <c r="Y7" s="97" t="s">
        <v>80</v>
      </c>
      <c r="Z7" s="97"/>
      <c r="AA7" s="97"/>
    </row>
    <row r="8" spans="1:27" ht="44.25" x14ac:dyDescent="0.25">
      <c r="A8" s="101"/>
      <c r="B8" s="101"/>
      <c r="C8" s="102"/>
      <c r="D8" s="93"/>
      <c r="E8" s="103" t="s">
        <v>81</v>
      </c>
      <c r="F8" s="104" t="s">
        <v>82</v>
      </c>
      <c r="G8" s="93"/>
      <c r="H8" s="103" t="s">
        <v>83</v>
      </c>
      <c r="I8" s="105" t="s">
        <v>84</v>
      </c>
      <c r="J8" s="98"/>
      <c r="K8" s="106" t="s">
        <v>85</v>
      </c>
      <c r="L8" s="105" t="s">
        <v>86</v>
      </c>
      <c r="M8" s="105" t="s">
        <v>87</v>
      </c>
      <c r="N8" s="93"/>
      <c r="O8" s="93"/>
      <c r="P8" s="93"/>
      <c r="Q8" s="93"/>
      <c r="R8" s="93"/>
      <c r="S8" s="93"/>
      <c r="T8" s="103" t="s">
        <v>81</v>
      </c>
      <c r="U8" s="104" t="s">
        <v>82</v>
      </c>
      <c r="V8" s="93"/>
      <c r="W8" s="103" t="s">
        <v>83</v>
      </c>
      <c r="X8" s="105" t="s">
        <v>84</v>
      </c>
      <c r="Y8" s="107" t="s">
        <v>85</v>
      </c>
      <c r="Z8" s="105" t="s">
        <v>86</v>
      </c>
      <c r="AA8" s="105" t="s">
        <v>87</v>
      </c>
    </row>
    <row r="9" spans="1:27" x14ac:dyDescent="0.25">
      <c r="A9" s="152" t="s">
        <v>88</v>
      </c>
      <c r="B9" s="152"/>
      <c r="C9" s="152"/>
      <c r="D9" s="115">
        <v>6661</v>
      </c>
      <c r="E9" s="115">
        <v>247</v>
      </c>
      <c r="F9" s="115">
        <v>1933</v>
      </c>
      <c r="G9" s="115">
        <v>337</v>
      </c>
      <c r="H9" s="115">
        <v>1854</v>
      </c>
      <c r="I9" s="115">
        <v>2176</v>
      </c>
      <c r="J9" s="116">
        <v>339</v>
      </c>
      <c r="K9" s="115">
        <v>5</v>
      </c>
      <c r="L9" s="115">
        <v>7</v>
      </c>
      <c r="M9" s="115">
        <v>102</v>
      </c>
      <c r="N9" s="115">
        <v>4438</v>
      </c>
      <c r="O9" s="115">
        <v>14992</v>
      </c>
      <c r="P9" s="115">
        <v>36239</v>
      </c>
      <c r="Q9" s="115">
        <v>3825</v>
      </c>
      <c r="R9" s="115">
        <v>7</v>
      </c>
      <c r="S9" s="115">
        <v>21105</v>
      </c>
      <c r="T9" s="115">
        <v>40947</v>
      </c>
      <c r="U9" s="115">
        <v>108570</v>
      </c>
      <c r="V9" s="115">
        <v>36914</v>
      </c>
      <c r="W9" s="115">
        <v>176582</v>
      </c>
      <c r="X9" s="115">
        <v>206748</v>
      </c>
      <c r="Y9" s="115">
        <v>105</v>
      </c>
      <c r="Z9" s="115">
        <v>99</v>
      </c>
      <c r="AA9" s="115">
        <v>2765</v>
      </c>
    </row>
    <row r="10" spans="1:27" x14ac:dyDescent="0.25">
      <c r="A10" s="153" t="s">
        <v>89</v>
      </c>
      <c r="B10" s="153"/>
      <c r="C10" s="153"/>
      <c r="D10" s="119">
        <v>6632</v>
      </c>
      <c r="E10" s="119">
        <v>246</v>
      </c>
      <c r="F10" s="119">
        <v>1910</v>
      </c>
      <c r="G10" s="119">
        <v>337</v>
      </c>
      <c r="H10" s="119">
        <v>1851</v>
      </c>
      <c r="I10" s="119">
        <v>2174</v>
      </c>
      <c r="J10" s="120">
        <v>337</v>
      </c>
      <c r="K10" s="119">
        <v>5</v>
      </c>
      <c r="L10" s="119">
        <v>7</v>
      </c>
      <c r="M10" s="119">
        <v>102</v>
      </c>
      <c r="N10" s="119">
        <v>4432</v>
      </c>
      <c r="O10" s="119">
        <v>14806</v>
      </c>
      <c r="P10" s="119">
        <v>36148</v>
      </c>
      <c r="Q10" s="119">
        <v>3821</v>
      </c>
      <c r="R10" s="119">
        <v>7</v>
      </c>
      <c r="S10" s="119">
        <v>21041</v>
      </c>
      <c r="T10" s="119">
        <v>40486</v>
      </c>
      <c r="U10" s="119">
        <v>106907</v>
      </c>
      <c r="V10" s="119">
        <v>36914</v>
      </c>
      <c r="W10" s="119">
        <v>176360</v>
      </c>
      <c r="X10" s="119">
        <v>206653</v>
      </c>
      <c r="Y10" s="119">
        <v>105</v>
      </c>
      <c r="Z10" s="119">
        <v>99</v>
      </c>
      <c r="AA10" s="119">
        <v>2765</v>
      </c>
    </row>
    <row r="11" spans="1:27" x14ac:dyDescent="0.25">
      <c r="A11" s="154" t="s">
        <v>90</v>
      </c>
      <c r="B11" s="154"/>
      <c r="C11" s="154"/>
      <c r="D11" s="115">
        <v>1091</v>
      </c>
      <c r="E11" s="115">
        <v>22</v>
      </c>
      <c r="F11" s="115">
        <v>221</v>
      </c>
      <c r="G11" s="115">
        <v>34</v>
      </c>
      <c r="H11" s="115">
        <v>221</v>
      </c>
      <c r="I11" s="115">
        <v>586</v>
      </c>
      <c r="J11" s="116">
        <v>49</v>
      </c>
      <c r="K11" s="122">
        <v>0</v>
      </c>
      <c r="L11" s="122">
        <v>0</v>
      </c>
      <c r="M11" s="115">
        <v>7</v>
      </c>
      <c r="N11" s="115">
        <v>828</v>
      </c>
      <c r="O11" s="115">
        <v>2308</v>
      </c>
      <c r="P11" s="115">
        <v>5569</v>
      </c>
      <c r="Q11" s="115">
        <v>523</v>
      </c>
      <c r="R11" s="115">
        <v>1</v>
      </c>
      <c r="S11" s="115">
        <v>3313</v>
      </c>
      <c r="T11" s="115">
        <v>4301</v>
      </c>
      <c r="U11" s="115">
        <v>22774</v>
      </c>
      <c r="V11" s="115">
        <v>3803</v>
      </c>
      <c r="W11" s="115">
        <v>13006</v>
      </c>
      <c r="X11" s="115">
        <v>44358</v>
      </c>
      <c r="Y11" s="122">
        <v>0</v>
      </c>
      <c r="Z11" s="122">
        <v>0</v>
      </c>
      <c r="AA11" s="115">
        <v>283</v>
      </c>
    </row>
    <row r="12" spans="1:27" x14ac:dyDescent="0.25">
      <c r="A12" s="153" t="s">
        <v>91</v>
      </c>
      <c r="B12" s="153"/>
      <c r="C12" s="153"/>
      <c r="D12" s="119">
        <v>714</v>
      </c>
      <c r="E12" s="119">
        <v>14</v>
      </c>
      <c r="F12" s="119">
        <v>133</v>
      </c>
      <c r="G12" s="119">
        <v>52</v>
      </c>
      <c r="H12" s="119">
        <v>158</v>
      </c>
      <c r="I12" s="119">
        <v>331</v>
      </c>
      <c r="J12" s="120">
        <v>3</v>
      </c>
      <c r="K12" s="123">
        <v>0</v>
      </c>
      <c r="L12" s="123">
        <v>0</v>
      </c>
      <c r="M12" s="119">
        <v>26</v>
      </c>
      <c r="N12" s="119">
        <v>547</v>
      </c>
      <c r="O12" s="119">
        <v>2079</v>
      </c>
      <c r="P12" s="119">
        <v>3115</v>
      </c>
      <c r="Q12" s="119">
        <v>206</v>
      </c>
      <c r="R12" s="119">
        <v>1</v>
      </c>
      <c r="S12" s="119">
        <v>2141</v>
      </c>
      <c r="T12" s="119">
        <v>2431</v>
      </c>
      <c r="U12" s="119">
        <v>17257</v>
      </c>
      <c r="V12" s="119">
        <v>6452</v>
      </c>
      <c r="W12" s="119">
        <v>8416</v>
      </c>
      <c r="X12" s="119">
        <v>20453</v>
      </c>
      <c r="Y12" s="123">
        <v>0</v>
      </c>
      <c r="Z12" s="123">
        <v>0</v>
      </c>
      <c r="AA12" s="119">
        <v>768</v>
      </c>
    </row>
    <row r="13" spans="1:27" x14ac:dyDescent="0.25">
      <c r="A13" s="154" t="s">
        <v>92</v>
      </c>
      <c r="B13" s="154"/>
      <c r="C13" s="154"/>
      <c r="D13" s="115">
        <v>579</v>
      </c>
      <c r="E13" s="115">
        <v>15</v>
      </c>
      <c r="F13" s="115">
        <v>158</v>
      </c>
      <c r="G13" s="115">
        <v>39</v>
      </c>
      <c r="H13" s="115">
        <v>174</v>
      </c>
      <c r="I13" s="115">
        <v>184</v>
      </c>
      <c r="J13" s="116">
        <v>45</v>
      </c>
      <c r="K13" s="122">
        <v>0</v>
      </c>
      <c r="L13" s="122">
        <v>0</v>
      </c>
      <c r="M13" s="115">
        <v>9</v>
      </c>
      <c r="N13" s="115">
        <v>391</v>
      </c>
      <c r="O13" s="115">
        <v>1434</v>
      </c>
      <c r="P13" s="115">
        <v>3754</v>
      </c>
      <c r="Q13" s="115">
        <v>469</v>
      </c>
      <c r="R13" s="122">
        <v>0</v>
      </c>
      <c r="S13" s="115">
        <v>2499</v>
      </c>
      <c r="T13" s="115">
        <v>3718</v>
      </c>
      <c r="U13" s="115">
        <v>8382</v>
      </c>
      <c r="V13" s="115">
        <v>4651</v>
      </c>
      <c r="W13" s="115">
        <v>20502</v>
      </c>
      <c r="X13" s="115">
        <v>25055</v>
      </c>
      <c r="Y13" s="122">
        <v>0</v>
      </c>
      <c r="Z13" s="122">
        <v>0</v>
      </c>
      <c r="AA13" s="115">
        <v>295</v>
      </c>
    </row>
    <row r="14" spans="1:27" x14ac:dyDescent="0.25">
      <c r="A14" s="153" t="s">
        <v>93</v>
      </c>
      <c r="B14" s="153"/>
      <c r="C14" s="153"/>
      <c r="D14" s="119">
        <v>731</v>
      </c>
      <c r="E14" s="119">
        <v>22</v>
      </c>
      <c r="F14" s="119">
        <v>173</v>
      </c>
      <c r="G14" s="119">
        <v>31</v>
      </c>
      <c r="H14" s="119">
        <v>166</v>
      </c>
      <c r="I14" s="119">
        <v>329</v>
      </c>
      <c r="J14" s="120">
        <v>59</v>
      </c>
      <c r="K14" s="123">
        <v>0</v>
      </c>
      <c r="L14" s="123">
        <v>0</v>
      </c>
      <c r="M14" s="119">
        <v>10</v>
      </c>
      <c r="N14" s="119">
        <v>526</v>
      </c>
      <c r="O14" s="119">
        <v>1898</v>
      </c>
      <c r="P14" s="119">
        <v>4743</v>
      </c>
      <c r="Q14" s="119">
        <v>706</v>
      </c>
      <c r="R14" s="123">
        <v>0</v>
      </c>
      <c r="S14" s="119">
        <v>2828</v>
      </c>
      <c r="T14" s="119">
        <v>5834</v>
      </c>
      <c r="U14" s="119">
        <v>10634</v>
      </c>
      <c r="V14" s="119">
        <v>3494</v>
      </c>
      <c r="W14" s="119">
        <v>17248</v>
      </c>
      <c r="X14" s="119">
        <v>42992</v>
      </c>
      <c r="Y14" s="123">
        <v>0</v>
      </c>
      <c r="Z14" s="123">
        <v>0</v>
      </c>
      <c r="AA14" s="119">
        <v>295</v>
      </c>
    </row>
    <row r="15" spans="1:27" x14ac:dyDescent="0.25">
      <c r="A15" s="154" t="s">
        <v>94</v>
      </c>
      <c r="B15" s="154"/>
      <c r="C15" s="154"/>
      <c r="D15" s="115">
        <v>560</v>
      </c>
      <c r="E15" s="115">
        <v>15</v>
      </c>
      <c r="F15" s="115">
        <v>192</v>
      </c>
      <c r="G15" s="115">
        <v>13</v>
      </c>
      <c r="H15" s="115">
        <v>176</v>
      </c>
      <c r="I15" s="115">
        <v>158</v>
      </c>
      <c r="J15" s="116">
        <v>23</v>
      </c>
      <c r="K15" s="122">
        <v>0</v>
      </c>
      <c r="L15" s="122">
        <v>0</v>
      </c>
      <c r="M15" s="115">
        <v>6</v>
      </c>
      <c r="N15" s="115">
        <v>349</v>
      </c>
      <c r="O15" s="115">
        <v>1403</v>
      </c>
      <c r="P15" s="115">
        <v>3076</v>
      </c>
      <c r="Q15" s="115">
        <v>322</v>
      </c>
      <c r="R15" s="122">
        <v>0</v>
      </c>
      <c r="S15" s="115">
        <v>1539</v>
      </c>
      <c r="T15" s="115">
        <v>1619</v>
      </c>
      <c r="U15" s="115">
        <v>7544</v>
      </c>
      <c r="V15" s="115">
        <v>1494</v>
      </c>
      <c r="W15" s="115">
        <v>19805</v>
      </c>
      <c r="X15" s="115">
        <v>17555</v>
      </c>
      <c r="Y15" s="122">
        <v>0</v>
      </c>
      <c r="Z15" s="122">
        <v>0</v>
      </c>
      <c r="AA15" s="115">
        <v>153</v>
      </c>
    </row>
    <row r="16" spans="1:27" x14ac:dyDescent="0.25">
      <c r="A16" s="153" t="s">
        <v>95</v>
      </c>
      <c r="B16" s="153"/>
      <c r="C16" s="153"/>
      <c r="D16" s="119">
        <v>695</v>
      </c>
      <c r="E16" s="119">
        <v>6</v>
      </c>
      <c r="F16" s="119">
        <v>210</v>
      </c>
      <c r="G16" s="119">
        <v>52</v>
      </c>
      <c r="H16" s="119">
        <v>252</v>
      </c>
      <c r="I16" s="119">
        <v>164</v>
      </c>
      <c r="J16" s="120">
        <v>1</v>
      </c>
      <c r="K16" s="123">
        <v>0</v>
      </c>
      <c r="L16" s="119">
        <v>1</v>
      </c>
      <c r="M16" s="119">
        <v>10</v>
      </c>
      <c r="N16" s="119">
        <v>458</v>
      </c>
      <c r="O16" s="119">
        <v>1758</v>
      </c>
      <c r="P16" s="119">
        <v>4078</v>
      </c>
      <c r="Q16" s="119">
        <v>419</v>
      </c>
      <c r="R16" s="119">
        <v>1</v>
      </c>
      <c r="S16" s="119">
        <v>2086</v>
      </c>
      <c r="T16" s="119">
        <v>1123</v>
      </c>
      <c r="U16" s="119">
        <v>11875</v>
      </c>
      <c r="V16" s="119">
        <v>6430</v>
      </c>
      <c r="W16" s="119">
        <v>27485</v>
      </c>
      <c r="X16" s="119">
        <v>16610</v>
      </c>
      <c r="Y16" s="123">
        <v>0</v>
      </c>
      <c r="Z16" s="119">
        <v>14</v>
      </c>
      <c r="AA16" s="119">
        <v>271</v>
      </c>
    </row>
    <row r="17" spans="1:27" x14ac:dyDescent="0.25">
      <c r="A17" s="154" t="s">
        <v>96</v>
      </c>
      <c r="B17" s="154"/>
      <c r="C17" s="154"/>
      <c r="D17" s="115">
        <v>117</v>
      </c>
      <c r="E17" s="115">
        <v>12</v>
      </c>
      <c r="F17" s="115">
        <v>48</v>
      </c>
      <c r="G17" s="115">
        <v>8</v>
      </c>
      <c r="H17" s="115">
        <v>31</v>
      </c>
      <c r="I17" s="115">
        <v>14</v>
      </c>
      <c r="J17" s="116">
        <v>17</v>
      </c>
      <c r="K17" s="122">
        <v>0</v>
      </c>
      <c r="L17" s="122">
        <v>0</v>
      </c>
      <c r="M17" s="115">
        <v>4</v>
      </c>
      <c r="N17" s="115">
        <v>61</v>
      </c>
      <c r="O17" s="115">
        <v>224</v>
      </c>
      <c r="P17" s="115">
        <v>847</v>
      </c>
      <c r="Q17" s="115">
        <v>66</v>
      </c>
      <c r="R17" s="122">
        <v>0</v>
      </c>
      <c r="S17" s="115">
        <v>436</v>
      </c>
      <c r="T17" s="115">
        <v>2635</v>
      </c>
      <c r="U17" s="115">
        <v>2460</v>
      </c>
      <c r="V17" s="115">
        <v>636</v>
      </c>
      <c r="W17" s="115">
        <v>3772</v>
      </c>
      <c r="X17" s="115">
        <v>1687</v>
      </c>
      <c r="Y17" s="122">
        <v>0</v>
      </c>
      <c r="Z17" s="122">
        <v>0</v>
      </c>
      <c r="AA17" s="115">
        <v>53</v>
      </c>
    </row>
    <row r="18" spans="1:27" x14ac:dyDescent="0.25">
      <c r="A18" s="153" t="s">
        <v>97</v>
      </c>
      <c r="B18" s="153"/>
      <c r="C18" s="153"/>
      <c r="D18" s="119">
        <v>243</v>
      </c>
      <c r="E18" s="119">
        <v>12</v>
      </c>
      <c r="F18" s="119">
        <v>61</v>
      </c>
      <c r="G18" s="119">
        <v>6</v>
      </c>
      <c r="H18" s="119">
        <v>65</v>
      </c>
      <c r="I18" s="119">
        <v>94</v>
      </c>
      <c r="J18" s="120">
        <v>13</v>
      </c>
      <c r="K18" s="123">
        <v>0</v>
      </c>
      <c r="L18" s="119">
        <v>2</v>
      </c>
      <c r="M18" s="119">
        <v>3</v>
      </c>
      <c r="N18" s="119">
        <v>165</v>
      </c>
      <c r="O18" s="119">
        <v>427</v>
      </c>
      <c r="P18" s="119">
        <v>1202</v>
      </c>
      <c r="Q18" s="119">
        <v>156</v>
      </c>
      <c r="R18" s="119">
        <v>1</v>
      </c>
      <c r="S18" s="119">
        <v>994</v>
      </c>
      <c r="T18" s="119">
        <v>1183</v>
      </c>
      <c r="U18" s="119">
        <v>1758</v>
      </c>
      <c r="V18" s="119">
        <v>974</v>
      </c>
      <c r="W18" s="119">
        <v>4910</v>
      </c>
      <c r="X18" s="119">
        <v>10110</v>
      </c>
      <c r="Y18" s="123">
        <v>0</v>
      </c>
      <c r="Z18" s="119">
        <v>29</v>
      </c>
      <c r="AA18" s="119">
        <v>101</v>
      </c>
    </row>
    <row r="19" spans="1:27" x14ac:dyDescent="0.25">
      <c r="A19" s="154" t="s">
        <v>98</v>
      </c>
      <c r="B19" s="154"/>
      <c r="C19" s="154"/>
      <c r="D19" s="115">
        <v>202</v>
      </c>
      <c r="E19" s="115">
        <v>8</v>
      </c>
      <c r="F19" s="115">
        <v>77</v>
      </c>
      <c r="G19" s="115">
        <v>17</v>
      </c>
      <c r="H19" s="115">
        <v>79</v>
      </c>
      <c r="I19" s="115">
        <v>20</v>
      </c>
      <c r="J19" s="116">
        <v>4</v>
      </c>
      <c r="K19" s="122">
        <v>0</v>
      </c>
      <c r="L19" s="122">
        <v>0</v>
      </c>
      <c r="M19" s="115">
        <v>1</v>
      </c>
      <c r="N19" s="115">
        <v>120</v>
      </c>
      <c r="O19" s="115">
        <v>275</v>
      </c>
      <c r="P19" s="115">
        <v>996</v>
      </c>
      <c r="Q19" s="115">
        <v>79</v>
      </c>
      <c r="R19" s="122">
        <v>0</v>
      </c>
      <c r="S19" s="115">
        <v>569</v>
      </c>
      <c r="T19" s="115">
        <v>449</v>
      </c>
      <c r="U19" s="115">
        <v>2256</v>
      </c>
      <c r="V19" s="115">
        <v>1438</v>
      </c>
      <c r="W19" s="115">
        <v>8178</v>
      </c>
      <c r="X19" s="115">
        <v>1410</v>
      </c>
      <c r="Y19" s="122">
        <v>0</v>
      </c>
      <c r="Z19" s="122">
        <v>0</v>
      </c>
      <c r="AA19" s="115">
        <v>11</v>
      </c>
    </row>
    <row r="20" spans="1:27" x14ac:dyDescent="0.25">
      <c r="A20" s="153" t="s">
        <v>99</v>
      </c>
      <c r="B20" s="153"/>
      <c r="C20" s="153"/>
      <c r="D20" s="119">
        <v>314</v>
      </c>
      <c r="E20" s="119">
        <v>25</v>
      </c>
      <c r="F20" s="119">
        <v>48</v>
      </c>
      <c r="G20" s="119">
        <v>24</v>
      </c>
      <c r="H20" s="119">
        <v>126</v>
      </c>
      <c r="I20" s="119">
        <v>91</v>
      </c>
      <c r="J20" s="120">
        <v>35</v>
      </c>
      <c r="K20" s="123">
        <v>0</v>
      </c>
      <c r="L20" s="123">
        <v>0</v>
      </c>
      <c r="M20" s="123">
        <v>0</v>
      </c>
      <c r="N20" s="119">
        <v>250</v>
      </c>
      <c r="O20" s="119">
        <v>381</v>
      </c>
      <c r="P20" s="119">
        <v>2281</v>
      </c>
      <c r="Q20" s="119">
        <v>244</v>
      </c>
      <c r="R20" s="123">
        <v>0</v>
      </c>
      <c r="S20" s="119">
        <v>1009</v>
      </c>
      <c r="T20" s="119">
        <v>4747</v>
      </c>
      <c r="U20" s="119">
        <v>1870</v>
      </c>
      <c r="V20" s="119">
        <v>1805</v>
      </c>
      <c r="W20" s="119">
        <v>14286</v>
      </c>
      <c r="X20" s="119">
        <v>8076</v>
      </c>
      <c r="Y20" s="123">
        <v>0</v>
      </c>
      <c r="Z20" s="123">
        <v>0</v>
      </c>
      <c r="AA20" s="123">
        <v>0</v>
      </c>
    </row>
    <row r="21" spans="1:27" x14ac:dyDescent="0.25">
      <c r="A21" s="154" t="s">
        <v>100</v>
      </c>
      <c r="B21" s="154"/>
      <c r="C21" s="154"/>
      <c r="D21" s="115">
        <v>180</v>
      </c>
      <c r="E21" s="115">
        <v>9</v>
      </c>
      <c r="F21" s="115">
        <v>93</v>
      </c>
      <c r="G21" s="115">
        <v>5</v>
      </c>
      <c r="H21" s="115">
        <v>58</v>
      </c>
      <c r="I21" s="115">
        <v>12</v>
      </c>
      <c r="J21" s="116">
        <v>12</v>
      </c>
      <c r="K21" s="122">
        <v>0</v>
      </c>
      <c r="L21" s="122">
        <v>0</v>
      </c>
      <c r="M21" s="115">
        <v>3</v>
      </c>
      <c r="N21" s="115">
        <v>79</v>
      </c>
      <c r="O21" s="115">
        <v>289</v>
      </c>
      <c r="P21" s="115">
        <v>803</v>
      </c>
      <c r="Q21" s="115">
        <v>96</v>
      </c>
      <c r="R21" s="122">
        <v>0</v>
      </c>
      <c r="S21" s="115">
        <v>426</v>
      </c>
      <c r="T21" s="115">
        <v>890</v>
      </c>
      <c r="U21" s="115">
        <v>3042</v>
      </c>
      <c r="V21" s="115">
        <v>434</v>
      </c>
      <c r="W21" s="115">
        <v>5811</v>
      </c>
      <c r="X21" s="115">
        <v>1107</v>
      </c>
      <c r="Y21" s="122">
        <v>0</v>
      </c>
      <c r="Z21" s="122">
        <v>0</v>
      </c>
      <c r="AA21" s="115">
        <v>38</v>
      </c>
    </row>
    <row r="22" spans="1:27" x14ac:dyDescent="0.25">
      <c r="A22" s="153" t="s">
        <v>101</v>
      </c>
      <c r="B22" s="153"/>
      <c r="C22" s="153"/>
      <c r="D22" s="119">
        <v>151</v>
      </c>
      <c r="E22" s="119">
        <v>20</v>
      </c>
      <c r="F22" s="119">
        <v>50</v>
      </c>
      <c r="G22" s="119">
        <v>7</v>
      </c>
      <c r="H22" s="119">
        <v>56</v>
      </c>
      <c r="I22" s="119">
        <v>16</v>
      </c>
      <c r="J22" s="120">
        <v>16</v>
      </c>
      <c r="K22" s="123">
        <v>0</v>
      </c>
      <c r="L22" s="123">
        <v>0</v>
      </c>
      <c r="M22" s="119">
        <v>2</v>
      </c>
      <c r="N22" s="119">
        <v>94</v>
      </c>
      <c r="O22" s="119">
        <v>213</v>
      </c>
      <c r="P22" s="119">
        <v>1120</v>
      </c>
      <c r="Q22" s="119">
        <v>116</v>
      </c>
      <c r="R22" s="123">
        <v>0</v>
      </c>
      <c r="S22" s="119">
        <v>546</v>
      </c>
      <c r="T22" s="119">
        <v>4190</v>
      </c>
      <c r="U22" s="119">
        <v>1059</v>
      </c>
      <c r="V22" s="119">
        <v>522</v>
      </c>
      <c r="W22" s="119">
        <v>7080</v>
      </c>
      <c r="X22" s="119">
        <v>1821</v>
      </c>
      <c r="Y22" s="123">
        <v>0</v>
      </c>
      <c r="Z22" s="123">
        <v>0</v>
      </c>
      <c r="AA22" s="119">
        <v>38</v>
      </c>
    </row>
    <row r="23" spans="1:27" x14ac:dyDescent="0.25">
      <c r="A23" s="154" t="s">
        <v>102</v>
      </c>
      <c r="B23" s="154"/>
      <c r="C23" s="154"/>
      <c r="D23" s="115">
        <v>147</v>
      </c>
      <c r="E23" s="115">
        <v>14</v>
      </c>
      <c r="F23" s="115">
        <v>83</v>
      </c>
      <c r="G23" s="115">
        <v>3</v>
      </c>
      <c r="H23" s="115">
        <v>34</v>
      </c>
      <c r="I23" s="115">
        <v>12</v>
      </c>
      <c r="J23" s="116">
        <v>12</v>
      </c>
      <c r="K23" s="122">
        <v>0</v>
      </c>
      <c r="L23" s="122">
        <v>0</v>
      </c>
      <c r="M23" s="115">
        <v>1</v>
      </c>
      <c r="N23" s="115">
        <v>57</v>
      </c>
      <c r="O23" s="115">
        <v>267</v>
      </c>
      <c r="P23" s="115">
        <v>617</v>
      </c>
      <c r="Q23" s="115">
        <v>46</v>
      </c>
      <c r="R23" s="122">
        <v>0</v>
      </c>
      <c r="S23" s="115">
        <v>351</v>
      </c>
      <c r="T23" s="115">
        <v>1454</v>
      </c>
      <c r="U23" s="115">
        <v>2221</v>
      </c>
      <c r="V23" s="115">
        <v>304</v>
      </c>
      <c r="W23" s="115">
        <v>3705</v>
      </c>
      <c r="X23" s="115">
        <v>1118</v>
      </c>
      <c r="Y23" s="122">
        <v>0</v>
      </c>
      <c r="Z23" s="122">
        <v>0</v>
      </c>
      <c r="AA23" s="115">
        <v>9</v>
      </c>
    </row>
    <row r="24" spans="1:27" x14ac:dyDescent="0.25">
      <c r="A24" s="153" t="s">
        <v>103</v>
      </c>
      <c r="B24" s="153"/>
      <c r="C24" s="153"/>
      <c r="D24" s="119">
        <v>277</v>
      </c>
      <c r="E24" s="119">
        <v>19</v>
      </c>
      <c r="F24" s="119">
        <v>106</v>
      </c>
      <c r="G24" s="119">
        <v>20</v>
      </c>
      <c r="H24" s="119">
        <v>98</v>
      </c>
      <c r="I24" s="119">
        <v>26</v>
      </c>
      <c r="J24" s="120">
        <v>29</v>
      </c>
      <c r="K24" s="119">
        <v>5</v>
      </c>
      <c r="L24" s="123">
        <v>0</v>
      </c>
      <c r="M24" s="119">
        <v>3</v>
      </c>
      <c r="N24" s="119">
        <v>155</v>
      </c>
      <c r="O24" s="119">
        <v>397</v>
      </c>
      <c r="P24" s="119">
        <v>1275</v>
      </c>
      <c r="Q24" s="119">
        <v>107</v>
      </c>
      <c r="R24" s="119">
        <v>1</v>
      </c>
      <c r="S24" s="119">
        <v>630</v>
      </c>
      <c r="T24" s="119">
        <v>1605</v>
      </c>
      <c r="U24" s="119">
        <v>3157</v>
      </c>
      <c r="V24" s="119">
        <v>1594</v>
      </c>
      <c r="W24" s="119">
        <v>9566</v>
      </c>
      <c r="X24" s="119">
        <v>1699</v>
      </c>
      <c r="Y24" s="119">
        <v>105</v>
      </c>
      <c r="Z24" s="123">
        <v>0</v>
      </c>
      <c r="AA24" s="119">
        <v>72</v>
      </c>
    </row>
    <row r="25" spans="1:27" x14ac:dyDescent="0.25">
      <c r="A25" s="154" t="s">
        <v>104</v>
      </c>
      <c r="B25" s="154"/>
      <c r="C25" s="154"/>
      <c r="D25" s="115">
        <v>124</v>
      </c>
      <c r="E25" s="115">
        <v>12</v>
      </c>
      <c r="F25" s="115">
        <v>84</v>
      </c>
      <c r="G25" s="115">
        <v>3</v>
      </c>
      <c r="H25" s="115">
        <v>16</v>
      </c>
      <c r="I25" s="115">
        <v>3</v>
      </c>
      <c r="J25" s="116">
        <v>5</v>
      </c>
      <c r="K25" s="122">
        <v>0</v>
      </c>
      <c r="L25" s="115">
        <v>3</v>
      </c>
      <c r="M25" s="115">
        <v>3</v>
      </c>
      <c r="N25" s="115">
        <v>29</v>
      </c>
      <c r="O25" s="115">
        <v>247</v>
      </c>
      <c r="P25" s="115">
        <v>286</v>
      </c>
      <c r="Q25" s="115">
        <v>17</v>
      </c>
      <c r="R25" s="115">
        <v>2</v>
      </c>
      <c r="S25" s="115">
        <v>202</v>
      </c>
      <c r="T25" s="115">
        <v>750</v>
      </c>
      <c r="U25" s="115">
        <v>2058</v>
      </c>
      <c r="V25" s="115">
        <v>124</v>
      </c>
      <c r="W25" s="115">
        <v>1553</v>
      </c>
      <c r="X25" s="115">
        <v>321</v>
      </c>
      <c r="Y25" s="122">
        <v>0</v>
      </c>
      <c r="Z25" s="115">
        <v>45</v>
      </c>
      <c r="AA25" s="115">
        <v>56</v>
      </c>
    </row>
    <row r="26" spans="1:27" x14ac:dyDescent="0.25">
      <c r="A26" s="153" t="s">
        <v>105</v>
      </c>
      <c r="B26" s="153"/>
      <c r="C26" s="153"/>
      <c r="D26" s="119">
        <v>139</v>
      </c>
      <c r="E26" s="119">
        <v>10</v>
      </c>
      <c r="F26" s="119">
        <v>82</v>
      </c>
      <c r="G26" s="119">
        <v>2</v>
      </c>
      <c r="H26" s="119">
        <v>36</v>
      </c>
      <c r="I26" s="119">
        <v>5</v>
      </c>
      <c r="J26" s="120">
        <v>6</v>
      </c>
      <c r="K26" s="123">
        <v>0</v>
      </c>
      <c r="L26" s="119">
        <v>1</v>
      </c>
      <c r="M26" s="119">
        <v>3</v>
      </c>
      <c r="N26" s="119">
        <v>53</v>
      </c>
      <c r="O26" s="119">
        <v>174</v>
      </c>
      <c r="P26" s="119">
        <v>536</v>
      </c>
      <c r="Q26" s="119">
        <v>53</v>
      </c>
      <c r="R26" s="123">
        <v>0</v>
      </c>
      <c r="S26" s="119">
        <v>222</v>
      </c>
      <c r="T26" s="119">
        <v>1027</v>
      </c>
      <c r="U26" s="119">
        <v>2373</v>
      </c>
      <c r="V26" s="119">
        <v>232</v>
      </c>
      <c r="W26" s="119">
        <v>3205</v>
      </c>
      <c r="X26" s="119">
        <v>453</v>
      </c>
      <c r="Y26" s="123">
        <v>0</v>
      </c>
      <c r="Z26" s="119">
        <v>11</v>
      </c>
      <c r="AA26" s="119">
        <v>106</v>
      </c>
    </row>
    <row r="27" spans="1:27" x14ac:dyDescent="0.25">
      <c r="A27" s="154" t="s">
        <v>106</v>
      </c>
      <c r="B27" s="154"/>
      <c r="C27" s="154"/>
      <c r="D27" s="115">
        <v>23</v>
      </c>
      <c r="E27" s="115">
        <v>4</v>
      </c>
      <c r="F27" s="115">
        <v>14</v>
      </c>
      <c r="G27" s="122">
        <v>0</v>
      </c>
      <c r="H27" s="115">
        <v>3</v>
      </c>
      <c r="I27" s="115">
        <v>2</v>
      </c>
      <c r="J27" s="116">
        <v>4</v>
      </c>
      <c r="K27" s="122">
        <v>0</v>
      </c>
      <c r="L27" s="122">
        <v>0</v>
      </c>
      <c r="M27" s="122">
        <v>0</v>
      </c>
      <c r="N27" s="115">
        <v>8</v>
      </c>
      <c r="O27" s="115">
        <v>34</v>
      </c>
      <c r="P27" s="115">
        <v>130</v>
      </c>
      <c r="Q27" s="115">
        <v>17</v>
      </c>
      <c r="R27" s="122">
        <v>0</v>
      </c>
      <c r="S27" s="115">
        <v>110</v>
      </c>
      <c r="T27" s="115">
        <v>845</v>
      </c>
      <c r="U27" s="115">
        <v>320</v>
      </c>
      <c r="V27" s="122">
        <v>0</v>
      </c>
      <c r="W27" s="115">
        <v>522</v>
      </c>
      <c r="X27" s="115">
        <v>101</v>
      </c>
      <c r="Y27" s="122">
        <v>0</v>
      </c>
      <c r="Z27" s="122">
        <v>0</v>
      </c>
      <c r="AA27" s="122">
        <v>0</v>
      </c>
    </row>
    <row r="28" spans="1:27" x14ac:dyDescent="0.25">
      <c r="A28" s="153" t="s">
        <v>107</v>
      </c>
      <c r="B28" s="153"/>
      <c r="C28" s="153"/>
      <c r="D28" s="119">
        <v>108</v>
      </c>
      <c r="E28" s="119">
        <v>3</v>
      </c>
      <c r="F28" s="119">
        <v>37</v>
      </c>
      <c r="G28" s="119">
        <v>8</v>
      </c>
      <c r="H28" s="119">
        <v>32</v>
      </c>
      <c r="I28" s="119">
        <v>23</v>
      </c>
      <c r="J28" s="120">
        <v>4</v>
      </c>
      <c r="K28" s="123">
        <v>0</v>
      </c>
      <c r="L28" s="123">
        <v>0</v>
      </c>
      <c r="M28" s="119">
        <v>5</v>
      </c>
      <c r="N28" s="119">
        <v>67</v>
      </c>
      <c r="O28" s="119">
        <v>270</v>
      </c>
      <c r="P28" s="119">
        <v>467</v>
      </c>
      <c r="Q28" s="119">
        <v>38</v>
      </c>
      <c r="R28" s="123">
        <v>0</v>
      </c>
      <c r="S28" s="119">
        <v>329</v>
      </c>
      <c r="T28" s="119">
        <v>689</v>
      </c>
      <c r="U28" s="119">
        <v>2402</v>
      </c>
      <c r="V28" s="119">
        <v>953</v>
      </c>
      <c r="W28" s="119">
        <v>1698</v>
      </c>
      <c r="X28" s="119">
        <v>1899</v>
      </c>
      <c r="Y28" s="123">
        <v>0</v>
      </c>
      <c r="Z28" s="123">
        <v>0</v>
      </c>
      <c r="AA28" s="119">
        <v>92</v>
      </c>
    </row>
    <row r="29" spans="1:27" x14ac:dyDescent="0.25">
      <c r="A29" s="154" t="s">
        <v>108</v>
      </c>
      <c r="B29" s="154"/>
      <c r="C29" s="154"/>
      <c r="D29" s="115">
        <v>167</v>
      </c>
      <c r="E29" s="115">
        <v>1</v>
      </c>
      <c r="F29" s="115">
        <v>27</v>
      </c>
      <c r="G29" s="115">
        <v>9</v>
      </c>
      <c r="H29" s="115">
        <v>41</v>
      </c>
      <c r="I29" s="115">
        <v>87</v>
      </c>
      <c r="J29" s="116">
        <v>0</v>
      </c>
      <c r="K29" s="122">
        <v>0</v>
      </c>
      <c r="L29" s="122">
        <v>0</v>
      </c>
      <c r="M29" s="115">
        <v>2</v>
      </c>
      <c r="N29" s="115">
        <v>139</v>
      </c>
      <c r="O29" s="115">
        <v>483</v>
      </c>
      <c r="P29" s="115">
        <v>831</v>
      </c>
      <c r="Q29" s="115">
        <v>108</v>
      </c>
      <c r="R29" s="122">
        <v>0</v>
      </c>
      <c r="S29" s="115">
        <v>575</v>
      </c>
      <c r="T29" s="115">
        <v>149</v>
      </c>
      <c r="U29" s="115">
        <v>2302</v>
      </c>
      <c r="V29" s="115">
        <v>1234</v>
      </c>
      <c r="W29" s="115">
        <v>2527</v>
      </c>
      <c r="X29" s="115">
        <v>8184</v>
      </c>
      <c r="Y29" s="122">
        <v>0</v>
      </c>
      <c r="Z29" s="122">
        <v>0</v>
      </c>
      <c r="AA29" s="115">
        <v>60</v>
      </c>
    </row>
    <row r="30" spans="1:27" x14ac:dyDescent="0.25">
      <c r="A30" s="153" t="s">
        <v>109</v>
      </c>
      <c r="B30" s="153"/>
      <c r="C30" s="153"/>
      <c r="D30" s="119">
        <v>70</v>
      </c>
      <c r="E30" s="119">
        <v>3</v>
      </c>
      <c r="F30" s="119">
        <v>13</v>
      </c>
      <c r="G30" s="119">
        <v>4</v>
      </c>
      <c r="H30" s="119">
        <v>29</v>
      </c>
      <c r="I30" s="119">
        <v>17</v>
      </c>
      <c r="J30" s="120">
        <v>0</v>
      </c>
      <c r="K30" s="123">
        <v>0</v>
      </c>
      <c r="L30" s="123">
        <v>0</v>
      </c>
      <c r="M30" s="119">
        <v>4</v>
      </c>
      <c r="N30" s="119">
        <v>56</v>
      </c>
      <c r="O30" s="119">
        <v>245</v>
      </c>
      <c r="P30" s="119">
        <v>422</v>
      </c>
      <c r="Q30" s="119">
        <v>33</v>
      </c>
      <c r="R30" s="123">
        <v>0</v>
      </c>
      <c r="S30" s="119">
        <v>236</v>
      </c>
      <c r="T30" s="119">
        <v>847</v>
      </c>
      <c r="U30" s="119">
        <v>1163</v>
      </c>
      <c r="V30" s="119">
        <v>340</v>
      </c>
      <c r="W30" s="119">
        <v>3085</v>
      </c>
      <c r="X30" s="119">
        <v>1644</v>
      </c>
      <c r="Y30" s="123">
        <v>0</v>
      </c>
      <c r="Z30" s="123">
        <v>0</v>
      </c>
      <c r="AA30" s="119">
        <v>64</v>
      </c>
    </row>
    <row r="31" spans="1:27" x14ac:dyDescent="0.25">
      <c r="A31" s="154" t="s">
        <v>110</v>
      </c>
      <c r="B31" s="154"/>
      <c r="C31" s="154"/>
      <c r="D31" s="115">
        <v>29</v>
      </c>
      <c r="E31" s="115">
        <v>1</v>
      </c>
      <c r="F31" s="115">
        <v>23</v>
      </c>
      <c r="G31" s="122">
        <v>0</v>
      </c>
      <c r="H31" s="115">
        <v>3</v>
      </c>
      <c r="I31" s="115">
        <v>2</v>
      </c>
      <c r="J31" s="116">
        <v>2</v>
      </c>
      <c r="K31" s="122">
        <v>0</v>
      </c>
      <c r="L31" s="122">
        <v>0</v>
      </c>
      <c r="M31" s="122">
        <v>0</v>
      </c>
      <c r="N31" s="115">
        <v>6</v>
      </c>
      <c r="O31" s="115">
        <v>186</v>
      </c>
      <c r="P31" s="115">
        <v>91</v>
      </c>
      <c r="Q31" s="115">
        <v>4</v>
      </c>
      <c r="R31" s="122">
        <v>0</v>
      </c>
      <c r="S31" s="115">
        <v>64</v>
      </c>
      <c r="T31" s="115">
        <v>461</v>
      </c>
      <c r="U31" s="115">
        <v>1663</v>
      </c>
      <c r="V31" s="122">
        <v>0</v>
      </c>
      <c r="W31" s="115">
        <v>222</v>
      </c>
      <c r="X31" s="115">
        <v>95</v>
      </c>
      <c r="Y31" s="122">
        <v>0</v>
      </c>
      <c r="Z31" s="122">
        <v>0</v>
      </c>
      <c r="AA31" s="122">
        <v>0</v>
      </c>
    </row>
    <row r="32" spans="1:27" x14ac:dyDescent="0.25">
      <c r="A32" s="153" t="s">
        <v>111</v>
      </c>
      <c r="B32" s="153"/>
      <c r="C32" s="153"/>
      <c r="D32" s="119">
        <v>24</v>
      </c>
      <c r="E32" s="119">
        <v>1</v>
      </c>
      <c r="F32" s="119">
        <v>18</v>
      </c>
      <c r="G32" s="123">
        <v>0</v>
      </c>
      <c r="H32" s="119">
        <v>3</v>
      </c>
      <c r="I32" s="119">
        <v>2</v>
      </c>
      <c r="J32" s="120">
        <v>2</v>
      </c>
      <c r="K32" s="123">
        <v>0</v>
      </c>
      <c r="L32" s="123">
        <v>0</v>
      </c>
      <c r="M32" s="123">
        <v>0</v>
      </c>
      <c r="N32" s="119">
        <v>6</v>
      </c>
      <c r="O32" s="119">
        <v>165</v>
      </c>
      <c r="P32" s="119">
        <v>74</v>
      </c>
      <c r="Q32" s="119">
        <v>4</v>
      </c>
      <c r="R32" s="123">
        <v>0</v>
      </c>
      <c r="S32" s="119">
        <v>54</v>
      </c>
      <c r="T32" s="119">
        <v>461</v>
      </c>
      <c r="U32" s="119">
        <v>1373</v>
      </c>
      <c r="V32" s="123">
        <v>0</v>
      </c>
      <c r="W32" s="119">
        <v>222</v>
      </c>
      <c r="X32" s="119">
        <v>95</v>
      </c>
      <c r="Y32" s="123">
        <v>0</v>
      </c>
      <c r="Z32" s="123">
        <v>0</v>
      </c>
      <c r="AA32" s="123">
        <v>0</v>
      </c>
    </row>
    <row r="33" spans="1:27" x14ac:dyDescent="0.25">
      <c r="A33" s="154" t="s">
        <v>112</v>
      </c>
      <c r="B33" s="154"/>
      <c r="C33" s="154"/>
      <c r="D33" s="115">
        <v>5</v>
      </c>
      <c r="E33" s="122">
        <v>0</v>
      </c>
      <c r="F33" s="115">
        <v>5</v>
      </c>
      <c r="G33" s="122">
        <v>0</v>
      </c>
      <c r="H33" s="122">
        <v>0</v>
      </c>
      <c r="I33" s="122">
        <v>0</v>
      </c>
      <c r="J33" s="116">
        <v>0</v>
      </c>
      <c r="K33" s="122">
        <v>0</v>
      </c>
      <c r="L33" s="122">
        <v>0</v>
      </c>
      <c r="M33" s="122">
        <v>0</v>
      </c>
      <c r="N33" s="122">
        <v>0</v>
      </c>
      <c r="O33" s="115">
        <v>21</v>
      </c>
      <c r="P33" s="115">
        <v>17</v>
      </c>
      <c r="Q33" s="122">
        <v>0</v>
      </c>
      <c r="R33" s="122">
        <v>0</v>
      </c>
      <c r="S33" s="115">
        <v>10</v>
      </c>
      <c r="T33" s="122">
        <v>0</v>
      </c>
      <c r="U33" s="115">
        <v>290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</row>
    <row r="34" spans="1:27" x14ac:dyDescent="0.25">
      <c r="A34" s="155"/>
      <c r="B34" s="155"/>
      <c r="C34" s="155"/>
      <c r="D34" s="109"/>
      <c r="E34" s="109"/>
      <c r="F34" s="109"/>
      <c r="G34" s="110"/>
      <c r="H34" s="110"/>
      <c r="I34" s="110"/>
    </row>
    <row r="35" spans="1:27" ht="17.100000000000001" customHeight="1" x14ac:dyDescent="0.25">
      <c r="A35" s="277" t="s">
        <v>286</v>
      </c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  <c r="AA35" s="277"/>
    </row>
    <row r="36" spans="1:27" x14ac:dyDescent="0.25">
      <c r="A36" s="277"/>
      <c r="B36" s="277"/>
      <c r="C36" s="277"/>
      <c r="D36" s="277"/>
      <c r="E36" s="277"/>
      <c r="F36" s="277"/>
      <c r="G36" s="277"/>
      <c r="H36" s="277"/>
      <c r="I36" s="277"/>
      <c r="J36" s="277"/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77"/>
      <c r="Y36" s="277"/>
      <c r="Z36" s="277"/>
      <c r="AA36" s="277"/>
    </row>
    <row r="37" spans="1:27" x14ac:dyDescent="0.25">
      <c r="A37" s="277"/>
      <c r="B37" s="277"/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  <c r="AA37" s="277"/>
    </row>
    <row r="38" spans="1:27" x14ac:dyDescent="0.25">
      <c r="A38" s="277"/>
      <c r="B38" s="277"/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77"/>
      <c r="Y38" s="277"/>
      <c r="Z38" s="277"/>
      <c r="AA38" s="277"/>
    </row>
    <row r="39" spans="1:27" x14ac:dyDescent="0.25">
      <c r="A39" s="277"/>
      <c r="B39" s="277"/>
      <c r="C39" s="277"/>
      <c r="D39" s="277"/>
      <c r="E39" s="277"/>
      <c r="F39" s="277"/>
      <c r="G39" s="277"/>
      <c r="H39" s="277"/>
      <c r="I39" s="277"/>
      <c r="J39" s="277"/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  <c r="AA39" s="277"/>
    </row>
    <row r="40" spans="1:27" x14ac:dyDescent="0.25">
      <c r="A40" s="277"/>
      <c r="B40" s="277"/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77"/>
      <c r="Y40" s="277"/>
      <c r="Z40" s="277"/>
      <c r="AA40" s="277"/>
    </row>
  </sheetData>
  <mergeCells count="51">
    <mergeCell ref="A35:AA40"/>
    <mergeCell ref="A29:C29"/>
    <mergeCell ref="A30:C30"/>
    <mergeCell ref="A31:C31"/>
    <mergeCell ref="A32:C32"/>
    <mergeCell ref="A33:C33"/>
    <mergeCell ref="A34:C34"/>
    <mergeCell ref="A23:C23"/>
    <mergeCell ref="A24:C24"/>
    <mergeCell ref="A25:C25"/>
    <mergeCell ref="A26:C26"/>
    <mergeCell ref="A27:C27"/>
    <mergeCell ref="A28:C28"/>
    <mergeCell ref="A17:C17"/>
    <mergeCell ref="A18:C18"/>
    <mergeCell ref="A19:C19"/>
    <mergeCell ref="A20:C20"/>
    <mergeCell ref="A21:C21"/>
    <mergeCell ref="A22:C22"/>
    <mergeCell ref="A11:C11"/>
    <mergeCell ref="A12:C12"/>
    <mergeCell ref="A13:C13"/>
    <mergeCell ref="A14:C14"/>
    <mergeCell ref="A15:C15"/>
    <mergeCell ref="A16:C16"/>
    <mergeCell ref="T7:U7"/>
    <mergeCell ref="V7:V8"/>
    <mergeCell ref="W7:X7"/>
    <mergeCell ref="Y7:AA7"/>
    <mergeCell ref="A9:C9"/>
    <mergeCell ref="A10:C10"/>
    <mergeCell ref="R6:R8"/>
    <mergeCell ref="S6:S8"/>
    <mergeCell ref="T6:U6"/>
    <mergeCell ref="V6:AA6"/>
    <mergeCell ref="D7:D8"/>
    <mergeCell ref="E7:F7"/>
    <mergeCell ref="G7:G8"/>
    <mergeCell ref="H7:I7"/>
    <mergeCell ref="J7:J8"/>
    <mergeCell ref="K7:M7"/>
    <mergeCell ref="A1:AA1"/>
    <mergeCell ref="A2:AA2"/>
    <mergeCell ref="A4:AA4"/>
    <mergeCell ref="A5:AA5"/>
    <mergeCell ref="D6:I6"/>
    <mergeCell ref="J6:M6"/>
    <mergeCell ref="N6:N8"/>
    <mergeCell ref="O6:O8"/>
    <mergeCell ref="P6:P8"/>
    <mergeCell ref="Q6:Q8"/>
  </mergeCells>
  <phoneticPr fontId="23" type="noConversion"/>
  <printOptions horizontalCentered="1"/>
  <pageMargins left="0.19685039370078702" right="0.19685039370078702" top="0.19685039370078705" bottom="0.19685039370078705" header="0.11811023622047202" footer="0.11811023622047202"/>
  <pageSetup paperSize="0" scale="59" fitToWidth="0" fitToHeight="0" orientation="landscape" horizontalDpi="0" verticalDpi="0" copie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53"/>
  <sheetViews>
    <sheetView topLeftCell="A4" workbookViewId="0">
      <selection sqref="A1:Q1"/>
    </sheetView>
  </sheetViews>
  <sheetFormatPr defaultRowHeight="15.75" x14ac:dyDescent="0.25"/>
  <cols>
    <col min="1" max="1" width="4.25" style="131" customWidth="1"/>
    <col min="2" max="2" width="12.875" style="131" customWidth="1"/>
    <col min="3" max="3" width="4.5" style="131" customWidth="1"/>
    <col min="4" max="13" width="8.125" style="131" customWidth="1"/>
    <col min="14" max="14" width="6.625" style="131" customWidth="1"/>
    <col min="15" max="17" width="10.125" style="131" customWidth="1"/>
    <col min="18" max="18" width="9" style="131" customWidth="1"/>
    <col min="19" max="16384" width="9" style="131"/>
  </cols>
  <sheetData>
    <row r="1" spans="1:17" ht="17.25" x14ac:dyDescent="0.25">
      <c r="A1" s="273" t="s">
        <v>280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</row>
    <row r="2" spans="1:17" x14ac:dyDescent="0.25">
      <c r="A2" s="274" t="s">
        <v>56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</row>
    <row r="3" spans="1:17" x14ac:dyDescent="0.2">
      <c r="A3" s="278"/>
      <c r="B3" s="278"/>
      <c r="C3" s="278"/>
      <c r="D3" s="278"/>
      <c r="E3" s="278"/>
      <c r="F3" s="278"/>
      <c r="G3" s="279"/>
      <c r="H3" s="278"/>
      <c r="I3" s="278"/>
      <c r="J3" s="278"/>
      <c r="K3" s="278"/>
    </row>
    <row r="4" spans="1:17" x14ac:dyDescent="0.25">
      <c r="A4" s="87" t="s">
        <v>65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</row>
    <row r="5" spans="1:17" ht="16.5" customHeight="1" x14ac:dyDescent="0.2">
      <c r="A5" s="132" t="s">
        <v>66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</row>
    <row r="6" spans="1:17" ht="24.75" customHeight="1" x14ac:dyDescent="0.25">
      <c r="A6" s="133"/>
      <c r="B6" s="133"/>
      <c r="C6" s="133"/>
      <c r="D6" s="92" t="s">
        <v>113</v>
      </c>
      <c r="E6" s="92"/>
      <c r="F6" s="92"/>
      <c r="G6" s="93" t="s">
        <v>76</v>
      </c>
      <c r="H6" s="93"/>
      <c r="I6" s="93"/>
      <c r="J6" s="93" t="s">
        <v>114</v>
      </c>
      <c r="K6" s="93"/>
      <c r="L6" s="93" t="s">
        <v>78</v>
      </c>
      <c r="M6" s="93"/>
      <c r="N6" s="93"/>
      <c r="O6" s="93" t="s">
        <v>80</v>
      </c>
      <c r="P6" s="93"/>
      <c r="Q6" s="93"/>
    </row>
    <row r="7" spans="1:17" ht="24.75" customHeight="1" x14ac:dyDescent="0.15">
      <c r="A7" s="133"/>
      <c r="B7" s="133"/>
      <c r="C7" s="133"/>
      <c r="D7" s="134"/>
      <c r="E7" s="93" t="s">
        <v>115</v>
      </c>
      <c r="F7" s="93" t="s">
        <v>79</v>
      </c>
      <c r="G7" s="93" t="s">
        <v>115</v>
      </c>
      <c r="H7" s="93"/>
      <c r="I7" s="93" t="s">
        <v>79</v>
      </c>
      <c r="J7" s="93"/>
      <c r="K7" s="93"/>
      <c r="L7" s="93" t="s">
        <v>115</v>
      </c>
      <c r="M7" s="93"/>
      <c r="N7" s="93" t="s">
        <v>79</v>
      </c>
      <c r="O7" s="135" t="s">
        <v>116</v>
      </c>
      <c r="P7" s="135" t="s">
        <v>117</v>
      </c>
      <c r="Q7" s="136" t="s">
        <v>118</v>
      </c>
    </row>
    <row r="8" spans="1:17" ht="33.75" x14ac:dyDescent="0.25">
      <c r="A8" s="133"/>
      <c r="B8" s="133"/>
      <c r="C8" s="133"/>
      <c r="D8" s="107"/>
      <c r="E8" s="93"/>
      <c r="F8" s="93"/>
      <c r="G8" s="137" t="s">
        <v>119</v>
      </c>
      <c r="H8" s="107" t="s">
        <v>82</v>
      </c>
      <c r="I8" s="93"/>
      <c r="J8" s="103" t="s">
        <v>115</v>
      </c>
      <c r="K8" s="104" t="s">
        <v>79</v>
      </c>
      <c r="L8" s="104" t="s">
        <v>83</v>
      </c>
      <c r="M8" s="103" t="s">
        <v>84</v>
      </c>
      <c r="N8" s="93"/>
      <c r="O8" s="138" t="s">
        <v>57</v>
      </c>
      <c r="P8" s="138" t="s">
        <v>58</v>
      </c>
      <c r="Q8" s="137" t="s">
        <v>59</v>
      </c>
    </row>
    <row r="9" spans="1:17" x14ac:dyDescent="0.25">
      <c r="A9" s="139" t="s">
        <v>120</v>
      </c>
      <c r="B9" s="140" t="s">
        <v>60</v>
      </c>
      <c r="C9" s="141"/>
      <c r="D9" s="142">
        <v>6699</v>
      </c>
      <c r="E9" s="115">
        <v>6699</v>
      </c>
      <c r="F9" s="116">
        <v>336</v>
      </c>
      <c r="G9" s="115">
        <v>234</v>
      </c>
      <c r="H9" s="115">
        <v>1955</v>
      </c>
      <c r="I9" s="116">
        <v>304</v>
      </c>
      <c r="J9" s="115">
        <v>369</v>
      </c>
      <c r="K9" s="116">
        <v>11</v>
      </c>
      <c r="L9" s="115">
        <v>1940</v>
      </c>
      <c r="M9" s="115">
        <v>2057</v>
      </c>
      <c r="N9" s="116">
        <v>21</v>
      </c>
      <c r="O9" s="115">
        <v>4</v>
      </c>
      <c r="P9" s="115">
        <v>9</v>
      </c>
      <c r="Q9" s="117">
        <v>131</v>
      </c>
    </row>
    <row r="10" spans="1:17" x14ac:dyDescent="0.25">
      <c r="A10" s="143" t="s">
        <v>121</v>
      </c>
      <c r="B10" s="143"/>
      <c r="C10" s="143"/>
      <c r="D10" s="144">
        <v>61578</v>
      </c>
      <c r="E10" s="119">
        <v>60381</v>
      </c>
      <c r="F10" s="119">
        <v>1197</v>
      </c>
      <c r="G10" s="119">
        <v>2955</v>
      </c>
      <c r="H10" s="119">
        <v>12667</v>
      </c>
      <c r="I10" s="119">
        <v>1078</v>
      </c>
      <c r="J10" s="119">
        <v>3924</v>
      </c>
      <c r="K10" s="119">
        <v>41</v>
      </c>
      <c r="L10" s="119">
        <v>18796</v>
      </c>
      <c r="M10" s="119">
        <v>21359</v>
      </c>
      <c r="N10" s="119">
        <v>78</v>
      </c>
      <c r="O10" s="119">
        <v>14</v>
      </c>
      <c r="P10" s="119">
        <v>18</v>
      </c>
      <c r="Q10" s="121">
        <v>648</v>
      </c>
    </row>
    <row r="11" spans="1:17" x14ac:dyDescent="0.25">
      <c r="A11" s="145" t="s">
        <v>51</v>
      </c>
      <c r="B11" s="145"/>
      <c r="C11" s="146" t="s">
        <v>122</v>
      </c>
      <c r="D11" s="144">
        <v>1186</v>
      </c>
      <c r="E11" s="119">
        <v>1175</v>
      </c>
      <c r="F11" s="119">
        <v>11</v>
      </c>
      <c r="G11" s="119">
        <v>62</v>
      </c>
      <c r="H11" s="119">
        <v>271</v>
      </c>
      <c r="I11" s="119">
        <v>9</v>
      </c>
      <c r="J11" s="119">
        <v>65</v>
      </c>
      <c r="K11" s="123">
        <v>0</v>
      </c>
      <c r="L11" s="119">
        <v>414</v>
      </c>
      <c r="M11" s="119">
        <v>356</v>
      </c>
      <c r="N11" s="119">
        <v>2</v>
      </c>
      <c r="O11" s="123">
        <v>0</v>
      </c>
      <c r="P11" s="123">
        <v>0</v>
      </c>
      <c r="Q11" s="121">
        <v>7</v>
      </c>
    </row>
    <row r="12" spans="1:17" x14ac:dyDescent="0.25">
      <c r="A12" s="147"/>
      <c r="B12" s="147"/>
      <c r="C12" s="146" t="s">
        <v>123</v>
      </c>
      <c r="D12" s="144">
        <v>60392</v>
      </c>
      <c r="E12" s="119">
        <v>59206</v>
      </c>
      <c r="F12" s="119">
        <v>1186</v>
      </c>
      <c r="G12" s="119">
        <v>2893</v>
      </c>
      <c r="H12" s="119">
        <v>12396</v>
      </c>
      <c r="I12" s="119">
        <v>1069</v>
      </c>
      <c r="J12" s="119">
        <v>3859</v>
      </c>
      <c r="K12" s="119">
        <v>41</v>
      </c>
      <c r="L12" s="119">
        <v>18382</v>
      </c>
      <c r="M12" s="119">
        <v>21003</v>
      </c>
      <c r="N12" s="119">
        <v>76</v>
      </c>
      <c r="O12" s="119">
        <v>14</v>
      </c>
      <c r="P12" s="119">
        <v>18</v>
      </c>
      <c r="Q12" s="121">
        <v>641</v>
      </c>
    </row>
    <row r="13" spans="1:17" x14ac:dyDescent="0.25">
      <c r="A13" s="148" t="s">
        <v>124</v>
      </c>
      <c r="B13" s="148"/>
      <c r="C13" s="148"/>
      <c r="D13" s="142">
        <v>4475</v>
      </c>
      <c r="E13" s="115">
        <v>4475</v>
      </c>
      <c r="F13" s="122">
        <v>0</v>
      </c>
      <c r="G13" s="115">
        <v>200</v>
      </c>
      <c r="H13" s="115">
        <v>11</v>
      </c>
      <c r="I13" s="122">
        <v>0</v>
      </c>
      <c r="J13" s="115">
        <v>360</v>
      </c>
      <c r="K13" s="122">
        <v>0</v>
      </c>
      <c r="L13" s="115">
        <v>1872</v>
      </c>
      <c r="M13" s="115">
        <v>1952</v>
      </c>
      <c r="N13" s="122">
        <v>0</v>
      </c>
      <c r="O13" s="122">
        <v>0</v>
      </c>
      <c r="P13" s="122">
        <v>0</v>
      </c>
      <c r="Q13" s="117">
        <v>80</v>
      </c>
    </row>
    <row r="14" spans="1:17" x14ac:dyDescent="0.25">
      <c r="A14" s="149"/>
      <c r="B14" s="149"/>
      <c r="C14" s="150" t="s">
        <v>122</v>
      </c>
      <c r="D14" s="142">
        <v>225</v>
      </c>
      <c r="E14" s="115">
        <v>225</v>
      </c>
      <c r="F14" s="122">
        <v>0</v>
      </c>
      <c r="G14" s="115">
        <v>21</v>
      </c>
      <c r="H14" s="122">
        <v>0</v>
      </c>
      <c r="I14" s="122">
        <v>0</v>
      </c>
      <c r="J14" s="115">
        <v>11</v>
      </c>
      <c r="K14" s="122">
        <v>0</v>
      </c>
      <c r="L14" s="115">
        <v>110</v>
      </c>
      <c r="M14" s="115">
        <v>81</v>
      </c>
      <c r="N14" s="122">
        <v>0</v>
      </c>
      <c r="O14" s="122">
        <v>0</v>
      </c>
      <c r="P14" s="122">
        <v>0</v>
      </c>
      <c r="Q14" s="117">
        <v>2</v>
      </c>
    </row>
    <row r="15" spans="1:17" x14ac:dyDescent="0.25">
      <c r="A15" s="149"/>
      <c r="B15" s="149"/>
      <c r="C15" s="150" t="s">
        <v>123</v>
      </c>
      <c r="D15" s="142">
        <v>4250</v>
      </c>
      <c r="E15" s="115">
        <v>4250</v>
      </c>
      <c r="F15" s="122">
        <v>0</v>
      </c>
      <c r="G15" s="115">
        <v>179</v>
      </c>
      <c r="H15" s="115">
        <v>11</v>
      </c>
      <c r="I15" s="122">
        <v>0</v>
      </c>
      <c r="J15" s="115">
        <v>349</v>
      </c>
      <c r="K15" s="122">
        <v>0</v>
      </c>
      <c r="L15" s="115">
        <v>1762</v>
      </c>
      <c r="M15" s="115">
        <v>1871</v>
      </c>
      <c r="N15" s="122">
        <v>0</v>
      </c>
      <c r="O15" s="122">
        <v>0</v>
      </c>
      <c r="P15" s="122">
        <v>0</v>
      </c>
      <c r="Q15" s="117">
        <v>78</v>
      </c>
    </row>
    <row r="16" spans="1:17" x14ac:dyDescent="0.25">
      <c r="A16" s="143" t="s">
        <v>125</v>
      </c>
      <c r="B16" s="143"/>
      <c r="C16" s="143"/>
      <c r="D16" s="144">
        <v>15171</v>
      </c>
      <c r="E16" s="119">
        <v>14955</v>
      </c>
      <c r="F16" s="119">
        <v>216</v>
      </c>
      <c r="G16" s="119">
        <v>417</v>
      </c>
      <c r="H16" s="119">
        <v>8907</v>
      </c>
      <c r="I16" s="119">
        <v>193</v>
      </c>
      <c r="J16" s="119">
        <v>709</v>
      </c>
      <c r="K16" s="119">
        <v>10</v>
      </c>
      <c r="L16" s="119">
        <v>1849</v>
      </c>
      <c r="M16" s="119">
        <v>3008</v>
      </c>
      <c r="N16" s="119">
        <v>13</v>
      </c>
      <c r="O16" s="119">
        <v>1</v>
      </c>
      <c r="P16" s="123">
        <v>0</v>
      </c>
      <c r="Q16" s="121">
        <v>64</v>
      </c>
    </row>
    <row r="17" spans="1:17" x14ac:dyDescent="0.25">
      <c r="A17" s="147"/>
      <c r="B17" s="147"/>
      <c r="C17" s="146" t="s">
        <v>122</v>
      </c>
      <c r="D17" s="144">
        <v>338</v>
      </c>
      <c r="E17" s="119">
        <v>331</v>
      </c>
      <c r="F17" s="119">
        <v>7</v>
      </c>
      <c r="G17" s="119">
        <v>23</v>
      </c>
      <c r="H17" s="119">
        <v>217</v>
      </c>
      <c r="I17" s="119">
        <v>6</v>
      </c>
      <c r="J17" s="119">
        <v>13</v>
      </c>
      <c r="K17" s="123">
        <v>0</v>
      </c>
      <c r="L17" s="119">
        <v>36</v>
      </c>
      <c r="M17" s="119">
        <v>41</v>
      </c>
      <c r="N17" s="119">
        <v>1</v>
      </c>
      <c r="O17" s="123">
        <v>0</v>
      </c>
      <c r="P17" s="123">
        <v>0</v>
      </c>
      <c r="Q17" s="121">
        <v>1</v>
      </c>
    </row>
    <row r="18" spans="1:17" x14ac:dyDescent="0.25">
      <c r="A18" s="147"/>
      <c r="B18" s="147"/>
      <c r="C18" s="146" t="s">
        <v>123</v>
      </c>
      <c r="D18" s="144">
        <v>14833</v>
      </c>
      <c r="E18" s="119">
        <v>14624</v>
      </c>
      <c r="F18" s="119">
        <v>209</v>
      </c>
      <c r="G18" s="119">
        <v>394</v>
      </c>
      <c r="H18" s="119">
        <v>8690</v>
      </c>
      <c r="I18" s="119">
        <v>187</v>
      </c>
      <c r="J18" s="119">
        <v>696</v>
      </c>
      <c r="K18" s="119">
        <v>10</v>
      </c>
      <c r="L18" s="119">
        <v>1813</v>
      </c>
      <c r="M18" s="119">
        <v>2967</v>
      </c>
      <c r="N18" s="119">
        <v>12</v>
      </c>
      <c r="O18" s="119">
        <v>1</v>
      </c>
      <c r="P18" s="123">
        <v>0</v>
      </c>
      <c r="Q18" s="121">
        <v>63</v>
      </c>
    </row>
    <row r="19" spans="1:17" x14ac:dyDescent="0.25">
      <c r="A19" s="148" t="s">
        <v>126</v>
      </c>
      <c r="B19" s="148"/>
      <c r="C19" s="148"/>
      <c r="D19" s="142">
        <v>38062</v>
      </c>
      <c r="E19" s="115">
        <v>37114</v>
      </c>
      <c r="F19" s="115">
        <v>948</v>
      </c>
      <c r="G19" s="115">
        <v>2235</v>
      </c>
      <c r="H19" s="115">
        <v>3743</v>
      </c>
      <c r="I19" s="115">
        <v>866</v>
      </c>
      <c r="J19" s="115">
        <v>2817</v>
      </c>
      <c r="K19" s="115">
        <v>30</v>
      </c>
      <c r="L19" s="115">
        <v>13211</v>
      </c>
      <c r="M19" s="115">
        <v>14590</v>
      </c>
      <c r="N19" s="115">
        <v>52</v>
      </c>
      <c r="O19" s="115">
        <v>11</v>
      </c>
      <c r="P19" s="115">
        <v>15</v>
      </c>
      <c r="Q19" s="117">
        <v>492</v>
      </c>
    </row>
    <row r="20" spans="1:17" x14ac:dyDescent="0.25">
      <c r="A20" s="151" t="s">
        <v>61</v>
      </c>
      <c r="B20" s="151"/>
      <c r="C20" s="150" t="s">
        <v>122</v>
      </c>
      <c r="D20" s="142">
        <v>610</v>
      </c>
      <c r="E20" s="115">
        <v>606</v>
      </c>
      <c r="F20" s="115">
        <v>4</v>
      </c>
      <c r="G20" s="115">
        <v>17</v>
      </c>
      <c r="H20" s="115">
        <v>54</v>
      </c>
      <c r="I20" s="115">
        <v>3</v>
      </c>
      <c r="J20" s="115">
        <v>41</v>
      </c>
      <c r="K20" s="122">
        <v>0</v>
      </c>
      <c r="L20" s="115">
        <v>262</v>
      </c>
      <c r="M20" s="115">
        <v>228</v>
      </c>
      <c r="N20" s="115">
        <v>1</v>
      </c>
      <c r="O20" s="122">
        <v>0</v>
      </c>
      <c r="P20" s="122">
        <v>0</v>
      </c>
      <c r="Q20" s="117">
        <v>4</v>
      </c>
    </row>
    <row r="21" spans="1:17" x14ac:dyDescent="0.25">
      <c r="A21" s="149"/>
      <c r="B21" s="149"/>
      <c r="C21" s="150" t="s">
        <v>123</v>
      </c>
      <c r="D21" s="142">
        <v>37452</v>
      </c>
      <c r="E21" s="115">
        <v>36508</v>
      </c>
      <c r="F21" s="115">
        <v>944</v>
      </c>
      <c r="G21" s="115">
        <v>2218</v>
      </c>
      <c r="H21" s="115">
        <v>3689</v>
      </c>
      <c r="I21" s="115">
        <v>863</v>
      </c>
      <c r="J21" s="115">
        <v>2776</v>
      </c>
      <c r="K21" s="115">
        <v>30</v>
      </c>
      <c r="L21" s="115">
        <v>12949</v>
      </c>
      <c r="M21" s="115">
        <v>14362</v>
      </c>
      <c r="N21" s="115">
        <v>51</v>
      </c>
      <c r="O21" s="115">
        <v>11</v>
      </c>
      <c r="P21" s="115">
        <v>15</v>
      </c>
      <c r="Q21" s="117">
        <v>488</v>
      </c>
    </row>
    <row r="22" spans="1:17" x14ac:dyDescent="0.25">
      <c r="A22" s="143" t="s">
        <v>127</v>
      </c>
      <c r="B22" s="143"/>
      <c r="C22" s="143"/>
      <c r="D22" s="144">
        <v>3870</v>
      </c>
      <c r="E22" s="119">
        <v>3837</v>
      </c>
      <c r="F22" s="119">
        <v>33</v>
      </c>
      <c r="G22" s="119">
        <v>103</v>
      </c>
      <c r="H22" s="119">
        <v>6</v>
      </c>
      <c r="I22" s="119">
        <v>19</v>
      </c>
      <c r="J22" s="119">
        <v>38</v>
      </c>
      <c r="K22" s="119">
        <v>1</v>
      </c>
      <c r="L22" s="119">
        <v>1864</v>
      </c>
      <c r="M22" s="119">
        <v>1809</v>
      </c>
      <c r="N22" s="119">
        <v>13</v>
      </c>
      <c r="O22" s="119">
        <v>2</v>
      </c>
      <c r="P22" s="119">
        <v>3</v>
      </c>
      <c r="Q22" s="121">
        <v>12</v>
      </c>
    </row>
    <row r="23" spans="1:17" x14ac:dyDescent="0.25">
      <c r="A23" s="145" t="s">
        <v>62</v>
      </c>
      <c r="B23" s="145"/>
      <c r="C23" s="146" t="s">
        <v>122</v>
      </c>
      <c r="D23" s="144">
        <v>13</v>
      </c>
      <c r="E23" s="119">
        <v>13</v>
      </c>
      <c r="F23" s="123">
        <v>0</v>
      </c>
      <c r="G23" s="119">
        <v>1</v>
      </c>
      <c r="H23" s="123">
        <v>0</v>
      </c>
      <c r="I23" s="123">
        <v>0</v>
      </c>
      <c r="J23" s="123">
        <v>0</v>
      </c>
      <c r="K23" s="123">
        <v>0</v>
      </c>
      <c r="L23" s="119">
        <v>6</v>
      </c>
      <c r="M23" s="119">
        <v>6</v>
      </c>
      <c r="N23" s="123">
        <v>0</v>
      </c>
      <c r="O23" s="123">
        <v>0</v>
      </c>
      <c r="P23" s="123">
        <v>0</v>
      </c>
      <c r="Q23" s="125">
        <v>0</v>
      </c>
    </row>
    <row r="24" spans="1:17" x14ac:dyDescent="0.25">
      <c r="A24" s="147"/>
      <c r="B24" s="147"/>
      <c r="C24" s="146" t="s">
        <v>123</v>
      </c>
      <c r="D24" s="144">
        <v>3857</v>
      </c>
      <c r="E24" s="119">
        <v>3824</v>
      </c>
      <c r="F24" s="119">
        <v>33</v>
      </c>
      <c r="G24" s="119">
        <v>102</v>
      </c>
      <c r="H24" s="119">
        <v>6</v>
      </c>
      <c r="I24" s="119">
        <v>19</v>
      </c>
      <c r="J24" s="119">
        <v>38</v>
      </c>
      <c r="K24" s="119">
        <v>1</v>
      </c>
      <c r="L24" s="119">
        <v>1858</v>
      </c>
      <c r="M24" s="119">
        <v>1803</v>
      </c>
      <c r="N24" s="119">
        <v>13</v>
      </c>
      <c r="O24" s="119">
        <v>2</v>
      </c>
      <c r="P24" s="119">
        <v>3</v>
      </c>
      <c r="Q24" s="121">
        <v>12</v>
      </c>
    </row>
    <row r="25" spans="1:17" x14ac:dyDescent="0.25">
      <c r="A25" s="148" t="s">
        <v>128</v>
      </c>
      <c r="B25" s="148"/>
      <c r="C25" s="148"/>
      <c r="D25" s="142">
        <v>7</v>
      </c>
      <c r="E25" s="115">
        <v>7</v>
      </c>
      <c r="F25" s="122">
        <v>0</v>
      </c>
      <c r="G25" s="122">
        <v>0</v>
      </c>
      <c r="H25" s="122">
        <v>0</v>
      </c>
      <c r="I25" s="122">
        <v>0</v>
      </c>
      <c r="J25" s="122">
        <v>0</v>
      </c>
      <c r="K25" s="122">
        <v>0</v>
      </c>
      <c r="L25" s="122">
        <v>0</v>
      </c>
      <c r="M25" s="122">
        <v>0</v>
      </c>
      <c r="N25" s="122">
        <v>0</v>
      </c>
      <c r="O25" s="115">
        <v>1</v>
      </c>
      <c r="P25" s="115">
        <v>3</v>
      </c>
      <c r="Q25" s="117">
        <v>3</v>
      </c>
    </row>
    <row r="26" spans="1:17" x14ac:dyDescent="0.25">
      <c r="A26" s="151" t="s">
        <v>63</v>
      </c>
      <c r="B26" s="151"/>
      <c r="C26" s="150" t="s">
        <v>122</v>
      </c>
      <c r="D26" s="142">
        <v>1</v>
      </c>
      <c r="E26" s="115">
        <v>1</v>
      </c>
      <c r="F26" s="122">
        <v>0</v>
      </c>
      <c r="G26" s="122">
        <v>0</v>
      </c>
      <c r="H26" s="122">
        <v>0</v>
      </c>
      <c r="I26" s="122">
        <v>0</v>
      </c>
      <c r="J26" s="122">
        <v>0</v>
      </c>
      <c r="K26" s="122">
        <v>0</v>
      </c>
      <c r="L26" s="122">
        <v>0</v>
      </c>
      <c r="M26" s="122">
        <v>0</v>
      </c>
      <c r="N26" s="122">
        <v>0</v>
      </c>
      <c r="O26" s="115">
        <v>1</v>
      </c>
      <c r="P26" s="122">
        <v>0</v>
      </c>
      <c r="Q26" s="124">
        <v>0</v>
      </c>
    </row>
    <row r="27" spans="1:17" x14ac:dyDescent="0.25">
      <c r="A27" s="149"/>
      <c r="B27" s="149"/>
      <c r="C27" s="150" t="s">
        <v>123</v>
      </c>
      <c r="D27" s="142">
        <v>6</v>
      </c>
      <c r="E27" s="115">
        <v>6</v>
      </c>
      <c r="F27" s="122">
        <v>0</v>
      </c>
      <c r="G27" s="122">
        <v>0</v>
      </c>
      <c r="H27" s="122">
        <v>0</v>
      </c>
      <c r="I27" s="122">
        <v>0</v>
      </c>
      <c r="J27" s="122">
        <v>0</v>
      </c>
      <c r="K27" s="122">
        <v>0</v>
      </c>
      <c r="L27" s="122">
        <v>0</v>
      </c>
      <c r="M27" s="122">
        <v>0</v>
      </c>
      <c r="N27" s="122">
        <v>0</v>
      </c>
      <c r="O27" s="122">
        <v>0</v>
      </c>
      <c r="P27" s="115">
        <v>3</v>
      </c>
      <c r="Q27" s="117">
        <v>3</v>
      </c>
    </row>
    <row r="28" spans="1:17" x14ac:dyDescent="0.25">
      <c r="A28" s="143" t="s">
        <v>129</v>
      </c>
      <c r="B28" s="143"/>
      <c r="C28" s="143"/>
      <c r="D28" s="144">
        <v>20839</v>
      </c>
      <c r="E28" s="119">
        <v>20461</v>
      </c>
      <c r="F28" s="119">
        <v>378</v>
      </c>
      <c r="G28" s="119">
        <v>1561</v>
      </c>
      <c r="H28" s="119">
        <v>2708</v>
      </c>
      <c r="I28" s="119">
        <v>332</v>
      </c>
      <c r="J28" s="119">
        <v>1424</v>
      </c>
      <c r="K28" s="119">
        <v>16</v>
      </c>
      <c r="L28" s="119">
        <v>5565</v>
      </c>
      <c r="M28" s="119">
        <v>8933</v>
      </c>
      <c r="N28" s="119">
        <v>30</v>
      </c>
      <c r="O28" s="119">
        <v>4</v>
      </c>
      <c r="P28" s="119">
        <v>8</v>
      </c>
      <c r="Q28" s="121">
        <v>258</v>
      </c>
    </row>
    <row r="29" spans="1:17" x14ac:dyDescent="0.25">
      <c r="A29" s="147"/>
      <c r="B29" s="147"/>
      <c r="C29" s="146" t="s">
        <v>122</v>
      </c>
      <c r="D29" s="144">
        <v>4575</v>
      </c>
      <c r="E29" s="119">
        <v>4543</v>
      </c>
      <c r="F29" s="119">
        <v>32</v>
      </c>
      <c r="G29" s="119">
        <v>302</v>
      </c>
      <c r="H29" s="119">
        <v>127</v>
      </c>
      <c r="I29" s="119">
        <v>24</v>
      </c>
      <c r="J29" s="119">
        <v>120</v>
      </c>
      <c r="K29" s="119">
        <v>1</v>
      </c>
      <c r="L29" s="119">
        <v>1616</v>
      </c>
      <c r="M29" s="119">
        <v>2369</v>
      </c>
      <c r="N29" s="119">
        <v>7</v>
      </c>
      <c r="O29" s="123">
        <v>0</v>
      </c>
      <c r="P29" s="119">
        <v>1</v>
      </c>
      <c r="Q29" s="121">
        <v>8</v>
      </c>
    </row>
    <row r="30" spans="1:17" x14ac:dyDescent="0.25">
      <c r="A30" s="147"/>
      <c r="B30" s="147"/>
      <c r="C30" s="146" t="s">
        <v>123</v>
      </c>
      <c r="D30" s="144">
        <v>16264</v>
      </c>
      <c r="E30" s="119">
        <v>15918</v>
      </c>
      <c r="F30" s="119">
        <v>346</v>
      </c>
      <c r="G30" s="119">
        <v>1259</v>
      </c>
      <c r="H30" s="119">
        <v>2581</v>
      </c>
      <c r="I30" s="119">
        <v>308</v>
      </c>
      <c r="J30" s="119">
        <v>1304</v>
      </c>
      <c r="K30" s="119">
        <v>15</v>
      </c>
      <c r="L30" s="119">
        <v>3949</v>
      </c>
      <c r="M30" s="119">
        <v>6564</v>
      </c>
      <c r="N30" s="119">
        <v>23</v>
      </c>
      <c r="O30" s="119">
        <v>4</v>
      </c>
      <c r="P30" s="119">
        <v>7</v>
      </c>
      <c r="Q30" s="121">
        <v>250</v>
      </c>
    </row>
    <row r="31" spans="1:17" x14ac:dyDescent="0.25">
      <c r="A31" s="148" t="s">
        <v>130</v>
      </c>
      <c r="B31" s="148"/>
      <c r="C31" s="148"/>
      <c r="D31" s="142">
        <v>570581</v>
      </c>
      <c r="E31" s="115">
        <v>559746</v>
      </c>
      <c r="F31" s="115">
        <v>10835</v>
      </c>
      <c r="G31" s="115">
        <v>26232</v>
      </c>
      <c r="H31" s="115">
        <v>105562</v>
      </c>
      <c r="I31" s="115">
        <v>9649</v>
      </c>
      <c r="J31" s="115">
        <v>38774</v>
      </c>
      <c r="K31" s="115">
        <v>440</v>
      </c>
      <c r="L31" s="115">
        <v>186138</v>
      </c>
      <c r="M31" s="115">
        <v>198764</v>
      </c>
      <c r="N31" s="115">
        <v>746</v>
      </c>
      <c r="O31" s="115">
        <v>89</v>
      </c>
      <c r="P31" s="115">
        <v>135</v>
      </c>
      <c r="Q31" s="117">
        <v>4052</v>
      </c>
    </row>
    <row r="32" spans="1:17" x14ac:dyDescent="0.25">
      <c r="A32" s="149"/>
      <c r="B32" s="149"/>
      <c r="C32" s="150" t="s">
        <v>122</v>
      </c>
      <c r="D32" s="142">
        <v>296775</v>
      </c>
      <c r="E32" s="115">
        <v>291174</v>
      </c>
      <c r="F32" s="115">
        <v>5601</v>
      </c>
      <c r="G32" s="115">
        <v>13567</v>
      </c>
      <c r="H32" s="115">
        <v>55284</v>
      </c>
      <c r="I32" s="115">
        <v>4969</v>
      </c>
      <c r="J32" s="115">
        <v>20162</v>
      </c>
      <c r="K32" s="115">
        <v>248</v>
      </c>
      <c r="L32" s="115">
        <v>96542</v>
      </c>
      <c r="M32" s="115">
        <v>103319</v>
      </c>
      <c r="N32" s="115">
        <v>384</v>
      </c>
      <c r="O32" s="115">
        <v>43</v>
      </c>
      <c r="P32" s="115">
        <v>81</v>
      </c>
      <c r="Q32" s="117">
        <v>2176</v>
      </c>
    </row>
    <row r="33" spans="1:17" x14ac:dyDescent="0.25">
      <c r="A33" s="149"/>
      <c r="B33" s="149"/>
      <c r="C33" s="150" t="s">
        <v>123</v>
      </c>
      <c r="D33" s="142">
        <v>273806</v>
      </c>
      <c r="E33" s="115">
        <v>268572</v>
      </c>
      <c r="F33" s="115">
        <v>5234</v>
      </c>
      <c r="G33" s="115">
        <v>12665</v>
      </c>
      <c r="H33" s="115">
        <v>50278</v>
      </c>
      <c r="I33" s="115">
        <v>4680</v>
      </c>
      <c r="J33" s="115">
        <v>18612</v>
      </c>
      <c r="K33" s="115">
        <v>192</v>
      </c>
      <c r="L33" s="115">
        <v>89596</v>
      </c>
      <c r="M33" s="115">
        <v>95445</v>
      </c>
      <c r="N33" s="115">
        <v>362</v>
      </c>
      <c r="O33" s="115">
        <v>46</v>
      </c>
      <c r="P33" s="115">
        <v>54</v>
      </c>
      <c r="Q33" s="117">
        <v>1876</v>
      </c>
    </row>
    <row r="34" spans="1:17" x14ac:dyDescent="0.25">
      <c r="A34" s="143" t="s">
        <v>131</v>
      </c>
      <c r="B34" s="143"/>
      <c r="C34" s="143"/>
      <c r="D34" s="144">
        <v>81434</v>
      </c>
      <c r="E34" s="119">
        <v>80168</v>
      </c>
      <c r="F34" s="119">
        <v>1266</v>
      </c>
      <c r="G34" s="119">
        <v>3356</v>
      </c>
      <c r="H34" s="119">
        <v>8879</v>
      </c>
      <c r="I34" s="119">
        <v>1024</v>
      </c>
      <c r="J34" s="119">
        <v>5637</v>
      </c>
      <c r="K34" s="119">
        <v>30</v>
      </c>
      <c r="L34" s="119">
        <v>31649</v>
      </c>
      <c r="M34" s="119">
        <v>28866</v>
      </c>
      <c r="N34" s="119">
        <v>212</v>
      </c>
      <c r="O34" s="119">
        <v>24</v>
      </c>
      <c r="P34" s="119">
        <v>42</v>
      </c>
      <c r="Q34" s="121">
        <v>1715</v>
      </c>
    </row>
    <row r="35" spans="1:17" x14ac:dyDescent="0.25">
      <c r="A35" s="147"/>
      <c r="B35" s="147"/>
      <c r="C35" s="146" t="s">
        <v>122</v>
      </c>
      <c r="D35" s="144">
        <v>43059</v>
      </c>
      <c r="E35" s="119">
        <v>42372</v>
      </c>
      <c r="F35" s="119">
        <v>687</v>
      </c>
      <c r="G35" s="119">
        <v>1776</v>
      </c>
      <c r="H35" s="119">
        <v>4632</v>
      </c>
      <c r="I35" s="119">
        <v>580</v>
      </c>
      <c r="J35" s="119">
        <v>2969</v>
      </c>
      <c r="K35" s="119">
        <v>14</v>
      </c>
      <c r="L35" s="119">
        <v>16715</v>
      </c>
      <c r="M35" s="119">
        <v>15307</v>
      </c>
      <c r="N35" s="119">
        <v>93</v>
      </c>
      <c r="O35" s="119">
        <v>12</v>
      </c>
      <c r="P35" s="119">
        <v>26</v>
      </c>
      <c r="Q35" s="121">
        <v>935</v>
      </c>
    </row>
    <row r="36" spans="1:17" x14ac:dyDescent="0.25">
      <c r="A36" s="147"/>
      <c r="B36" s="147"/>
      <c r="C36" s="146" t="s">
        <v>123</v>
      </c>
      <c r="D36" s="144">
        <v>38375</v>
      </c>
      <c r="E36" s="119">
        <v>37796</v>
      </c>
      <c r="F36" s="119">
        <v>579</v>
      </c>
      <c r="G36" s="119">
        <v>1580</v>
      </c>
      <c r="H36" s="119">
        <v>4247</v>
      </c>
      <c r="I36" s="119">
        <v>444</v>
      </c>
      <c r="J36" s="119">
        <v>2668</v>
      </c>
      <c r="K36" s="119">
        <v>16</v>
      </c>
      <c r="L36" s="119">
        <v>14934</v>
      </c>
      <c r="M36" s="119">
        <v>13559</v>
      </c>
      <c r="N36" s="119">
        <v>119</v>
      </c>
      <c r="O36" s="119">
        <v>12</v>
      </c>
      <c r="P36" s="119">
        <v>16</v>
      </c>
      <c r="Q36" s="121">
        <v>780</v>
      </c>
    </row>
    <row r="37" spans="1:17" x14ac:dyDescent="0.25">
      <c r="A37" s="148" t="s">
        <v>281</v>
      </c>
      <c r="B37" s="148"/>
      <c r="C37" s="148"/>
      <c r="D37" s="142">
        <v>142356</v>
      </c>
      <c r="E37" s="115">
        <v>139790</v>
      </c>
      <c r="F37" s="115">
        <v>2566</v>
      </c>
      <c r="G37" s="115">
        <v>6253</v>
      </c>
      <c r="H37" s="115">
        <v>23677</v>
      </c>
      <c r="I37" s="115">
        <v>2342</v>
      </c>
      <c r="J37" s="115">
        <v>9954</v>
      </c>
      <c r="K37" s="115">
        <v>89</v>
      </c>
      <c r="L37" s="115">
        <v>48418</v>
      </c>
      <c r="M37" s="115">
        <v>49935</v>
      </c>
      <c r="N37" s="115">
        <v>135</v>
      </c>
      <c r="O37" s="115">
        <v>25</v>
      </c>
      <c r="P37" s="115">
        <v>35</v>
      </c>
      <c r="Q37" s="117">
        <v>1493</v>
      </c>
    </row>
    <row r="38" spans="1:17" x14ac:dyDescent="0.25">
      <c r="A38" s="149"/>
      <c r="B38" s="149"/>
      <c r="C38" s="150" t="s">
        <v>122</v>
      </c>
      <c r="D38" s="142">
        <v>74200</v>
      </c>
      <c r="E38" s="115">
        <v>72908</v>
      </c>
      <c r="F38" s="115">
        <v>1292</v>
      </c>
      <c r="G38" s="115">
        <v>3201</v>
      </c>
      <c r="H38" s="115">
        <v>12549</v>
      </c>
      <c r="I38" s="115">
        <v>1174</v>
      </c>
      <c r="J38" s="115">
        <v>5238</v>
      </c>
      <c r="K38" s="115">
        <v>49</v>
      </c>
      <c r="L38" s="115">
        <v>25126</v>
      </c>
      <c r="M38" s="115">
        <v>25972</v>
      </c>
      <c r="N38" s="115">
        <v>69</v>
      </c>
      <c r="O38" s="115">
        <v>11</v>
      </c>
      <c r="P38" s="115">
        <v>18</v>
      </c>
      <c r="Q38" s="117">
        <v>793</v>
      </c>
    </row>
    <row r="39" spans="1:17" x14ac:dyDescent="0.25">
      <c r="A39" s="149"/>
      <c r="B39" s="149"/>
      <c r="C39" s="150" t="s">
        <v>123</v>
      </c>
      <c r="D39" s="142">
        <v>68156</v>
      </c>
      <c r="E39" s="115">
        <v>66882</v>
      </c>
      <c r="F39" s="115">
        <v>1274</v>
      </c>
      <c r="G39" s="115">
        <v>3052</v>
      </c>
      <c r="H39" s="115">
        <v>11128</v>
      </c>
      <c r="I39" s="115">
        <v>1168</v>
      </c>
      <c r="J39" s="115">
        <v>4716</v>
      </c>
      <c r="K39" s="115">
        <v>40</v>
      </c>
      <c r="L39" s="115">
        <v>23292</v>
      </c>
      <c r="M39" s="115">
        <v>23963</v>
      </c>
      <c r="N39" s="115">
        <v>66</v>
      </c>
      <c r="O39" s="115">
        <v>14</v>
      </c>
      <c r="P39" s="115">
        <v>17</v>
      </c>
      <c r="Q39" s="117">
        <v>700</v>
      </c>
    </row>
    <row r="40" spans="1:17" x14ac:dyDescent="0.25">
      <c r="A40" s="143" t="s">
        <v>282</v>
      </c>
      <c r="B40" s="143"/>
      <c r="C40" s="143"/>
      <c r="D40" s="144">
        <v>167323</v>
      </c>
      <c r="E40" s="119">
        <v>164195</v>
      </c>
      <c r="F40" s="119">
        <v>3128</v>
      </c>
      <c r="G40" s="119">
        <v>7800</v>
      </c>
      <c r="H40" s="119">
        <v>33560</v>
      </c>
      <c r="I40" s="119">
        <v>2844</v>
      </c>
      <c r="J40" s="119">
        <v>11499</v>
      </c>
      <c r="K40" s="119">
        <v>142</v>
      </c>
      <c r="L40" s="119">
        <v>53131</v>
      </c>
      <c r="M40" s="119">
        <v>57561</v>
      </c>
      <c r="N40" s="119">
        <v>142</v>
      </c>
      <c r="O40" s="119">
        <v>24</v>
      </c>
      <c r="P40" s="119">
        <v>34</v>
      </c>
      <c r="Q40" s="121">
        <v>586</v>
      </c>
    </row>
    <row r="41" spans="1:17" x14ac:dyDescent="0.25">
      <c r="A41" s="147"/>
      <c r="B41" s="147"/>
      <c r="C41" s="146" t="s">
        <v>122</v>
      </c>
      <c r="D41" s="144">
        <v>86557</v>
      </c>
      <c r="E41" s="119">
        <v>84939</v>
      </c>
      <c r="F41" s="119">
        <v>1618</v>
      </c>
      <c r="G41" s="119">
        <v>4025</v>
      </c>
      <c r="H41" s="119">
        <v>17524</v>
      </c>
      <c r="I41" s="119">
        <v>1462</v>
      </c>
      <c r="J41" s="119">
        <v>5931</v>
      </c>
      <c r="K41" s="119">
        <v>76</v>
      </c>
      <c r="L41" s="119">
        <v>27485</v>
      </c>
      <c r="M41" s="119">
        <v>29632</v>
      </c>
      <c r="N41" s="119">
        <v>80</v>
      </c>
      <c r="O41" s="119">
        <v>13</v>
      </c>
      <c r="P41" s="119">
        <v>19</v>
      </c>
      <c r="Q41" s="121">
        <v>310</v>
      </c>
    </row>
    <row r="42" spans="1:17" x14ac:dyDescent="0.25">
      <c r="A42" s="147"/>
      <c r="B42" s="147"/>
      <c r="C42" s="146" t="s">
        <v>123</v>
      </c>
      <c r="D42" s="144">
        <v>80766</v>
      </c>
      <c r="E42" s="119">
        <v>79256</v>
      </c>
      <c r="F42" s="119">
        <v>1510</v>
      </c>
      <c r="G42" s="119">
        <v>3775</v>
      </c>
      <c r="H42" s="119">
        <v>16036</v>
      </c>
      <c r="I42" s="119">
        <v>1382</v>
      </c>
      <c r="J42" s="119">
        <v>5568</v>
      </c>
      <c r="K42" s="119">
        <v>66</v>
      </c>
      <c r="L42" s="119">
        <v>25646</v>
      </c>
      <c r="M42" s="119">
        <v>27929</v>
      </c>
      <c r="N42" s="119">
        <v>62</v>
      </c>
      <c r="O42" s="119">
        <v>11</v>
      </c>
      <c r="P42" s="119">
        <v>15</v>
      </c>
      <c r="Q42" s="121">
        <v>276</v>
      </c>
    </row>
    <row r="43" spans="1:17" x14ac:dyDescent="0.25">
      <c r="A43" s="148" t="s">
        <v>283</v>
      </c>
      <c r="B43" s="148"/>
      <c r="C43" s="148"/>
      <c r="D43" s="142">
        <v>179220</v>
      </c>
      <c r="E43" s="115">
        <v>175351</v>
      </c>
      <c r="F43" s="115">
        <v>3869</v>
      </c>
      <c r="G43" s="115">
        <v>8819</v>
      </c>
      <c r="H43" s="115">
        <v>39302</v>
      </c>
      <c r="I43" s="115">
        <v>3433</v>
      </c>
      <c r="J43" s="115">
        <v>11674</v>
      </c>
      <c r="K43" s="115">
        <v>179</v>
      </c>
      <c r="L43" s="115">
        <v>52923</v>
      </c>
      <c r="M43" s="115">
        <v>62335</v>
      </c>
      <c r="N43" s="115">
        <v>257</v>
      </c>
      <c r="O43" s="115">
        <v>16</v>
      </c>
      <c r="P43" s="115">
        <v>24</v>
      </c>
      <c r="Q43" s="117">
        <v>258</v>
      </c>
    </row>
    <row r="44" spans="1:17" x14ac:dyDescent="0.25">
      <c r="A44" s="149"/>
      <c r="B44" s="149"/>
      <c r="C44" s="150" t="s">
        <v>122</v>
      </c>
      <c r="D44" s="142">
        <v>92779</v>
      </c>
      <c r="E44" s="115">
        <v>90780</v>
      </c>
      <c r="F44" s="115">
        <v>1999</v>
      </c>
      <c r="G44" s="115">
        <v>4562</v>
      </c>
      <c r="H44" s="115">
        <v>20479</v>
      </c>
      <c r="I44" s="115">
        <v>1748</v>
      </c>
      <c r="J44" s="115">
        <v>6014</v>
      </c>
      <c r="K44" s="115">
        <v>109</v>
      </c>
      <c r="L44" s="115">
        <v>27202</v>
      </c>
      <c r="M44" s="115">
        <v>32360</v>
      </c>
      <c r="N44" s="115">
        <v>142</v>
      </c>
      <c r="O44" s="115">
        <v>7</v>
      </c>
      <c r="P44" s="115">
        <v>18</v>
      </c>
      <c r="Q44" s="117">
        <v>138</v>
      </c>
    </row>
    <row r="45" spans="1:17" x14ac:dyDescent="0.25">
      <c r="A45" s="149"/>
      <c r="B45" s="149"/>
      <c r="C45" s="150" t="s">
        <v>123</v>
      </c>
      <c r="D45" s="142">
        <v>86441</v>
      </c>
      <c r="E45" s="115">
        <v>84571</v>
      </c>
      <c r="F45" s="115">
        <v>1870</v>
      </c>
      <c r="G45" s="115">
        <v>4257</v>
      </c>
      <c r="H45" s="115">
        <v>18823</v>
      </c>
      <c r="I45" s="115">
        <v>1685</v>
      </c>
      <c r="J45" s="115">
        <v>5660</v>
      </c>
      <c r="K45" s="115">
        <v>70</v>
      </c>
      <c r="L45" s="115">
        <v>25721</v>
      </c>
      <c r="M45" s="115">
        <v>29975</v>
      </c>
      <c r="N45" s="115">
        <v>115</v>
      </c>
      <c r="O45" s="115">
        <v>9</v>
      </c>
      <c r="P45" s="115">
        <v>6</v>
      </c>
      <c r="Q45" s="117">
        <v>120</v>
      </c>
    </row>
    <row r="46" spans="1:17" x14ac:dyDescent="0.25">
      <c r="A46" s="143" t="s">
        <v>284</v>
      </c>
      <c r="B46" s="143"/>
      <c r="C46" s="143"/>
      <c r="D46" s="144">
        <v>248</v>
      </c>
      <c r="E46" s="119">
        <v>242</v>
      </c>
      <c r="F46" s="119">
        <v>6</v>
      </c>
      <c r="G46" s="119">
        <v>4</v>
      </c>
      <c r="H46" s="119">
        <v>144</v>
      </c>
      <c r="I46" s="119">
        <v>6</v>
      </c>
      <c r="J46" s="119">
        <v>10</v>
      </c>
      <c r="K46" s="123">
        <v>0</v>
      </c>
      <c r="L46" s="119">
        <v>17</v>
      </c>
      <c r="M46" s="119">
        <v>67</v>
      </c>
      <c r="N46" s="123">
        <v>0</v>
      </c>
      <c r="O46" s="123">
        <v>0</v>
      </c>
      <c r="P46" s="123">
        <v>0</v>
      </c>
      <c r="Q46" s="125">
        <v>0</v>
      </c>
    </row>
    <row r="47" spans="1:17" x14ac:dyDescent="0.25">
      <c r="A47" s="147"/>
      <c r="B47" s="147"/>
      <c r="C47" s="146" t="s">
        <v>122</v>
      </c>
      <c r="D47" s="144">
        <v>180</v>
      </c>
      <c r="E47" s="119">
        <v>175</v>
      </c>
      <c r="F47" s="119">
        <v>5</v>
      </c>
      <c r="G47" s="119">
        <v>3</v>
      </c>
      <c r="H47" s="119">
        <v>100</v>
      </c>
      <c r="I47" s="119">
        <v>5</v>
      </c>
      <c r="J47" s="119">
        <v>10</v>
      </c>
      <c r="K47" s="123">
        <v>0</v>
      </c>
      <c r="L47" s="119">
        <v>14</v>
      </c>
      <c r="M47" s="119">
        <v>48</v>
      </c>
      <c r="N47" s="123">
        <v>0</v>
      </c>
      <c r="O47" s="123">
        <v>0</v>
      </c>
      <c r="P47" s="123">
        <v>0</v>
      </c>
      <c r="Q47" s="125">
        <v>0</v>
      </c>
    </row>
    <row r="48" spans="1:17" x14ac:dyDescent="0.25">
      <c r="A48" s="280"/>
      <c r="B48" s="280"/>
      <c r="C48" s="281" t="s">
        <v>123</v>
      </c>
      <c r="D48" s="282">
        <v>68</v>
      </c>
      <c r="E48" s="283">
        <v>67</v>
      </c>
      <c r="F48" s="283">
        <v>1</v>
      </c>
      <c r="G48" s="283">
        <v>1</v>
      </c>
      <c r="H48" s="283">
        <v>44</v>
      </c>
      <c r="I48" s="283">
        <v>1</v>
      </c>
      <c r="J48" s="284">
        <v>0</v>
      </c>
      <c r="K48" s="284">
        <v>0</v>
      </c>
      <c r="L48" s="282">
        <v>3</v>
      </c>
      <c r="M48" s="283">
        <v>19</v>
      </c>
      <c r="N48" s="284">
        <v>0</v>
      </c>
      <c r="O48" s="284">
        <v>0</v>
      </c>
      <c r="P48" s="284">
        <v>0</v>
      </c>
      <c r="Q48" s="285">
        <v>0</v>
      </c>
    </row>
    <row r="49" spans="1:17" ht="16.5" customHeight="1" x14ac:dyDescent="0.25">
      <c r="A49" s="286" t="s">
        <v>285</v>
      </c>
      <c r="B49" s="286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6"/>
    </row>
    <row r="50" spans="1:17" x14ac:dyDescent="0.25">
      <c r="A50" s="286"/>
      <c r="B50" s="286"/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</row>
    <row r="51" spans="1:17" x14ac:dyDescent="0.25">
      <c r="A51" s="286"/>
      <c r="B51" s="286"/>
      <c r="C51" s="286"/>
      <c r="D51" s="286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286"/>
      <c r="P51" s="286"/>
      <c r="Q51" s="286"/>
    </row>
    <row r="52" spans="1:17" x14ac:dyDescent="0.25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</row>
    <row r="53" spans="1:17" x14ac:dyDescent="0.25">
      <c r="A53" s="286"/>
      <c r="B53" s="286"/>
      <c r="C53" s="286"/>
      <c r="D53" s="286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</row>
  </sheetData>
  <mergeCells count="56">
    <mergeCell ref="A46:C46"/>
    <mergeCell ref="A47:B47"/>
    <mergeCell ref="A48:B48"/>
    <mergeCell ref="A49:Q53"/>
    <mergeCell ref="A40:C40"/>
    <mergeCell ref="A41:B41"/>
    <mergeCell ref="A42:B42"/>
    <mergeCell ref="A43:C43"/>
    <mergeCell ref="A44:B44"/>
    <mergeCell ref="A45:B45"/>
    <mergeCell ref="A34:C34"/>
    <mergeCell ref="A35:B35"/>
    <mergeCell ref="A36:B36"/>
    <mergeCell ref="A37:C37"/>
    <mergeCell ref="A38:B38"/>
    <mergeCell ref="A39:B39"/>
    <mergeCell ref="A28:C28"/>
    <mergeCell ref="A29:B29"/>
    <mergeCell ref="A30:B30"/>
    <mergeCell ref="A31:C31"/>
    <mergeCell ref="A32:B32"/>
    <mergeCell ref="A33:B33"/>
    <mergeCell ref="A22:C22"/>
    <mergeCell ref="A23:B23"/>
    <mergeCell ref="A24:B24"/>
    <mergeCell ref="A25:C25"/>
    <mergeCell ref="A26:B26"/>
    <mergeCell ref="A27:B27"/>
    <mergeCell ref="A16:C16"/>
    <mergeCell ref="A17:B17"/>
    <mergeCell ref="A18:B18"/>
    <mergeCell ref="A19:C19"/>
    <mergeCell ref="A20:B20"/>
    <mergeCell ref="A21:B21"/>
    <mergeCell ref="A10:C10"/>
    <mergeCell ref="A11:B11"/>
    <mergeCell ref="A12:B12"/>
    <mergeCell ref="A13:C13"/>
    <mergeCell ref="A14:B14"/>
    <mergeCell ref="A15:B15"/>
    <mergeCell ref="E7:E8"/>
    <mergeCell ref="F7:F8"/>
    <mergeCell ref="G7:H7"/>
    <mergeCell ref="I7:I8"/>
    <mergeCell ref="L7:M7"/>
    <mergeCell ref="N7:N8"/>
    <mergeCell ref="A1:Q1"/>
    <mergeCell ref="A2:Q2"/>
    <mergeCell ref="A4:Q4"/>
    <mergeCell ref="A5:Q5"/>
    <mergeCell ref="A6:C8"/>
    <mergeCell ref="D6:F6"/>
    <mergeCell ref="G6:I6"/>
    <mergeCell ref="J6:K7"/>
    <mergeCell ref="L6:N6"/>
    <mergeCell ref="O6:Q6"/>
  </mergeCells>
  <phoneticPr fontId="23" type="noConversion"/>
  <pageMargins left="0.70000000000000007" right="0.70000000000000007" top="0.75" bottom="0.75" header="0.30000000000000004" footer="0.30000000000000004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41"/>
  <sheetViews>
    <sheetView tabSelected="1" topLeftCell="A4" workbookViewId="0">
      <selection activeCell="H7" sqref="H7:I7"/>
    </sheetView>
  </sheetViews>
  <sheetFormatPr defaultRowHeight="15.75" x14ac:dyDescent="0.25"/>
  <cols>
    <col min="1" max="2" width="4" style="131" customWidth="1"/>
    <col min="3" max="3" width="12.75" style="131" customWidth="1"/>
    <col min="4" max="4" width="6.75" style="131" customWidth="1"/>
    <col min="5" max="9" width="9.5" style="131" customWidth="1"/>
    <col min="10" max="10" width="8.75" style="131" customWidth="1"/>
    <col min="11" max="13" width="10.25" style="131" customWidth="1"/>
    <col min="14" max="14" width="8.5" style="131" customWidth="1"/>
    <col min="15" max="19" width="8.75" style="131" customWidth="1"/>
    <col min="20" max="21" width="9.625" style="131" customWidth="1"/>
    <col min="22" max="22" width="8.5" style="131" customWidth="1"/>
    <col min="23" max="24" width="9.875" style="131" customWidth="1"/>
    <col min="25" max="27" width="9.75" style="131" customWidth="1"/>
    <col min="28" max="28" width="9" style="131" customWidth="1"/>
    <col min="29" max="16384" width="9" style="131"/>
  </cols>
  <sheetData>
    <row r="1" spans="1:27" ht="17.25" x14ac:dyDescent="0.25">
      <c r="A1" s="273" t="s">
        <v>278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</row>
    <row r="2" spans="1:27" x14ac:dyDescent="0.25">
      <c r="A2" s="274" t="s">
        <v>64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274"/>
      <c r="Y2" s="274"/>
      <c r="Z2" s="274"/>
      <c r="AA2" s="274"/>
    </row>
    <row r="3" spans="1:27" x14ac:dyDescent="0.25">
      <c r="A3" s="112"/>
      <c r="B3" s="275"/>
      <c r="C3" s="275"/>
      <c r="D3" s="275"/>
      <c r="E3" s="275"/>
      <c r="F3" s="275"/>
      <c r="G3" s="275"/>
      <c r="H3" s="275"/>
      <c r="I3" s="275"/>
    </row>
    <row r="4" spans="1:27" x14ac:dyDescent="0.25">
      <c r="A4" s="87" t="s">
        <v>65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</row>
    <row r="5" spans="1:27" ht="17.100000000000001" customHeight="1" x14ac:dyDescent="0.2">
      <c r="A5" s="88" t="s">
        <v>66</v>
      </c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</row>
    <row r="6" spans="1:27" ht="25.5" customHeight="1" x14ac:dyDescent="0.25">
      <c r="A6" s="89"/>
      <c r="B6" s="90"/>
      <c r="C6" s="91"/>
      <c r="D6" s="92" t="s">
        <v>67</v>
      </c>
      <c r="E6" s="92"/>
      <c r="F6" s="92"/>
      <c r="G6" s="92"/>
      <c r="H6" s="92"/>
      <c r="I6" s="92"/>
      <c r="J6" s="92" t="s">
        <v>67</v>
      </c>
      <c r="K6" s="92"/>
      <c r="L6" s="92"/>
      <c r="M6" s="92"/>
      <c r="N6" s="93" t="s">
        <v>68</v>
      </c>
      <c r="O6" s="93" t="s">
        <v>69</v>
      </c>
      <c r="P6" s="93" t="s">
        <v>70</v>
      </c>
      <c r="Q6" s="93" t="s">
        <v>71</v>
      </c>
      <c r="R6" s="93" t="s">
        <v>72</v>
      </c>
      <c r="S6" s="93" t="s">
        <v>73</v>
      </c>
      <c r="T6" s="93" t="s">
        <v>74</v>
      </c>
      <c r="U6" s="93"/>
      <c r="V6" s="92" t="s">
        <v>74</v>
      </c>
      <c r="W6" s="92"/>
      <c r="X6" s="92"/>
      <c r="Y6" s="92"/>
      <c r="Z6" s="92"/>
      <c r="AA6" s="92"/>
    </row>
    <row r="7" spans="1:27" ht="30" customHeight="1" x14ac:dyDescent="0.25">
      <c r="A7" s="94"/>
      <c r="B7" s="95"/>
      <c r="C7" s="96"/>
      <c r="D7" s="93" t="s">
        <v>75</v>
      </c>
      <c r="E7" s="93" t="s">
        <v>76</v>
      </c>
      <c r="F7" s="93"/>
      <c r="G7" s="97" t="s">
        <v>77</v>
      </c>
      <c r="H7" s="93" t="s">
        <v>78</v>
      </c>
      <c r="I7" s="93"/>
      <c r="J7" s="98" t="s">
        <v>79</v>
      </c>
      <c r="K7" s="99" t="s">
        <v>80</v>
      </c>
      <c r="L7" s="99"/>
      <c r="M7" s="99"/>
      <c r="N7" s="93"/>
      <c r="O7" s="93"/>
      <c r="P7" s="93"/>
      <c r="Q7" s="93"/>
      <c r="R7" s="93"/>
      <c r="S7" s="93"/>
      <c r="T7" s="93" t="s">
        <v>76</v>
      </c>
      <c r="U7" s="93"/>
      <c r="V7" s="97" t="s">
        <v>77</v>
      </c>
      <c r="W7" s="93" t="s">
        <v>78</v>
      </c>
      <c r="X7" s="93"/>
      <c r="Y7" s="93" t="s">
        <v>80</v>
      </c>
      <c r="Z7" s="93"/>
      <c r="AA7" s="93"/>
    </row>
    <row r="8" spans="1:27" ht="48.75" customHeight="1" x14ac:dyDescent="0.25">
      <c r="A8" s="100"/>
      <c r="B8" s="101"/>
      <c r="C8" s="102"/>
      <c r="D8" s="93"/>
      <c r="E8" s="103" t="s">
        <v>81</v>
      </c>
      <c r="F8" s="104" t="s">
        <v>82</v>
      </c>
      <c r="G8" s="97"/>
      <c r="H8" s="103" t="s">
        <v>83</v>
      </c>
      <c r="I8" s="105" t="s">
        <v>84</v>
      </c>
      <c r="J8" s="98"/>
      <c r="K8" s="106" t="s">
        <v>85</v>
      </c>
      <c r="L8" s="105" t="s">
        <v>86</v>
      </c>
      <c r="M8" s="105" t="s">
        <v>87</v>
      </c>
      <c r="N8" s="93"/>
      <c r="O8" s="93"/>
      <c r="P8" s="93"/>
      <c r="Q8" s="93"/>
      <c r="R8" s="93"/>
      <c r="S8" s="93"/>
      <c r="T8" s="103" t="s">
        <v>81</v>
      </c>
      <c r="U8" s="104" t="s">
        <v>82</v>
      </c>
      <c r="V8" s="97"/>
      <c r="W8" s="103" t="s">
        <v>83</v>
      </c>
      <c r="X8" s="105" t="s">
        <v>84</v>
      </c>
      <c r="Y8" s="107" t="s">
        <v>85</v>
      </c>
      <c r="Z8" s="105" t="s">
        <v>86</v>
      </c>
      <c r="AA8" s="107" t="s">
        <v>87</v>
      </c>
    </row>
    <row r="9" spans="1:27" x14ac:dyDescent="0.25">
      <c r="A9" s="108"/>
      <c r="B9" s="108"/>
      <c r="C9" s="108"/>
      <c r="D9" s="109"/>
      <c r="E9" s="109"/>
      <c r="F9" s="109"/>
      <c r="G9" s="110"/>
      <c r="H9" s="110"/>
      <c r="I9" s="110"/>
      <c r="J9" s="111"/>
      <c r="K9" s="109"/>
      <c r="L9" s="109"/>
      <c r="M9" s="109"/>
      <c r="N9" s="109"/>
      <c r="O9" s="112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13"/>
    </row>
    <row r="10" spans="1:27" x14ac:dyDescent="0.25">
      <c r="A10" s="114" t="s">
        <v>88</v>
      </c>
      <c r="B10" s="114"/>
      <c r="C10" s="114"/>
      <c r="D10" s="115">
        <v>6699</v>
      </c>
      <c r="E10" s="115">
        <v>234</v>
      </c>
      <c r="F10" s="115">
        <v>1955</v>
      </c>
      <c r="G10" s="115">
        <v>369</v>
      </c>
      <c r="H10" s="115">
        <v>1940</v>
      </c>
      <c r="I10" s="115">
        <v>2057</v>
      </c>
      <c r="J10" s="116">
        <v>336</v>
      </c>
      <c r="K10" s="115">
        <v>4</v>
      </c>
      <c r="L10" s="115">
        <v>9</v>
      </c>
      <c r="M10" s="115">
        <v>131</v>
      </c>
      <c r="N10" s="115">
        <v>4475</v>
      </c>
      <c r="O10" s="115">
        <v>15171</v>
      </c>
      <c r="P10" s="115">
        <v>38062</v>
      </c>
      <c r="Q10" s="115">
        <v>3870</v>
      </c>
      <c r="R10" s="115">
        <v>7</v>
      </c>
      <c r="S10" s="115">
        <v>20839</v>
      </c>
      <c r="T10" s="115">
        <v>35737</v>
      </c>
      <c r="U10" s="115">
        <v>105706</v>
      </c>
      <c r="V10" s="115">
        <v>39214</v>
      </c>
      <c r="W10" s="115">
        <v>186138</v>
      </c>
      <c r="X10" s="115">
        <v>199510</v>
      </c>
      <c r="Y10" s="115">
        <v>89</v>
      </c>
      <c r="Z10" s="115">
        <v>135</v>
      </c>
      <c r="AA10" s="117">
        <v>4052</v>
      </c>
    </row>
    <row r="11" spans="1:27" x14ac:dyDescent="0.25">
      <c r="A11" s="118" t="s">
        <v>89</v>
      </c>
      <c r="B11" s="118"/>
      <c r="C11" s="118"/>
      <c r="D11" s="119">
        <v>6670</v>
      </c>
      <c r="E11" s="119">
        <v>234</v>
      </c>
      <c r="F11" s="119">
        <v>1931</v>
      </c>
      <c r="G11" s="119">
        <v>369</v>
      </c>
      <c r="H11" s="119">
        <v>1937</v>
      </c>
      <c r="I11" s="119">
        <v>2055</v>
      </c>
      <c r="J11" s="120">
        <v>334</v>
      </c>
      <c r="K11" s="119">
        <v>4</v>
      </c>
      <c r="L11" s="119">
        <v>9</v>
      </c>
      <c r="M11" s="119">
        <v>131</v>
      </c>
      <c r="N11" s="119">
        <v>4469</v>
      </c>
      <c r="O11" s="119">
        <v>14985</v>
      </c>
      <c r="P11" s="119">
        <v>37965</v>
      </c>
      <c r="Q11" s="119">
        <v>3867</v>
      </c>
      <c r="R11" s="119">
        <v>7</v>
      </c>
      <c r="S11" s="119">
        <v>20778</v>
      </c>
      <c r="T11" s="119">
        <v>35737</v>
      </c>
      <c r="U11" s="119">
        <v>103665</v>
      </c>
      <c r="V11" s="119">
        <v>39214</v>
      </c>
      <c r="W11" s="119">
        <v>185907</v>
      </c>
      <c r="X11" s="119">
        <v>199417</v>
      </c>
      <c r="Y11" s="119">
        <v>89</v>
      </c>
      <c r="Z11" s="119">
        <v>135</v>
      </c>
      <c r="AA11" s="121">
        <v>4052</v>
      </c>
    </row>
    <row r="12" spans="1:27" x14ac:dyDescent="0.25">
      <c r="A12" s="114" t="s">
        <v>90</v>
      </c>
      <c r="B12" s="114"/>
      <c r="C12" s="114"/>
      <c r="D12" s="115">
        <v>1080</v>
      </c>
      <c r="E12" s="115">
        <v>21</v>
      </c>
      <c r="F12" s="115">
        <v>221</v>
      </c>
      <c r="G12" s="115">
        <v>36</v>
      </c>
      <c r="H12" s="115">
        <v>233</v>
      </c>
      <c r="I12" s="115">
        <v>563</v>
      </c>
      <c r="J12" s="116">
        <v>50</v>
      </c>
      <c r="K12" s="122">
        <v>0</v>
      </c>
      <c r="L12" s="122">
        <v>0</v>
      </c>
      <c r="M12" s="115">
        <v>6</v>
      </c>
      <c r="N12" s="115">
        <v>808</v>
      </c>
      <c r="O12" s="115">
        <v>2379</v>
      </c>
      <c r="P12" s="115">
        <v>5811</v>
      </c>
      <c r="Q12" s="115">
        <v>524</v>
      </c>
      <c r="R12" s="115">
        <v>1</v>
      </c>
      <c r="S12" s="115">
        <v>3249</v>
      </c>
      <c r="T12" s="115">
        <v>4074</v>
      </c>
      <c r="U12" s="115">
        <v>22452</v>
      </c>
      <c r="V12" s="115">
        <v>4222</v>
      </c>
      <c r="W12" s="115">
        <v>13785</v>
      </c>
      <c r="X12" s="115">
        <v>43555</v>
      </c>
      <c r="Y12" s="122">
        <v>0</v>
      </c>
      <c r="Z12" s="122">
        <v>0</v>
      </c>
      <c r="AA12" s="117">
        <v>253</v>
      </c>
    </row>
    <row r="13" spans="1:27" x14ac:dyDescent="0.25">
      <c r="A13" s="118" t="s">
        <v>91</v>
      </c>
      <c r="B13" s="118"/>
      <c r="C13" s="118"/>
      <c r="D13" s="119">
        <v>715</v>
      </c>
      <c r="E13" s="119">
        <v>14</v>
      </c>
      <c r="F13" s="119">
        <v>133</v>
      </c>
      <c r="G13" s="119">
        <v>54</v>
      </c>
      <c r="H13" s="119">
        <v>166</v>
      </c>
      <c r="I13" s="119">
        <v>315</v>
      </c>
      <c r="J13" s="120">
        <v>2</v>
      </c>
      <c r="K13" s="123">
        <v>0</v>
      </c>
      <c r="L13" s="123">
        <v>0</v>
      </c>
      <c r="M13" s="119">
        <v>33</v>
      </c>
      <c r="N13" s="119">
        <v>555</v>
      </c>
      <c r="O13" s="119">
        <v>2032</v>
      </c>
      <c r="P13" s="119">
        <v>3264</v>
      </c>
      <c r="Q13" s="119">
        <v>190</v>
      </c>
      <c r="R13" s="119">
        <v>1</v>
      </c>
      <c r="S13" s="119">
        <v>2146</v>
      </c>
      <c r="T13" s="119">
        <v>2312</v>
      </c>
      <c r="U13" s="119">
        <v>16227</v>
      </c>
      <c r="V13" s="119">
        <v>6377</v>
      </c>
      <c r="W13" s="119">
        <v>8482</v>
      </c>
      <c r="X13" s="119">
        <v>19453</v>
      </c>
      <c r="Y13" s="123">
        <v>0</v>
      </c>
      <c r="Z13" s="123">
        <v>0</v>
      </c>
      <c r="AA13" s="121">
        <v>1067</v>
      </c>
    </row>
    <row r="14" spans="1:27" x14ac:dyDescent="0.25">
      <c r="A14" s="114" t="s">
        <v>92</v>
      </c>
      <c r="B14" s="114"/>
      <c r="C14" s="114"/>
      <c r="D14" s="115">
        <v>588</v>
      </c>
      <c r="E14" s="115">
        <v>15</v>
      </c>
      <c r="F14" s="115">
        <v>158</v>
      </c>
      <c r="G14" s="115">
        <v>47</v>
      </c>
      <c r="H14" s="115">
        <v>178</v>
      </c>
      <c r="I14" s="115">
        <v>178</v>
      </c>
      <c r="J14" s="116">
        <v>47</v>
      </c>
      <c r="K14" s="122">
        <v>0</v>
      </c>
      <c r="L14" s="122">
        <v>0</v>
      </c>
      <c r="M14" s="115">
        <v>12</v>
      </c>
      <c r="N14" s="115">
        <v>398</v>
      </c>
      <c r="O14" s="115">
        <v>1464</v>
      </c>
      <c r="P14" s="115">
        <v>4110</v>
      </c>
      <c r="Q14" s="115">
        <v>448</v>
      </c>
      <c r="R14" s="122">
        <v>0</v>
      </c>
      <c r="S14" s="115">
        <v>2437</v>
      </c>
      <c r="T14" s="115">
        <v>3359</v>
      </c>
      <c r="U14" s="115">
        <v>8213</v>
      </c>
      <c r="V14" s="115">
        <v>5857</v>
      </c>
      <c r="W14" s="115">
        <v>21039</v>
      </c>
      <c r="X14" s="115">
        <v>25088</v>
      </c>
      <c r="Y14" s="122">
        <v>0</v>
      </c>
      <c r="Z14" s="122">
        <v>0</v>
      </c>
      <c r="AA14" s="117">
        <v>439</v>
      </c>
    </row>
    <row r="15" spans="1:27" x14ac:dyDescent="0.25">
      <c r="A15" s="118" t="s">
        <v>93</v>
      </c>
      <c r="B15" s="118"/>
      <c r="C15" s="118"/>
      <c r="D15" s="119">
        <v>742</v>
      </c>
      <c r="E15" s="119">
        <v>22</v>
      </c>
      <c r="F15" s="119">
        <v>176</v>
      </c>
      <c r="G15" s="119">
        <v>35</v>
      </c>
      <c r="H15" s="119">
        <v>180</v>
      </c>
      <c r="I15" s="119">
        <v>313</v>
      </c>
      <c r="J15" s="120">
        <v>59</v>
      </c>
      <c r="K15" s="123">
        <v>0</v>
      </c>
      <c r="L15" s="123">
        <v>0</v>
      </c>
      <c r="M15" s="119">
        <v>16</v>
      </c>
      <c r="N15" s="119">
        <v>536</v>
      </c>
      <c r="O15" s="119">
        <v>1927</v>
      </c>
      <c r="P15" s="119">
        <v>5056</v>
      </c>
      <c r="Q15" s="119">
        <v>716</v>
      </c>
      <c r="R15" s="123">
        <v>0</v>
      </c>
      <c r="S15" s="119">
        <v>2824</v>
      </c>
      <c r="T15" s="119">
        <v>5317</v>
      </c>
      <c r="U15" s="119">
        <v>10181</v>
      </c>
      <c r="V15" s="119">
        <v>3983</v>
      </c>
      <c r="W15" s="119">
        <v>18582</v>
      </c>
      <c r="X15" s="119">
        <v>41207</v>
      </c>
      <c r="Y15" s="123">
        <v>0</v>
      </c>
      <c r="Z15" s="123">
        <v>0</v>
      </c>
      <c r="AA15" s="121">
        <v>519</v>
      </c>
    </row>
    <row r="16" spans="1:27" x14ac:dyDescent="0.25">
      <c r="A16" s="114" t="s">
        <v>94</v>
      </c>
      <c r="B16" s="114"/>
      <c r="C16" s="114"/>
      <c r="D16" s="115">
        <v>564</v>
      </c>
      <c r="E16" s="115">
        <v>15</v>
      </c>
      <c r="F16" s="115">
        <v>193</v>
      </c>
      <c r="G16" s="115">
        <v>14</v>
      </c>
      <c r="H16" s="115">
        <v>196</v>
      </c>
      <c r="I16" s="115">
        <v>139</v>
      </c>
      <c r="J16" s="116">
        <v>24</v>
      </c>
      <c r="K16" s="122">
        <v>0</v>
      </c>
      <c r="L16" s="122">
        <v>0</v>
      </c>
      <c r="M16" s="115">
        <v>7</v>
      </c>
      <c r="N16" s="115">
        <v>354</v>
      </c>
      <c r="O16" s="115">
        <v>1420</v>
      </c>
      <c r="P16" s="115">
        <v>3195</v>
      </c>
      <c r="Q16" s="115">
        <v>317</v>
      </c>
      <c r="R16" s="122">
        <v>0</v>
      </c>
      <c r="S16" s="115">
        <v>1520</v>
      </c>
      <c r="T16" s="115">
        <v>1427</v>
      </c>
      <c r="U16" s="115">
        <v>6768</v>
      </c>
      <c r="V16" s="115">
        <v>1614</v>
      </c>
      <c r="W16" s="115">
        <v>22434</v>
      </c>
      <c r="X16" s="115">
        <v>15487</v>
      </c>
      <c r="Y16" s="122">
        <v>0</v>
      </c>
      <c r="Z16" s="122">
        <v>0</v>
      </c>
      <c r="AA16" s="117">
        <v>197</v>
      </c>
    </row>
    <row r="17" spans="1:27" x14ac:dyDescent="0.25">
      <c r="A17" s="118" t="s">
        <v>95</v>
      </c>
      <c r="B17" s="118"/>
      <c r="C17" s="118"/>
      <c r="D17" s="119">
        <v>697</v>
      </c>
      <c r="E17" s="119">
        <v>6</v>
      </c>
      <c r="F17" s="119">
        <v>210</v>
      </c>
      <c r="G17" s="119">
        <v>55</v>
      </c>
      <c r="H17" s="119">
        <v>258</v>
      </c>
      <c r="I17" s="119">
        <v>150</v>
      </c>
      <c r="J17" s="120">
        <v>2</v>
      </c>
      <c r="K17" s="123">
        <v>0</v>
      </c>
      <c r="L17" s="119">
        <v>2</v>
      </c>
      <c r="M17" s="119">
        <v>16</v>
      </c>
      <c r="N17" s="119">
        <v>466</v>
      </c>
      <c r="O17" s="119">
        <v>1776</v>
      </c>
      <c r="P17" s="119">
        <v>4201</v>
      </c>
      <c r="Q17" s="119">
        <v>475</v>
      </c>
      <c r="R17" s="123">
        <v>0</v>
      </c>
      <c r="S17" s="119">
        <v>2069</v>
      </c>
      <c r="T17" s="119">
        <v>1050</v>
      </c>
      <c r="U17" s="119">
        <v>10963</v>
      </c>
      <c r="V17" s="119">
        <v>6376</v>
      </c>
      <c r="W17" s="119">
        <v>28582</v>
      </c>
      <c r="X17" s="119">
        <v>15905</v>
      </c>
      <c r="Y17" s="123">
        <v>0</v>
      </c>
      <c r="Z17" s="119">
        <v>25</v>
      </c>
      <c r="AA17" s="121">
        <v>489</v>
      </c>
    </row>
    <row r="18" spans="1:27" x14ac:dyDescent="0.25">
      <c r="A18" s="114" t="s">
        <v>96</v>
      </c>
      <c r="B18" s="114"/>
      <c r="C18" s="114"/>
      <c r="D18" s="115">
        <v>118</v>
      </c>
      <c r="E18" s="115">
        <v>12</v>
      </c>
      <c r="F18" s="115">
        <v>49</v>
      </c>
      <c r="G18" s="115">
        <v>9</v>
      </c>
      <c r="H18" s="115">
        <v>31</v>
      </c>
      <c r="I18" s="115">
        <v>13</v>
      </c>
      <c r="J18" s="116">
        <v>17</v>
      </c>
      <c r="K18" s="122">
        <v>0</v>
      </c>
      <c r="L18" s="122">
        <v>0</v>
      </c>
      <c r="M18" s="115">
        <v>4</v>
      </c>
      <c r="N18" s="115">
        <v>66</v>
      </c>
      <c r="O18" s="115">
        <v>224</v>
      </c>
      <c r="P18" s="115">
        <v>861</v>
      </c>
      <c r="Q18" s="115">
        <v>73</v>
      </c>
      <c r="R18" s="122">
        <v>0</v>
      </c>
      <c r="S18" s="115">
        <v>440</v>
      </c>
      <c r="T18" s="115">
        <v>2590</v>
      </c>
      <c r="U18" s="115">
        <v>2426</v>
      </c>
      <c r="V18" s="115">
        <v>696</v>
      </c>
      <c r="W18" s="115">
        <v>3802</v>
      </c>
      <c r="X18" s="115">
        <v>1659</v>
      </c>
      <c r="Y18" s="122">
        <v>0</v>
      </c>
      <c r="Z18" s="122">
        <v>0</v>
      </c>
      <c r="AA18" s="117">
        <v>78</v>
      </c>
    </row>
    <row r="19" spans="1:27" x14ac:dyDescent="0.25">
      <c r="A19" s="118" t="s">
        <v>97</v>
      </c>
      <c r="B19" s="118"/>
      <c r="C19" s="118"/>
      <c r="D19" s="119">
        <v>246</v>
      </c>
      <c r="E19" s="119">
        <v>10</v>
      </c>
      <c r="F19" s="119">
        <v>63</v>
      </c>
      <c r="G19" s="119">
        <v>7</v>
      </c>
      <c r="H19" s="119">
        <v>65</v>
      </c>
      <c r="I19" s="119">
        <v>96</v>
      </c>
      <c r="J19" s="120">
        <v>14</v>
      </c>
      <c r="K19" s="123">
        <v>0</v>
      </c>
      <c r="L19" s="119">
        <v>2</v>
      </c>
      <c r="M19" s="119">
        <v>3</v>
      </c>
      <c r="N19" s="119">
        <v>165</v>
      </c>
      <c r="O19" s="119">
        <v>447</v>
      </c>
      <c r="P19" s="119">
        <v>1207</v>
      </c>
      <c r="Q19" s="119">
        <v>156</v>
      </c>
      <c r="R19" s="119">
        <v>2</v>
      </c>
      <c r="S19" s="119">
        <v>956</v>
      </c>
      <c r="T19" s="119">
        <v>787</v>
      </c>
      <c r="U19" s="119">
        <v>1948</v>
      </c>
      <c r="V19" s="119">
        <v>844</v>
      </c>
      <c r="W19" s="119">
        <v>5006</v>
      </c>
      <c r="X19" s="119">
        <v>10107</v>
      </c>
      <c r="Y19" s="123">
        <v>0</v>
      </c>
      <c r="Z19" s="119">
        <v>25</v>
      </c>
      <c r="AA19" s="121">
        <v>104</v>
      </c>
    </row>
    <row r="20" spans="1:27" x14ac:dyDescent="0.25">
      <c r="A20" s="114" t="s">
        <v>98</v>
      </c>
      <c r="B20" s="114"/>
      <c r="C20" s="114"/>
      <c r="D20" s="115">
        <v>202</v>
      </c>
      <c r="E20" s="115">
        <v>8</v>
      </c>
      <c r="F20" s="115">
        <v>78</v>
      </c>
      <c r="G20" s="115">
        <v>17</v>
      </c>
      <c r="H20" s="115">
        <v>80</v>
      </c>
      <c r="I20" s="115">
        <v>17</v>
      </c>
      <c r="J20" s="116">
        <v>4</v>
      </c>
      <c r="K20" s="122">
        <v>0</v>
      </c>
      <c r="L20" s="122">
        <v>0</v>
      </c>
      <c r="M20" s="115">
        <v>2</v>
      </c>
      <c r="N20" s="115">
        <v>120</v>
      </c>
      <c r="O20" s="115">
        <v>269</v>
      </c>
      <c r="P20" s="115">
        <v>1055</v>
      </c>
      <c r="Q20" s="115">
        <v>83</v>
      </c>
      <c r="R20" s="122">
        <v>0</v>
      </c>
      <c r="S20" s="115">
        <v>534</v>
      </c>
      <c r="T20" s="115">
        <v>443</v>
      </c>
      <c r="U20" s="115">
        <v>2202</v>
      </c>
      <c r="V20" s="115">
        <v>1413</v>
      </c>
      <c r="W20" s="115">
        <v>8360</v>
      </c>
      <c r="X20" s="115">
        <v>1442</v>
      </c>
      <c r="Y20" s="122">
        <v>0</v>
      </c>
      <c r="Z20" s="122">
        <v>0</v>
      </c>
      <c r="AA20" s="117">
        <v>33</v>
      </c>
    </row>
    <row r="21" spans="1:27" x14ac:dyDescent="0.25">
      <c r="A21" s="118" t="s">
        <v>99</v>
      </c>
      <c r="B21" s="118"/>
      <c r="C21" s="118"/>
      <c r="D21" s="119">
        <v>318</v>
      </c>
      <c r="E21" s="119">
        <v>25</v>
      </c>
      <c r="F21" s="119">
        <v>48</v>
      </c>
      <c r="G21" s="119">
        <v>29</v>
      </c>
      <c r="H21" s="119">
        <v>131</v>
      </c>
      <c r="I21" s="119">
        <v>84</v>
      </c>
      <c r="J21" s="120">
        <v>29</v>
      </c>
      <c r="K21" s="123">
        <v>0</v>
      </c>
      <c r="L21" s="123">
        <v>0</v>
      </c>
      <c r="M21" s="119">
        <v>1</v>
      </c>
      <c r="N21" s="119">
        <v>253</v>
      </c>
      <c r="O21" s="119">
        <v>381</v>
      </c>
      <c r="P21" s="119">
        <v>2391</v>
      </c>
      <c r="Q21" s="119">
        <v>238</v>
      </c>
      <c r="R21" s="123">
        <v>0</v>
      </c>
      <c r="S21" s="119">
        <v>1020</v>
      </c>
      <c r="T21" s="119">
        <v>4366</v>
      </c>
      <c r="U21" s="119">
        <v>1656</v>
      </c>
      <c r="V21" s="119">
        <v>1988</v>
      </c>
      <c r="W21" s="119">
        <v>14914</v>
      </c>
      <c r="X21" s="119">
        <v>7663</v>
      </c>
      <c r="Y21" s="123">
        <v>0</v>
      </c>
      <c r="Z21" s="123">
        <v>0</v>
      </c>
      <c r="AA21" s="121">
        <v>15</v>
      </c>
    </row>
    <row r="22" spans="1:27" x14ac:dyDescent="0.25">
      <c r="A22" s="114" t="s">
        <v>100</v>
      </c>
      <c r="B22" s="114"/>
      <c r="C22" s="114"/>
      <c r="D22" s="115">
        <v>181</v>
      </c>
      <c r="E22" s="115">
        <v>9</v>
      </c>
      <c r="F22" s="115">
        <v>94</v>
      </c>
      <c r="G22" s="115">
        <v>5</v>
      </c>
      <c r="H22" s="115">
        <v>59</v>
      </c>
      <c r="I22" s="115">
        <v>11</v>
      </c>
      <c r="J22" s="116">
        <v>9</v>
      </c>
      <c r="K22" s="122">
        <v>0</v>
      </c>
      <c r="L22" s="122">
        <v>0</v>
      </c>
      <c r="M22" s="115">
        <v>3</v>
      </c>
      <c r="N22" s="115">
        <v>80</v>
      </c>
      <c r="O22" s="115">
        <v>306</v>
      </c>
      <c r="P22" s="115">
        <v>831</v>
      </c>
      <c r="Q22" s="115">
        <v>77</v>
      </c>
      <c r="R22" s="122">
        <v>0</v>
      </c>
      <c r="S22" s="115">
        <v>426</v>
      </c>
      <c r="T22" s="115">
        <v>738</v>
      </c>
      <c r="U22" s="115">
        <v>2845</v>
      </c>
      <c r="V22" s="115">
        <v>402</v>
      </c>
      <c r="W22" s="115">
        <v>6139</v>
      </c>
      <c r="X22" s="115">
        <v>1071</v>
      </c>
      <c r="Y22" s="122">
        <v>0</v>
      </c>
      <c r="Z22" s="122">
        <v>0</v>
      </c>
      <c r="AA22" s="117">
        <v>58</v>
      </c>
    </row>
    <row r="23" spans="1:27" x14ac:dyDescent="0.25">
      <c r="A23" s="118" t="s">
        <v>101</v>
      </c>
      <c r="B23" s="118"/>
      <c r="C23" s="118"/>
      <c r="D23" s="119">
        <v>152</v>
      </c>
      <c r="E23" s="119">
        <v>20</v>
      </c>
      <c r="F23" s="119">
        <v>51</v>
      </c>
      <c r="G23" s="119">
        <v>7</v>
      </c>
      <c r="H23" s="119">
        <v>59</v>
      </c>
      <c r="I23" s="119">
        <v>13</v>
      </c>
      <c r="J23" s="120">
        <v>16</v>
      </c>
      <c r="K23" s="123">
        <v>0</v>
      </c>
      <c r="L23" s="123">
        <v>0</v>
      </c>
      <c r="M23" s="119">
        <v>2</v>
      </c>
      <c r="N23" s="119">
        <v>94</v>
      </c>
      <c r="O23" s="119">
        <v>216</v>
      </c>
      <c r="P23" s="119">
        <v>1169</v>
      </c>
      <c r="Q23" s="119">
        <v>121</v>
      </c>
      <c r="R23" s="123">
        <v>0</v>
      </c>
      <c r="S23" s="119">
        <v>542</v>
      </c>
      <c r="T23" s="119">
        <v>3944</v>
      </c>
      <c r="U23" s="119">
        <v>1121</v>
      </c>
      <c r="V23" s="119">
        <v>495</v>
      </c>
      <c r="W23" s="119">
        <v>7469</v>
      </c>
      <c r="X23" s="119">
        <v>1715</v>
      </c>
      <c r="Y23" s="123">
        <v>0</v>
      </c>
      <c r="Z23" s="123">
        <v>0</v>
      </c>
      <c r="AA23" s="121">
        <v>55</v>
      </c>
    </row>
    <row r="24" spans="1:27" x14ac:dyDescent="0.25">
      <c r="A24" s="114" t="s">
        <v>102</v>
      </c>
      <c r="B24" s="114"/>
      <c r="C24" s="114"/>
      <c r="D24" s="115">
        <v>148</v>
      </c>
      <c r="E24" s="115">
        <v>14</v>
      </c>
      <c r="F24" s="115">
        <v>84</v>
      </c>
      <c r="G24" s="115">
        <v>3</v>
      </c>
      <c r="H24" s="115">
        <v>34</v>
      </c>
      <c r="I24" s="115">
        <v>12</v>
      </c>
      <c r="J24" s="116">
        <v>13</v>
      </c>
      <c r="K24" s="122">
        <v>0</v>
      </c>
      <c r="L24" s="122">
        <v>0</v>
      </c>
      <c r="M24" s="115">
        <v>1</v>
      </c>
      <c r="N24" s="115">
        <v>58</v>
      </c>
      <c r="O24" s="115">
        <v>271</v>
      </c>
      <c r="P24" s="115">
        <v>639</v>
      </c>
      <c r="Q24" s="115">
        <v>46</v>
      </c>
      <c r="R24" s="122">
        <v>0</v>
      </c>
      <c r="S24" s="115">
        <v>359</v>
      </c>
      <c r="T24" s="115">
        <v>1282</v>
      </c>
      <c r="U24" s="115">
        <v>2165</v>
      </c>
      <c r="V24" s="115">
        <v>298</v>
      </c>
      <c r="W24" s="115">
        <v>3814</v>
      </c>
      <c r="X24" s="115">
        <v>1182</v>
      </c>
      <c r="Y24" s="122">
        <v>0</v>
      </c>
      <c r="Z24" s="122">
        <v>0</v>
      </c>
      <c r="AA24" s="117">
        <v>16</v>
      </c>
    </row>
    <row r="25" spans="1:27" x14ac:dyDescent="0.25">
      <c r="A25" s="118" t="s">
        <v>103</v>
      </c>
      <c r="B25" s="118"/>
      <c r="C25" s="118"/>
      <c r="D25" s="119">
        <v>281</v>
      </c>
      <c r="E25" s="119">
        <v>19</v>
      </c>
      <c r="F25" s="119">
        <v>106</v>
      </c>
      <c r="G25" s="119">
        <v>22</v>
      </c>
      <c r="H25" s="119">
        <v>98</v>
      </c>
      <c r="I25" s="119">
        <v>26</v>
      </c>
      <c r="J25" s="120">
        <v>29</v>
      </c>
      <c r="K25" s="119">
        <v>4</v>
      </c>
      <c r="L25" s="119">
        <v>1</v>
      </c>
      <c r="M25" s="119">
        <v>5</v>
      </c>
      <c r="N25" s="119">
        <v>162</v>
      </c>
      <c r="O25" s="119">
        <v>399</v>
      </c>
      <c r="P25" s="119">
        <v>1340</v>
      </c>
      <c r="Q25" s="119">
        <v>94</v>
      </c>
      <c r="R25" s="119">
        <v>1</v>
      </c>
      <c r="S25" s="119">
        <v>620</v>
      </c>
      <c r="T25" s="119">
        <v>1578</v>
      </c>
      <c r="U25" s="119">
        <v>2905</v>
      </c>
      <c r="V25" s="119">
        <v>1680</v>
      </c>
      <c r="W25" s="119">
        <v>9617</v>
      </c>
      <c r="X25" s="119">
        <v>1800</v>
      </c>
      <c r="Y25" s="119">
        <v>89</v>
      </c>
      <c r="Z25" s="119">
        <v>18</v>
      </c>
      <c r="AA25" s="121">
        <v>167</v>
      </c>
    </row>
    <row r="26" spans="1:27" x14ac:dyDescent="0.25">
      <c r="A26" s="114" t="s">
        <v>104</v>
      </c>
      <c r="B26" s="114"/>
      <c r="C26" s="114"/>
      <c r="D26" s="115">
        <v>125</v>
      </c>
      <c r="E26" s="115">
        <v>10</v>
      </c>
      <c r="F26" s="115">
        <v>86</v>
      </c>
      <c r="G26" s="115">
        <v>4</v>
      </c>
      <c r="H26" s="115">
        <v>16</v>
      </c>
      <c r="I26" s="115">
        <v>3</v>
      </c>
      <c r="J26" s="116">
        <v>5</v>
      </c>
      <c r="K26" s="122">
        <v>0</v>
      </c>
      <c r="L26" s="115">
        <v>3</v>
      </c>
      <c r="M26" s="115">
        <v>3</v>
      </c>
      <c r="N26" s="115">
        <v>30</v>
      </c>
      <c r="O26" s="115">
        <v>261</v>
      </c>
      <c r="P26" s="115">
        <v>308</v>
      </c>
      <c r="Q26" s="115">
        <v>19</v>
      </c>
      <c r="R26" s="115">
        <v>2</v>
      </c>
      <c r="S26" s="115">
        <v>206</v>
      </c>
      <c r="T26" s="115">
        <v>432</v>
      </c>
      <c r="U26" s="115">
        <v>2200</v>
      </c>
      <c r="V26" s="115">
        <v>226</v>
      </c>
      <c r="W26" s="115">
        <v>1611</v>
      </c>
      <c r="X26" s="115">
        <v>331</v>
      </c>
      <c r="Y26" s="122">
        <v>0</v>
      </c>
      <c r="Z26" s="115">
        <v>59</v>
      </c>
      <c r="AA26" s="117">
        <v>57</v>
      </c>
    </row>
    <row r="27" spans="1:27" x14ac:dyDescent="0.25">
      <c r="A27" s="118" t="s">
        <v>105</v>
      </c>
      <c r="B27" s="118"/>
      <c r="C27" s="118"/>
      <c r="D27" s="119">
        <v>140</v>
      </c>
      <c r="E27" s="119">
        <v>10</v>
      </c>
      <c r="F27" s="119">
        <v>82</v>
      </c>
      <c r="G27" s="119">
        <v>2</v>
      </c>
      <c r="H27" s="119">
        <v>36</v>
      </c>
      <c r="I27" s="119">
        <v>5</v>
      </c>
      <c r="J27" s="120">
        <v>6</v>
      </c>
      <c r="K27" s="123">
        <v>0</v>
      </c>
      <c r="L27" s="119">
        <v>1</v>
      </c>
      <c r="M27" s="119">
        <v>4</v>
      </c>
      <c r="N27" s="119">
        <v>56</v>
      </c>
      <c r="O27" s="119">
        <v>175</v>
      </c>
      <c r="P27" s="119">
        <v>570</v>
      </c>
      <c r="Q27" s="119">
        <v>50</v>
      </c>
      <c r="R27" s="123">
        <v>0</v>
      </c>
      <c r="S27" s="119">
        <v>228</v>
      </c>
      <c r="T27" s="119">
        <v>1017</v>
      </c>
      <c r="U27" s="119">
        <v>2247</v>
      </c>
      <c r="V27" s="119">
        <v>191</v>
      </c>
      <c r="W27" s="119">
        <v>3216</v>
      </c>
      <c r="X27" s="119">
        <v>460</v>
      </c>
      <c r="Y27" s="123">
        <v>0</v>
      </c>
      <c r="Z27" s="119">
        <v>8</v>
      </c>
      <c r="AA27" s="121">
        <v>174</v>
      </c>
    </row>
    <row r="28" spans="1:27" x14ac:dyDescent="0.25">
      <c r="A28" s="114" t="s">
        <v>106</v>
      </c>
      <c r="B28" s="114"/>
      <c r="C28" s="114"/>
      <c r="D28" s="115">
        <v>23</v>
      </c>
      <c r="E28" s="115">
        <v>4</v>
      </c>
      <c r="F28" s="115">
        <v>14</v>
      </c>
      <c r="G28" s="122">
        <v>0</v>
      </c>
      <c r="H28" s="115">
        <v>3</v>
      </c>
      <c r="I28" s="115">
        <v>2</v>
      </c>
      <c r="J28" s="116">
        <v>4</v>
      </c>
      <c r="K28" s="122">
        <v>0</v>
      </c>
      <c r="L28" s="122">
        <v>0</v>
      </c>
      <c r="M28" s="122">
        <v>0</v>
      </c>
      <c r="N28" s="115">
        <v>7</v>
      </c>
      <c r="O28" s="115">
        <v>36</v>
      </c>
      <c r="P28" s="115">
        <v>146</v>
      </c>
      <c r="Q28" s="115">
        <v>13</v>
      </c>
      <c r="R28" s="122">
        <v>0</v>
      </c>
      <c r="S28" s="115">
        <v>100</v>
      </c>
      <c r="T28" s="115">
        <v>843</v>
      </c>
      <c r="U28" s="115">
        <v>305</v>
      </c>
      <c r="V28" s="122">
        <v>0</v>
      </c>
      <c r="W28" s="115">
        <v>570</v>
      </c>
      <c r="X28" s="115">
        <v>104</v>
      </c>
      <c r="Y28" s="122">
        <v>0</v>
      </c>
      <c r="Z28" s="122">
        <v>0</v>
      </c>
      <c r="AA28" s="124">
        <v>0</v>
      </c>
    </row>
    <row r="29" spans="1:27" x14ac:dyDescent="0.25">
      <c r="A29" s="118" t="s">
        <v>107</v>
      </c>
      <c r="B29" s="118"/>
      <c r="C29" s="118"/>
      <c r="D29" s="119">
        <v>108</v>
      </c>
      <c r="E29" s="123">
        <v>0</v>
      </c>
      <c r="F29" s="119">
        <v>40</v>
      </c>
      <c r="G29" s="119">
        <v>8</v>
      </c>
      <c r="H29" s="119">
        <v>33</v>
      </c>
      <c r="I29" s="119">
        <v>22</v>
      </c>
      <c r="J29" s="120">
        <v>4</v>
      </c>
      <c r="K29" s="123">
        <v>0</v>
      </c>
      <c r="L29" s="123">
        <v>0</v>
      </c>
      <c r="M29" s="119">
        <v>5</v>
      </c>
      <c r="N29" s="119">
        <v>65</v>
      </c>
      <c r="O29" s="119">
        <v>276</v>
      </c>
      <c r="P29" s="119">
        <v>502</v>
      </c>
      <c r="Q29" s="119">
        <v>35</v>
      </c>
      <c r="R29" s="123">
        <v>0</v>
      </c>
      <c r="S29" s="119">
        <v>319</v>
      </c>
      <c r="T29" s="119">
        <v>178</v>
      </c>
      <c r="U29" s="119">
        <v>2791</v>
      </c>
      <c r="V29" s="119">
        <v>950</v>
      </c>
      <c r="W29" s="119">
        <v>1782</v>
      </c>
      <c r="X29" s="119">
        <v>1860</v>
      </c>
      <c r="Y29" s="123">
        <v>0</v>
      </c>
      <c r="Z29" s="123">
        <v>0</v>
      </c>
      <c r="AA29" s="121">
        <v>142</v>
      </c>
    </row>
    <row r="30" spans="1:27" x14ac:dyDescent="0.25">
      <c r="A30" s="114" t="s">
        <v>108</v>
      </c>
      <c r="B30" s="114"/>
      <c r="C30" s="114"/>
      <c r="D30" s="115">
        <v>168</v>
      </c>
      <c r="E30" s="122">
        <v>0</v>
      </c>
      <c r="F30" s="115">
        <v>29</v>
      </c>
      <c r="G30" s="115">
        <v>10</v>
      </c>
      <c r="H30" s="115">
        <v>49</v>
      </c>
      <c r="I30" s="115">
        <v>77</v>
      </c>
      <c r="J30" s="116">
        <v>0</v>
      </c>
      <c r="K30" s="122">
        <v>0</v>
      </c>
      <c r="L30" s="122">
        <v>0</v>
      </c>
      <c r="M30" s="115">
        <v>3</v>
      </c>
      <c r="N30" s="115">
        <v>139</v>
      </c>
      <c r="O30" s="115">
        <v>478</v>
      </c>
      <c r="P30" s="115">
        <v>837</v>
      </c>
      <c r="Q30" s="115">
        <v>151</v>
      </c>
      <c r="R30" s="122">
        <v>0</v>
      </c>
      <c r="S30" s="115">
        <v>545</v>
      </c>
      <c r="T30" s="122">
        <v>0</v>
      </c>
      <c r="U30" s="115">
        <v>2278</v>
      </c>
      <c r="V30" s="115">
        <v>1244</v>
      </c>
      <c r="W30" s="115">
        <v>3073</v>
      </c>
      <c r="X30" s="115">
        <v>7908</v>
      </c>
      <c r="Y30" s="122">
        <v>0</v>
      </c>
      <c r="Z30" s="122">
        <v>0</v>
      </c>
      <c r="AA30" s="117">
        <v>81</v>
      </c>
    </row>
    <row r="31" spans="1:27" x14ac:dyDescent="0.25">
      <c r="A31" s="118" t="s">
        <v>109</v>
      </c>
      <c r="B31" s="118"/>
      <c r="C31" s="118"/>
      <c r="D31" s="119">
        <v>74</v>
      </c>
      <c r="E31" s="123">
        <v>0</v>
      </c>
      <c r="F31" s="119">
        <v>16</v>
      </c>
      <c r="G31" s="119">
        <v>5</v>
      </c>
      <c r="H31" s="119">
        <v>32</v>
      </c>
      <c r="I31" s="119">
        <v>16</v>
      </c>
      <c r="J31" s="120">
        <v>0</v>
      </c>
      <c r="K31" s="123">
        <v>0</v>
      </c>
      <c r="L31" s="123">
        <v>0</v>
      </c>
      <c r="M31" s="119">
        <v>5</v>
      </c>
      <c r="N31" s="119">
        <v>57</v>
      </c>
      <c r="O31" s="119">
        <v>248</v>
      </c>
      <c r="P31" s="119">
        <v>472</v>
      </c>
      <c r="Q31" s="119">
        <v>41</v>
      </c>
      <c r="R31" s="123">
        <v>0</v>
      </c>
      <c r="S31" s="119">
        <v>238</v>
      </c>
      <c r="T31" s="123">
        <v>0</v>
      </c>
      <c r="U31" s="119">
        <v>1772</v>
      </c>
      <c r="V31" s="119">
        <v>358</v>
      </c>
      <c r="W31" s="119">
        <v>3630</v>
      </c>
      <c r="X31" s="119">
        <v>1420</v>
      </c>
      <c r="Y31" s="123">
        <v>0</v>
      </c>
      <c r="Z31" s="123">
        <v>0</v>
      </c>
      <c r="AA31" s="121">
        <v>108</v>
      </c>
    </row>
    <row r="32" spans="1:27" x14ac:dyDescent="0.25">
      <c r="A32" s="114" t="s">
        <v>110</v>
      </c>
      <c r="B32" s="114"/>
      <c r="C32" s="114"/>
      <c r="D32" s="115">
        <v>29</v>
      </c>
      <c r="E32" s="122">
        <v>0</v>
      </c>
      <c r="F32" s="115">
        <v>24</v>
      </c>
      <c r="G32" s="122">
        <v>0</v>
      </c>
      <c r="H32" s="115">
        <v>3</v>
      </c>
      <c r="I32" s="115">
        <v>2</v>
      </c>
      <c r="J32" s="116">
        <v>2</v>
      </c>
      <c r="K32" s="122">
        <v>0</v>
      </c>
      <c r="L32" s="122">
        <v>0</v>
      </c>
      <c r="M32" s="122">
        <v>0</v>
      </c>
      <c r="N32" s="115">
        <v>6</v>
      </c>
      <c r="O32" s="115">
        <v>186</v>
      </c>
      <c r="P32" s="115">
        <v>97</v>
      </c>
      <c r="Q32" s="115">
        <v>3</v>
      </c>
      <c r="R32" s="122">
        <v>0</v>
      </c>
      <c r="S32" s="115">
        <v>61</v>
      </c>
      <c r="T32" s="122">
        <v>0</v>
      </c>
      <c r="U32" s="115">
        <v>2041</v>
      </c>
      <c r="V32" s="122">
        <v>0</v>
      </c>
      <c r="W32" s="115">
        <v>231</v>
      </c>
      <c r="X32" s="115">
        <v>93</v>
      </c>
      <c r="Y32" s="122">
        <v>0</v>
      </c>
      <c r="Z32" s="122">
        <v>0</v>
      </c>
      <c r="AA32" s="124">
        <v>0</v>
      </c>
    </row>
    <row r="33" spans="1:27" x14ac:dyDescent="0.25">
      <c r="A33" s="118" t="s">
        <v>111</v>
      </c>
      <c r="B33" s="118"/>
      <c r="C33" s="118"/>
      <c r="D33" s="119">
        <v>24</v>
      </c>
      <c r="E33" s="123">
        <v>0</v>
      </c>
      <c r="F33" s="119">
        <v>19</v>
      </c>
      <c r="G33" s="123">
        <v>0</v>
      </c>
      <c r="H33" s="119">
        <v>3</v>
      </c>
      <c r="I33" s="119">
        <v>2</v>
      </c>
      <c r="J33" s="120">
        <v>2</v>
      </c>
      <c r="K33" s="123">
        <v>0</v>
      </c>
      <c r="L33" s="123">
        <v>0</v>
      </c>
      <c r="M33" s="123">
        <v>0</v>
      </c>
      <c r="N33" s="119">
        <v>6</v>
      </c>
      <c r="O33" s="119">
        <v>165</v>
      </c>
      <c r="P33" s="119">
        <v>75</v>
      </c>
      <c r="Q33" s="119">
        <v>3</v>
      </c>
      <c r="R33" s="123">
        <v>0</v>
      </c>
      <c r="S33" s="119">
        <v>51</v>
      </c>
      <c r="T33" s="123">
        <v>0</v>
      </c>
      <c r="U33" s="119">
        <v>1763</v>
      </c>
      <c r="V33" s="123">
        <v>0</v>
      </c>
      <c r="W33" s="119">
        <v>231</v>
      </c>
      <c r="X33" s="119">
        <v>93</v>
      </c>
      <c r="Y33" s="123">
        <v>0</v>
      </c>
      <c r="Z33" s="123">
        <v>0</v>
      </c>
      <c r="AA33" s="125">
        <v>0</v>
      </c>
    </row>
    <row r="34" spans="1:27" x14ac:dyDescent="0.25">
      <c r="A34" s="126" t="s">
        <v>112</v>
      </c>
      <c r="B34" s="126"/>
      <c r="C34" s="126"/>
      <c r="D34" s="127">
        <v>5</v>
      </c>
      <c r="E34" s="128">
        <v>0</v>
      </c>
      <c r="F34" s="127">
        <v>5</v>
      </c>
      <c r="G34" s="128">
        <v>0</v>
      </c>
      <c r="H34" s="128">
        <v>0</v>
      </c>
      <c r="I34" s="128">
        <v>0</v>
      </c>
      <c r="J34" s="129">
        <v>0</v>
      </c>
      <c r="K34" s="128">
        <v>0</v>
      </c>
      <c r="L34" s="128">
        <v>0</v>
      </c>
      <c r="M34" s="128">
        <v>0</v>
      </c>
      <c r="N34" s="128">
        <v>0</v>
      </c>
      <c r="O34" s="127">
        <v>21</v>
      </c>
      <c r="P34" s="127">
        <v>22</v>
      </c>
      <c r="Q34" s="128">
        <v>0</v>
      </c>
      <c r="R34" s="128">
        <v>0</v>
      </c>
      <c r="S34" s="127">
        <v>10</v>
      </c>
      <c r="T34" s="128">
        <v>0</v>
      </c>
      <c r="U34" s="127">
        <v>278</v>
      </c>
      <c r="V34" s="128">
        <v>0</v>
      </c>
      <c r="W34" s="128">
        <v>0</v>
      </c>
      <c r="X34" s="128">
        <v>0</v>
      </c>
      <c r="Y34" s="128">
        <v>0</v>
      </c>
      <c r="Z34" s="128">
        <v>0</v>
      </c>
      <c r="AA34" s="130">
        <v>0</v>
      </c>
    </row>
    <row r="35" spans="1:27" x14ac:dyDescent="0.25">
      <c r="A35" s="276"/>
      <c r="B35" s="276"/>
      <c r="C35" s="276"/>
      <c r="D35" s="109"/>
      <c r="E35" s="109"/>
      <c r="F35" s="109"/>
      <c r="G35" s="110"/>
      <c r="H35" s="110"/>
      <c r="I35" s="110"/>
    </row>
    <row r="36" spans="1:27" ht="16.5" customHeight="1" x14ac:dyDescent="0.25">
      <c r="A36" s="277" t="s">
        <v>279</v>
      </c>
      <c r="B36" s="277"/>
      <c r="C36" s="277"/>
      <c r="D36" s="277"/>
      <c r="E36" s="277"/>
      <c r="F36" s="277"/>
      <c r="G36" s="277"/>
      <c r="H36" s="277"/>
      <c r="I36" s="277"/>
      <c r="J36" s="277"/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77"/>
      <c r="Y36" s="277"/>
      <c r="Z36" s="277"/>
      <c r="AA36" s="277"/>
    </row>
    <row r="37" spans="1:27" x14ac:dyDescent="0.25">
      <c r="A37" s="277"/>
      <c r="B37" s="277"/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  <c r="AA37" s="277"/>
    </row>
    <row r="38" spans="1:27" x14ac:dyDescent="0.25">
      <c r="A38" s="277"/>
      <c r="B38" s="277"/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77"/>
      <c r="Y38" s="277"/>
      <c r="Z38" s="277"/>
      <c r="AA38" s="277"/>
    </row>
    <row r="39" spans="1:27" x14ac:dyDescent="0.25">
      <c r="A39" s="277"/>
      <c r="B39" s="277"/>
      <c r="C39" s="277"/>
      <c r="D39" s="277"/>
      <c r="E39" s="277"/>
      <c r="F39" s="277"/>
      <c r="G39" s="277"/>
      <c r="H39" s="277"/>
      <c r="I39" s="277"/>
      <c r="J39" s="277"/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  <c r="AA39" s="277"/>
    </row>
    <row r="40" spans="1:27" x14ac:dyDescent="0.25">
      <c r="A40" s="277"/>
      <c r="B40" s="277"/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77"/>
      <c r="Y40" s="277"/>
      <c r="Z40" s="277"/>
      <c r="AA40" s="277"/>
    </row>
    <row r="41" spans="1:27" x14ac:dyDescent="0.25">
      <c r="A41" s="277"/>
      <c r="B41" s="277"/>
      <c r="C41" s="277"/>
      <c r="D41" s="277"/>
      <c r="E41" s="277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7"/>
    </row>
  </sheetData>
  <mergeCells count="52">
    <mergeCell ref="A35:C35"/>
    <mergeCell ref="A36:AA41"/>
    <mergeCell ref="A29:C29"/>
    <mergeCell ref="A30:C30"/>
    <mergeCell ref="A31:C31"/>
    <mergeCell ref="A32:C32"/>
    <mergeCell ref="A33:C33"/>
    <mergeCell ref="A34:C34"/>
    <mergeCell ref="A23:C23"/>
    <mergeCell ref="A24:C24"/>
    <mergeCell ref="A25:C25"/>
    <mergeCell ref="A26:C26"/>
    <mergeCell ref="A27:C27"/>
    <mergeCell ref="A28:C28"/>
    <mergeCell ref="A17:C17"/>
    <mergeCell ref="A18:C18"/>
    <mergeCell ref="A19:C19"/>
    <mergeCell ref="A20:C20"/>
    <mergeCell ref="A21:C21"/>
    <mergeCell ref="A22:C22"/>
    <mergeCell ref="A11:C11"/>
    <mergeCell ref="A12:C12"/>
    <mergeCell ref="A13:C13"/>
    <mergeCell ref="A14:C14"/>
    <mergeCell ref="A15:C15"/>
    <mergeCell ref="A16:C16"/>
    <mergeCell ref="T7:U7"/>
    <mergeCell ref="V7:V8"/>
    <mergeCell ref="W7:X7"/>
    <mergeCell ref="Y7:AA7"/>
    <mergeCell ref="A9:C9"/>
    <mergeCell ref="A10:C10"/>
    <mergeCell ref="R6:R8"/>
    <mergeCell ref="S6:S8"/>
    <mergeCell ref="T6:U6"/>
    <mergeCell ref="V6:AA6"/>
    <mergeCell ref="D7:D8"/>
    <mergeCell ref="E7:F7"/>
    <mergeCell ref="G7:G8"/>
    <mergeCell ref="H7:I7"/>
    <mergeCell ref="J7:J8"/>
    <mergeCell ref="K7:M7"/>
    <mergeCell ref="A1:AA1"/>
    <mergeCell ref="A2:AA2"/>
    <mergeCell ref="A4:AA4"/>
    <mergeCell ref="A5:AA5"/>
    <mergeCell ref="D6:I6"/>
    <mergeCell ref="J6:M6"/>
    <mergeCell ref="N6:N8"/>
    <mergeCell ref="O6:O8"/>
    <mergeCell ref="P6:P8"/>
    <mergeCell ref="Q6:Q8"/>
  </mergeCells>
  <phoneticPr fontId="23" type="noConversion"/>
  <pageMargins left="0.70000000000000007" right="0.70000000000000007" top="0.75" bottom="0.75" header="0.30000000000000004" footer="0.3000000000000000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3.75" style="1" customWidth="1"/>
    <col min="3" max="4" width="5.75" style="1" customWidth="1"/>
    <col min="5" max="6" width="6.25" style="1" customWidth="1"/>
    <col min="7" max="8" width="5.375" style="1" customWidth="1"/>
    <col min="9" max="10" width="6.25" style="1" customWidth="1"/>
    <col min="11" max="11" width="8.125" style="1" customWidth="1"/>
    <col min="12" max="12" width="7.25" style="1" customWidth="1"/>
    <col min="13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277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271">
        <v>83</v>
      </c>
      <c r="B3" s="271"/>
      <c r="C3" s="271"/>
      <c r="D3" s="271"/>
      <c r="E3" s="271"/>
      <c r="F3" s="272" t="str">
        <f>"SY"&amp;A3+1911&amp;"-"&amp;A3+1912</f>
        <v>SY1994-1995</v>
      </c>
      <c r="G3" s="272"/>
      <c r="H3" s="272"/>
      <c r="I3" s="272"/>
      <c r="J3" s="272"/>
      <c r="K3" s="272"/>
      <c r="L3" s="27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39.950000000000003" customHeight="1" x14ac:dyDescent="0.25">
      <c r="A4" s="232"/>
      <c r="B4" s="232"/>
      <c r="C4" s="250" t="s">
        <v>250</v>
      </c>
      <c r="D4" s="250"/>
      <c r="E4" s="250" t="s">
        <v>251</v>
      </c>
      <c r="F4" s="250"/>
      <c r="G4" s="250" t="s">
        <v>252</v>
      </c>
      <c r="H4" s="250"/>
      <c r="I4" s="250" t="s">
        <v>261</v>
      </c>
      <c r="J4" s="250"/>
      <c r="K4" s="251" t="s">
        <v>254</v>
      </c>
      <c r="L4" s="25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3"/>
      <c r="D5" s="211" t="s">
        <v>143</v>
      </c>
      <c r="E5" s="23"/>
      <c r="F5" s="211" t="s">
        <v>143</v>
      </c>
      <c r="G5" s="23"/>
      <c r="H5" s="211" t="s">
        <v>143</v>
      </c>
      <c r="I5" s="23"/>
      <c r="J5" s="211" t="s">
        <v>143</v>
      </c>
      <c r="K5" s="23"/>
      <c r="L5" s="259" t="s">
        <v>143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20.100000000000001" customHeight="1" x14ac:dyDescent="0.25">
      <c r="A6" s="2" t="s">
        <v>255</v>
      </c>
      <c r="B6" s="35" t="s">
        <v>1</v>
      </c>
      <c r="C6" s="3">
        <f t="shared" ref="C6:L6" si="0">C7+C31</f>
        <v>2484</v>
      </c>
      <c r="D6" s="3">
        <f t="shared" si="0"/>
        <v>815</v>
      </c>
      <c r="E6" s="3">
        <f t="shared" si="0"/>
        <v>15340</v>
      </c>
      <c r="F6" s="3">
        <f t="shared" si="0"/>
        <v>3155</v>
      </c>
      <c r="G6" s="3">
        <f t="shared" si="0"/>
        <v>4130</v>
      </c>
      <c r="H6" s="3">
        <f t="shared" si="0"/>
        <v>90</v>
      </c>
      <c r="I6" s="3">
        <f t="shared" si="0"/>
        <v>8472</v>
      </c>
      <c r="J6" s="3">
        <f t="shared" si="0"/>
        <v>1877</v>
      </c>
      <c r="K6" s="3">
        <f t="shared" si="0"/>
        <v>235150</v>
      </c>
      <c r="L6" s="3">
        <f t="shared" si="0"/>
        <v>53189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4" t="s">
        <v>149</v>
      </c>
      <c r="B7" s="9" t="s">
        <v>2</v>
      </c>
      <c r="C7" s="5">
        <f t="shared" ref="C7:L7" si="1">SUM(C8:C30)</f>
        <v>2462</v>
      </c>
      <c r="D7" s="5">
        <f t="shared" si="1"/>
        <v>795</v>
      </c>
      <c r="E7" s="5">
        <f t="shared" si="1"/>
        <v>15259</v>
      </c>
      <c r="F7" s="5">
        <f t="shared" si="1"/>
        <v>3077</v>
      </c>
      <c r="G7" s="5">
        <f t="shared" si="1"/>
        <v>4104</v>
      </c>
      <c r="H7" s="5">
        <f t="shared" si="1"/>
        <v>64</v>
      </c>
      <c r="I7" s="5">
        <f t="shared" si="1"/>
        <v>8402</v>
      </c>
      <c r="J7" s="5">
        <f t="shared" si="1"/>
        <v>1809</v>
      </c>
      <c r="K7" s="5">
        <f t="shared" si="1"/>
        <v>233589</v>
      </c>
      <c r="L7" s="5">
        <f t="shared" si="1"/>
        <v>51670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6" t="s">
        <v>269</v>
      </c>
      <c r="B8" s="7" t="s">
        <v>3</v>
      </c>
      <c r="C8" s="8">
        <v>413</v>
      </c>
      <c r="D8" s="8">
        <v>116</v>
      </c>
      <c r="E8" s="8">
        <v>2699</v>
      </c>
      <c r="F8" s="8">
        <v>779</v>
      </c>
      <c r="G8" s="8">
        <v>1004</v>
      </c>
      <c r="H8" s="8">
        <v>10</v>
      </c>
      <c r="I8" s="8">
        <v>1585</v>
      </c>
      <c r="J8" s="8">
        <v>389</v>
      </c>
      <c r="K8" s="8">
        <v>41869</v>
      </c>
      <c r="L8" s="8">
        <v>11131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155</v>
      </c>
      <c r="B9" s="7" t="s">
        <v>4</v>
      </c>
      <c r="C9" s="8">
        <v>143</v>
      </c>
      <c r="D9" s="8">
        <v>60</v>
      </c>
      <c r="E9" s="8">
        <v>1130</v>
      </c>
      <c r="F9" s="8">
        <v>298</v>
      </c>
      <c r="G9" s="8">
        <v>695</v>
      </c>
      <c r="H9" s="8">
        <v>39</v>
      </c>
      <c r="I9" s="8">
        <v>687</v>
      </c>
      <c r="J9" s="8">
        <v>197</v>
      </c>
      <c r="K9" s="8">
        <v>19890</v>
      </c>
      <c r="L9" s="8">
        <v>5785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270</v>
      </c>
      <c r="B10" s="7" t="s">
        <v>5</v>
      </c>
      <c r="C10" s="8">
        <v>271</v>
      </c>
      <c r="D10" s="8">
        <v>73</v>
      </c>
      <c r="E10" s="8">
        <v>2093</v>
      </c>
      <c r="F10" s="8">
        <v>182</v>
      </c>
      <c r="G10" s="8">
        <v>427</v>
      </c>
      <c r="H10" s="8">
        <v>0</v>
      </c>
      <c r="I10" s="8">
        <v>1049</v>
      </c>
      <c r="J10" s="8">
        <v>98</v>
      </c>
      <c r="K10" s="8">
        <v>29316</v>
      </c>
      <c r="L10" s="8">
        <v>2471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156</v>
      </c>
      <c r="B11" s="7" t="s">
        <v>6</v>
      </c>
      <c r="C11" s="8">
        <v>48</v>
      </c>
      <c r="D11" s="8">
        <v>25</v>
      </c>
      <c r="E11" s="8">
        <v>278</v>
      </c>
      <c r="F11" s="8">
        <v>93</v>
      </c>
      <c r="G11" s="8">
        <v>88</v>
      </c>
      <c r="H11" s="8">
        <v>0</v>
      </c>
      <c r="I11" s="8">
        <v>140</v>
      </c>
      <c r="J11" s="8">
        <v>48</v>
      </c>
      <c r="K11" s="8">
        <v>3986</v>
      </c>
      <c r="L11" s="8">
        <v>1298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218</v>
      </c>
      <c r="B12" s="7" t="s">
        <v>7</v>
      </c>
      <c r="C12" s="8">
        <v>187</v>
      </c>
      <c r="D12" s="8">
        <v>18</v>
      </c>
      <c r="E12" s="8">
        <v>966</v>
      </c>
      <c r="F12" s="8">
        <v>86</v>
      </c>
      <c r="G12" s="8">
        <v>194</v>
      </c>
      <c r="H12" s="8">
        <v>0</v>
      </c>
      <c r="I12" s="8">
        <v>502</v>
      </c>
      <c r="J12" s="8">
        <v>43</v>
      </c>
      <c r="K12" s="8">
        <v>19928</v>
      </c>
      <c r="L12" s="8">
        <v>1290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157</v>
      </c>
      <c r="B13" s="7" t="s">
        <v>8</v>
      </c>
      <c r="C13" s="8">
        <v>52</v>
      </c>
      <c r="D13" s="8">
        <v>13</v>
      </c>
      <c r="E13" s="8">
        <v>296</v>
      </c>
      <c r="F13" s="8">
        <v>29</v>
      </c>
      <c r="G13" s="8">
        <v>55</v>
      </c>
      <c r="H13" s="8">
        <v>0</v>
      </c>
      <c r="I13" s="8">
        <v>164</v>
      </c>
      <c r="J13" s="8">
        <v>24</v>
      </c>
      <c r="K13" s="8">
        <v>4535</v>
      </c>
      <c r="L13" s="8">
        <v>623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158</v>
      </c>
      <c r="B14" s="7" t="s">
        <v>9</v>
      </c>
      <c r="C14" s="8">
        <v>60</v>
      </c>
      <c r="D14" s="8">
        <v>8</v>
      </c>
      <c r="E14" s="8">
        <v>262</v>
      </c>
      <c r="F14" s="8">
        <v>24</v>
      </c>
      <c r="G14" s="8">
        <v>73</v>
      </c>
      <c r="H14" s="8">
        <v>0</v>
      </c>
      <c r="I14" s="8">
        <v>160</v>
      </c>
      <c r="J14" s="8">
        <v>20</v>
      </c>
      <c r="K14" s="8">
        <v>4702</v>
      </c>
      <c r="L14" s="8">
        <v>560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271</v>
      </c>
      <c r="B15" s="7" t="s">
        <v>10</v>
      </c>
      <c r="C15" s="8">
        <v>91</v>
      </c>
      <c r="D15" s="8">
        <v>42</v>
      </c>
      <c r="E15" s="8">
        <v>469</v>
      </c>
      <c r="F15" s="8">
        <v>142</v>
      </c>
      <c r="G15" s="8">
        <v>108</v>
      </c>
      <c r="H15" s="8">
        <v>0</v>
      </c>
      <c r="I15" s="8">
        <v>270</v>
      </c>
      <c r="J15" s="8">
        <v>87</v>
      </c>
      <c r="K15" s="8">
        <v>7580</v>
      </c>
      <c r="L15" s="8">
        <v>2831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159</v>
      </c>
      <c r="B16" s="7" t="s">
        <v>11</v>
      </c>
      <c r="C16" s="8">
        <v>131</v>
      </c>
      <c r="D16" s="8">
        <v>32</v>
      </c>
      <c r="E16" s="8">
        <v>809</v>
      </c>
      <c r="F16" s="8">
        <v>114</v>
      </c>
      <c r="G16" s="8">
        <v>229</v>
      </c>
      <c r="H16" s="8">
        <v>3</v>
      </c>
      <c r="I16" s="8">
        <v>441</v>
      </c>
      <c r="J16" s="8">
        <v>68</v>
      </c>
      <c r="K16" s="8">
        <v>12582</v>
      </c>
      <c r="L16" s="8">
        <v>2116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160</v>
      </c>
      <c r="B17" s="7" t="s">
        <v>12</v>
      </c>
      <c r="C17" s="8">
        <v>66</v>
      </c>
      <c r="D17" s="8">
        <v>33</v>
      </c>
      <c r="E17" s="8">
        <v>311</v>
      </c>
      <c r="F17" s="8">
        <v>89</v>
      </c>
      <c r="G17" s="8">
        <v>100</v>
      </c>
      <c r="H17" s="8">
        <v>0</v>
      </c>
      <c r="I17" s="8">
        <v>171</v>
      </c>
      <c r="J17" s="8">
        <v>55</v>
      </c>
      <c r="K17" s="8">
        <v>5195</v>
      </c>
      <c r="L17" s="8">
        <v>1567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161</v>
      </c>
      <c r="B18" s="7" t="s">
        <v>13</v>
      </c>
      <c r="C18" s="8">
        <v>86</v>
      </c>
      <c r="D18" s="8">
        <v>13</v>
      </c>
      <c r="E18" s="8">
        <v>488</v>
      </c>
      <c r="F18" s="8">
        <v>44</v>
      </c>
      <c r="G18" s="8">
        <v>70</v>
      </c>
      <c r="H18" s="8">
        <v>0</v>
      </c>
      <c r="I18" s="8">
        <v>246</v>
      </c>
      <c r="J18" s="8">
        <v>22</v>
      </c>
      <c r="K18" s="8">
        <v>5031</v>
      </c>
      <c r="L18" s="8">
        <v>600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162</v>
      </c>
      <c r="B19" s="7" t="s">
        <v>14</v>
      </c>
      <c r="C19" s="8">
        <v>86</v>
      </c>
      <c r="D19" s="8">
        <v>42</v>
      </c>
      <c r="E19" s="8">
        <v>326</v>
      </c>
      <c r="F19" s="8">
        <v>76</v>
      </c>
      <c r="G19" s="8">
        <v>69</v>
      </c>
      <c r="H19" s="8">
        <v>0</v>
      </c>
      <c r="I19" s="8">
        <v>205</v>
      </c>
      <c r="J19" s="8">
        <v>61</v>
      </c>
      <c r="K19" s="8">
        <v>5158</v>
      </c>
      <c r="L19" s="8">
        <v>1366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272</v>
      </c>
      <c r="B20" s="7" t="s">
        <v>15</v>
      </c>
      <c r="C20" s="8">
        <v>173</v>
      </c>
      <c r="D20" s="8">
        <v>76</v>
      </c>
      <c r="E20" s="8">
        <v>993</v>
      </c>
      <c r="F20" s="8">
        <v>151</v>
      </c>
      <c r="G20" s="8">
        <v>144</v>
      </c>
      <c r="H20" s="8">
        <v>0</v>
      </c>
      <c r="I20" s="8">
        <v>647</v>
      </c>
      <c r="J20" s="8">
        <v>130</v>
      </c>
      <c r="K20" s="8">
        <v>15048</v>
      </c>
      <c r="L20" s="8">
        <v>3952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265</v>
      </c>
      <c r="B21" s="7" t="s">
        <v>16</v>
      </c>
      <c r="C21" s="8">
        <v>140</v>
      </c>
      <c r="D21" s="8">
        <v>53</v>
      </c>
      <c r="E21" s="8">
        <v>712</v>
      </c>
      <c r="F21" s="8">
        <v>152</v>
      </c>
      <c r="G21" s="8">
        <v>110</v>
      </c>
      <c r="H21" s="8">
        <v>0</v>
      </c>
      <c r="I21" s="8">
        <v>319</v>
      </c>
      <c r="J21" s="8">
        <v>76</v>
      </c>
      <c r="K21" s="8">
        <v>9569</v>
      </c>
      <c r="L21" s="8">
        <v>2051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163</v>
      </c>
      <c r="B22" s="7" t="s">
        <v>17</v>
      </c>
      <c r="C22" s="8">
        <v>105</v>
      </c>
      <c r="D22" s="8">
        <v>42</v>
      </c>
      <c r="E22" s="8">
        <v>546</v>
      </c>
      <c r="F22" s="8">
        <v>123</v>
      </c>
      <c r="G22" s="8">
        <v>82</v>
      </c>
      <c r="H22" s="8">
        <v>1</v>
      </c>
      <c r="I22" s="8">
        <v>276</v>
      </c>
      <c r="J22" s="8">
        <v>76</v>
      </c>
      <c r="K22" s="8">
        <v>7501</v>
      </c>
      <c r="L22" s="8">
        <v>2061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273</v>
      </c>
      <c r="B23" s="7" t="s">
        <v>18</v>
      </c>
      <c r="C23" s="8">
        <v>34</v>
      </c>
      <c r="D23" s="8">
        <v>24</v>
      </c>
      <c r="E23" s="8">
        <v>117</v>
      </c>
      <c r="F23" s="8">
        <v>44</v>
      </c>
      <c r="G23" s="8">
        <v>18</v>
      </c>
      <c r="H23" s="8">
        <v>2</v>
      </c>
      <c r="I23" s="8">
        <v>69</v>
      </c>
      <c r="J23" s="8">
        <v>34</v>
      </c>
      <c r="K23" s="8">
        <v>1962</v>
      </c>
      <c r="L23" s="8">
        <v>969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165</v>
      </c>
      <c r="B24" s="7" t="s">
        <v>19</v>
      </c>
      <c r="C24" s="8">
        <v>52</v>
      </c>
      <c r="D24" s="8">
        <v>29</v>
      </c>
      <c r="E24" s="8">
        <v>228</v>
      </c>
      <c r="F24" s="8">
        <v>74</v>
      </c>
      <c r="G24" s="8">
        <v>60</v>
      </c>
      <c r="H24" s="8">
        <v>0</v>
      </c>
      <c r="I24" s="8">
        <v>145</v>
      </c>
      <c r="J24" s="8">
        <v>53</v>
      </c>
      <c r="K24" s="8">
        <v>3701</v>
      </c>
      <c r="L24" s="8">
        <v>1373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166</v>
      </c>
      <c r="B25" s="7" t="s">
        <v>20</v>
      </c>
      <c r="C25" s="8">
        <v>10</v>
      </c>
      <c r="D25" s="8">
        <v>8</v>
      </c>
      <c r="E25" s="8">
        <v>43</v>
      </c>
      <c r="F25" s="8">
        <v>20</v>
      </c>
      <c r="G25" s="8">
        <v>9</v>
      </c>
      <c r="H25" s="8">
        <v>0</v>
      </c>
      <c r="I25" s="8">
        <v>26</v>
      </c>
      <c r="J25" s="8">
        <v>10</v>
      </c>
      <c r="K25" s="8">
        <v>660</v>
      </c>
      <c r="L25" s="8">
        <v>258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167</v>
      </c>
      <c r="B26" s="7" t="s">
        <v>21</v>
      </c>
      <c r="C26" s="8">
        <v>39</v>
      </c>
      <c r="D26" s="8">
        <v>13</v>
      </c>
      <c r="E26" s="8">
        <v>246</v>
      </c>
      <c r="F26" s="8">
        <v>80</v>
      </c>
      <c r="G26" s="8">
        <v>80</v>
      </c>
      <c r="H26" s="8">
        <v>0</v>
      </c>
      <c r="I26" s="8">
        <v>127</v>
      </c>
      <c r="J26" s="8">
        <v>40</v>
      </c>
      <c r="K26" s="8">
        <v>3978</v>
      </c>
      <c r="L26" s="8">
        <v>1203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168</v>
      </c>
      <c r="B27" s="7" t="s">
        <v>22</v>
      </c>
      <c r="C27" s="8">
        <v>61</v>
      </c>
      <c r="D27" s="8">
        <v>14</v>
      </c>
      <c r="E27" s="8">
        <v>435</v>
      </c>
      <c r="F27" s="8">
        <v>109</v>
      </c>
      <c r="G27" s="8">
        <v>82</v>
      </c>
      <c r="H27" s="8">
        <v>1</v>
      </c>
      <c r="I27" s="8">
        <v>214</v>
      </c>
      <c r="J27" s="8">
        <v>54</v>
      </c>
      <c r="K27" s="8">
        <v>5708</v>
      </c>
      <c r="L27" s="8">
        <v>1546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274</v>
      </c>
      <c r="B28" s="7" t="s">
        <v>23</v>
      </c>
      <c r="C28" s="8">
        <v>89</v>
      </c>
      <c r="D28" s="8">
        <v>29</v>
      </c>
      <c r="E28" s="8">
        <v>939</v>
      </c>
      <c r="F28" s="8">
        <v>175</v>
      </c>
      <c r="G28" s="8">
        <v>195</v>
      </c>
      <c r="H28" s="8">
        <v>0</v>
      </c>
      <c r="I28" s="8">
        <v>453</v>
      </c>
      <c r="J28" s="8">
        <v>99</v>
      </c>
      <c r="K28" s="8">
        <v>11661</v>
      </c>
      <c r="L28" s="8">
        <v>2906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7" t="s">
        <v>24</v>
      </c>
      <c r="C29" s="8">
        <v>45</v>
      </c>
      <c r="D29" s="8">
        <v>8</v>
      </c>
      <c r="E29" s="8">
        <v>316</v>
      </c>
      <c r="F29" s="8">
        <v>49</v>
      </c>
      <c r="G29" s="8">
        <v>71</v>
      </c>
      <c r="H29" s="8">
        <v>3</v>
      </c>
      <c r="I29" s="8">
        <v>172</v>
      </c>
      <c r="J29" s="8">
        <v>39</v>
      </c>
      <c r="K29" s="8">
        <v>4564</v>
      </c>
      <c r="L29" s="8">
        <v>1142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6" t="s">
        <v>275</v>
      </c>
      <c r="B30" s="7" t="s">
        <v>25</v>
      </c>
      <c r="C30" s="8">
        <v>80</v>
      </c>
      <c r="D30" s="8">
        <v>24</v>
      </c>
      <c r="E30" s="8">
        <v>557</v>
      </c>
      <c r="F30" s="8">
        <v>144</v>
      </c>
      <c r="G30" s="8">
        <v>141</v>
      </c>
      <c r="H30" s="8">
        <v>5</v>
      </c>
      <c r="I30" s="8">
        <v>334</v>
      </c>
      <c r="J30" s="8">
        <v>86</v>
      </c>
      <c r="K30" s="8">
        <v>9465</v>
      </c>
      <c r="L30" s="8">
        <v>2571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4" t="s">
        <v>170</v>
      </c>
      <c r="B31" s="9" t="s">
        <v>26</v>
      </c>
      <c r="C31" s="5">
        <f t="shared" ref="C31:L31" si="2">SUM(C32:C33)</f>
        <v>22</v>
      </c>
      <c r="D31" s="5">
        <f t="shared" si="2"/>
        <v>20</v>
      </c>
      <c r="E31" s="5">
        <f t="shared" si="2"/>
        <v>81</v>
      </c>
      <c r="F31" s="5">
        <f t="shared" si="2"/>
        <v>78</v>
      </c>
      <c r="G31" s="5">
        <f t="shared" si="2"/>
        <v>26</v>
      </c>
      <c r="H31" s="5">
        <f t="shared" si="2"/>
        <v>26</v>
      </c>
      <c r="I31" s="5">
        <f t="shared" si="2"/>
        <v>70</v>
      </c>
      <c r="J31" s="5">
        <f t="shared" si="2"/>
        <v>68</v>
      </c>
      <c r="K31" s="5">
        <f t="shared" si="2"/>
        <v>1561</v>
      </c>
      <c r="L31" s="5">
        <f t="shared" si="2"/>
        <v>1519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6" t="s">
        <v>171</v>
      </c>
      <c r="B32" s="7" t="s">
        <v>27</v>
      </c>
      <c r="C32" s="8">
        <v>16</v>
      </c>
      <c r="D32" s="8">
        <v>16</v>
      </c>
      <c r="E32" s="8">
        <v>68</v>
      </c>
      <c r="F32" s="8">
        <v>68</v>
      </c>
      <c r="G32" s="8">
        <v>26</v>
      </c>
      <c r="H32" s="8">
        <v>26</v>
      </c>
      <c r="I32" s="8">
        <v>61</v>
      </c>
      <c r="J32" s="8">
        <v>61</v>
      </c>
      <c r="K32" s="8">
        <v>1383</v>
      </c>
      <c r="L32" s="8">
        <v>1383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20.100000000000001" customHeight="1" x14ac:dyDescent="0.25">
      <c r="A33" s="10" t="s">
        <v>172</v>
      </c>
      <c r="B33" s="11" t="s">
        <v>28</v>
      </c>
      <c r="C33" s="12">
        <v>6</v>
      </c>
      <c r="D33" s="12">
        <v>4</v>
      </c>
      <c r="E33" s="12">
        <v>13</v>
      </c>
      <c r="F33" s="12">
        <v>10</v>
      </c>
      <c r="G33" s="12">
        <v>0</v>
      </c>
      <c r="H33" s="12">
        <v>0</v>
      </c>
      <c r="I33" s="12">
        <v>9</v>
      </c>
      <c r="J33" s="12">
        <v>7</v>
      </c>
      <c r="K33" s="12">
        <v>178</v>
      </c>
      <c r="L33" s="12">
        <v>136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</sheetData>
  <mergeCells count="10">
    <mergeCell ref="A1:L1"/>
    <mergeCell ref="A2:L2"/>
    <mergeCell ref="A3:E3"/>
    <mergeCell ref="F3:L3"/>
    <mergeCell ref="A4:B5"/>
    <mergeCell ref="C4:D4"/>
    <mergeCell ref="E4:F4"/>
    <mergeCell ref="G4:H4"/>
    <mergeCell ref="I4:J4"/>
    <mergeCell ref="K4:L4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6.5" customHeight="1" x14ac:dyDescent="0.25"/>
  <cols>
    <col min="1" max="1" width="23.625" style="227" customWidth="1"/>
    <col min="2" max="2" width="10" style="227" customWidth="1"/>
    <col min="3" max="5" width="9" style="227" customWidth="1"/>
    <col min="6" max="6" width="11.875" style="227" customWidth="1"/>
    <col min="7" max="7" width="9" style="227" customWidth="1"/>
    <col min="8" max="257" width="8.5" style="227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305" t="s">
        <v>340</v>
      </c>
      <c r="B1" s="305"/>
      <c r="C1" s="305"/>
      <c r="D1" s="305"/>
      <c r="E1" s="305"/>
      <c r="F1" s="305"/>
      <c r="G1" s="305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  <c r="CP1" s="227"/>
      <c r="CQ1" s="227"/>
      <c r="CR1" s="227"/>
      <c r="CS1" s="227"/>
      <c r="CT1" s="227"/>
      <c r="CU1" s="227"/>
      <c r="CV1" s="227"/>
      <c r="CW1" s="227"/>
      <c r="CX1" s="227"/>
      <c r="CY1" s="227"/>
      <c r="CZ1" s="227"/>
      <c r="DA1" s="227"/>
      <c r="DB1" s="227"/>
      <c r="DC1" s="227"/>
      <c r="DD1" s="227"/>
      <c r="DE1" s="227"/>
      <c r="DF1" s="227"/>
      <c r="DG1" s="227"/>
      <c r="DH1" s="227"/>
      <c r="DI1" s="227"/>
      <c r="DJ1" s="227"/>
      <c r="DK1" s="227"/>
      <c r="DL1" s="227"/>
      <c r="DM1" s="227"/>
      <c r="DN1" s="227"/>
      <c r="DO1" s="227"/>
      <c r="DP1" s="227"/>
      <c r="DQ1" s="227"/>
      <c r="DR1" s="227"/>
      <c r="DS1" s="227"/>
      <c r="DT1" s="227"/>
      <c r="DU1" s="227"/>
      <c r="DV1" s="227"/>
      <c r="DW1" s="227"/>
      <c r="DX1" s="227"/>
      <c r="DY1" s="227"/>
      <c r="DZ1" s="227"/>
      <c r="EA1" s="227"/>
      <c r="EB1" s="227"/>
      <c r="EC1" s="227"/>
      <c r="ED1" s="227"/>
      <c r="EE1" s="227"/>
      <c r="EF1" s="227"/>
      <c r="EG1" s="227"/>
      <c r="EH1" s="227"/>
      <c r="EI1" s="227"/>
      <c r="EJ1" s="227"/>
      <c r="EK1" s="227"/>
      <c r="EL1" s="227"/>
      <c r="EM1" s="227"/>
      <c r="EN1" s="227"/>
      <c r="EO1" s="227"/>
      <c r="EP1" s="227"/>
      <c r="EQ1" s="227"/>
      <c r="ER1" s="227"/>
      <c r="ES1" s="227"/>
      <c r="ET1" s="227"/>
      <c r="EU1" s="227"/>
      <c r="EV1" s="227"/>
      <c r="EW1" s="227"/>
      <c r="EX1" s="227"/>
      <c r="EY1" s="227"/>
      <c r="EZ1" s="227"/>
      <c r="FA1" s="227"/>
      <c r="FB1" s="227"/>
      <c r="FC1" s="227"/>
      <c r="FD1" s="227"/>
      <c r="FE1" s="227"/>
      <c r="FF1" s="227"/>
      <c r="FG1" s="227"/>
      <c r="FH1" s="227"/>
      <c r="FI1" s="227"/>
      <c r="FJ1" s="227"/>
      <c r="FK1" s="227"/>
      <c r="FL1" s="227"/>
      <c r="FM1" s="227"/>
      <c r="FN1" s="227"/>
      <c r="FO1" s="227"/>
      <c r="FP1" s="227"/>
      <c r="FQ1" s="227"/>
      <c r="FR1" s="227"/>
      <c r="FS1" s="227"/>
      <c r="FT1" s="227"/>
      <c r="FU1" s="227"/>
      <c r="FV1" s="227"/>
      <c r="FW1" s="227"/>
      <c r="FX1" s="227"/>
      <c r="FY1" s="227"/>
      <c r="FZ1" s="227"/>
      <c r="GA1" s="227"/>
      <c r="GB1" s="227"/>
      <c r="GC1" s="227"/>
      <c r="GD1" s="227"/>
      <c r="GE1" s="227"/>
      <c r="GF1" s="227"/>
      <c r="GG1" s="227"/>
      <c r="GH1" s="227"/>
      <c r="GI1" s="227"/>
      <c r="GJ1" s="227"/>
      <c r="GK1" s="227"/>
      <c r="GL1" s="227"/>
      <c r="GM1" s="227"/>
      <c r="GN1" s="227"/>
      <c r="GO1" s="227"/>
      <c r="GP1" s="227"/>
      <c r="GQ1" s="227"/>
      <c r="GR1" s="227"/>
      <c r="GS1" s="227"/>
      <c r="GT1" s="227"/>
      <c r="GU1" s="227"/>
      <c r="GV1" s="227"/>
      <c r="GW1" s="227"/>
      <c r="GX1" s="227"/>
      <c r="GY1" s="227"/>
      <c r="GZ1" s="227"/>
      <c r="HA1" s="227"/>
      <c r="HB1" s="227"/>
      <c r="HC1" s="227"/>
      <c r="HD1" s="227"/>
      <c r="HE1" s="227"/>
      <c r="HF1" s="227"/>
      <c r="HG1" s="227"/>
      <c r="HH1" s="227"/>
      <c r="HI1" s="227"/>
      <c r="HJ1" s="227"/>
      <c r="HK1" s="227"/>
      <c r="HL1" s="227"/>
      <c r="HM1" s="227"/>
      <c r="HN1" s="227"/>
      <c r="HO1" s="227"/>
      <c r="HP1" s="227"/>
      <c r="HQ1" s="227"/>
      <c r="HR1" s="227"/>
      <c r="HS1" s="227"/>
      <c r="HT1" s="227"/>
      <c r="HU1" s="227"/>
      <c r="HV1" s="227"/>
      <c r="HW1" s="227"/>
      <c r="HX1" s="227"/>
      <c r="HY1" s="227"/>
      <c r="HZ1" s="227"/>
      <c r="IA1" s="227"/>
      <c r="IB1" s="227"/>
      <c r="IC1" s="227"/>
      <c r="ID1" s="227"/>
      <c r="IE1" s="227"/>
      <c r="IF1" s="227"/>
      <c r="IG1" s="227"/>
      <c r="IH1" s="227"/>
      <c r="II1" s="227"/>
      <c r="IJ1" s="227"/>
      <c r="IK1" s="227"/>
      <c r="IL1" s="227"/>
      <c r="IM1" s="227"/>
      <c r="IN1" s="227"/>
      <c r="IO1" s="227"/>
      <c r="IP1" s="227"/>
      <c r="IQ1" s="227"/>
      <c r="IR1" s="227"/>
      <c r="IS1" s="227"/>
      <c r="IT1" s="227"/>
      <c r="IU1" s="227"/>
      <c r="IV1" s="227"/>
      <c r="IW1" s="227"/>
    </row>
    <row r="2" spans="1:257" s="131" customFormat="1" ht="24.95" customHeight="1" x14ac:dyDescent="0.25">
      <c r="A2" s="22" t="s">
        <v>29</v>
      </c>
      <c r="B2" s="22"/>
      <c r="C2" s="22"/>
      <c r="D2" s="22"/>
      <c r="E2" s="22"/>
      <c r="F2" s="22"/>
      <c r="G2" s="22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  <c r="CP2" s="227"/>
      <c r="CQ2" s="227"/>
      <c r="CR2" s="227"/>
      <c r="CS2" s="227"/>
      <c r="CT2" s="227"/>
      <c r="CU2" s="227"/>
      <c r="CV2" s="227"/>
      <c r="CW2" s="227"/>
      <c r="CX2" s="227"/>
      <c r="CY2" s="227"/>
      <c r="CZ2" s="227"/>
      <c r="DA2" s="227"/>
      <c r="DB2" s="227"/>
      <c r="DC2" s="227"/>
      <c r="DD2" s="227"/>
      <c r="DE2" s="227"/>
      <c r="DF2" s="227"/>
      <c r="DG2" s="227"/>
      <c r="DH2" s="227"/>
      <c r="DI2" s="227"/>
      <c r="DJ2" s="227"/>
      <c r="DK2" s="227"/>
      <c r="DL2" s="227"/>
      <c r="DM2" s="227"/>
      <c r="DN2" s="227"/>
      <c r="DO2" s="227"/>
      <c r="DP2" s="227"/>
      <c r="DQ2" s="227"/>
      <c r="DR2" s="227"/>
      <c r="DS2" s="227"/>
      <c r="DT2" s="227"/>
      <c r="DU2" s="227"/>
      <c r="DV2" s="227"/>
      <c r="DW2" s="227"/>
      <c r="DX2" s="227"/>
      <c r="DY2" s="227"/>
      <c r="DZ2" s="227"/>
      <c r="EA2" s="227"/>
      <c r="EB2" s="227"/>
      <c r="EC2" s="227"/>
      <c r="ED2" s="227"/>
      <c r="EE2" s="227"/>
      <c r="EF2" s="227"/>
      <c r="EG2" s="227"/>
      <c r="EH2" s="227"/>
      <c r="EI2" s="227"/>
      <c r="EJ2" s="227"/>
      <c r="EK2" s="227"/>
      <c r="EL2" s="227"/>
      <c r="EM2" s="227"/>
      <c r="EN2" s="227"/>
      <c r="EO2" s="227"/>
      <c r="EP2" s="227"/>
      <c r="EQ2" s="227"/>
      <c r="ER2" s="227"/>
      <c r="ES2" s="227"/>
      <c r="ET2" s="227"/>
      <c r="EU2" s="227"/>
      <c r="EV2" s="227"/>
      <c r="EW2" s="227"/>
      <c r="EX2" s="227"/>
      <c r="EY2" s="227"/>
      <c r="EZ2" s="227"/>
      <c r="FA2" s="227"/>
      <c r="FB2" s="227"/>
      <c r="FC2" s="227"/>
      <c r="FD2" s="227"/>
      <c r="FE2" s="227"/>
      <c r="FF2" s="227"/>
      <c r="FG2" s="227"/>
      <c r="FH2" s="227"/>
      <c r="FI2" s="227"/>
      <c r="FJ2" s="227"/>
      <c r="FK2" s="227"/>
      <c r="FL2" s="227"/>
      <c r="FM2" s="227"/>
      <c r="FN2" s="227"/>
      <c r="FO2" s="227"/>
      <c r="FP2" s="227"/>
      <c r="FQ2" s="227"/>
      <c r="FR2" s="227"/>
      <c r="FS2" s="227"/>
      <c r="FT2" s="227"/>
      <c r="FU2" s="227"/>
      <c r="FV2" s="227"/>
      <c r="FW2" s="227"/>
      <c r="FX2" s="227"/>
      <c r="FY2" s="227"/>
      <c r="FZ2" s="227"/>
      <c r="GA2" s="227"/>
      <c r="GB2" s="227"/>
      <c r="GC2" s="227"/>
      <c r="GD2" s="227"/>
      <c r="GE2" s="227"/>
      <c r="GF2" s="227"/>
      <c r="GG2" s="227"/>
      <c r="GH2" s="227"/>
      <c r="GI2" s="227"/>
      <c r="GJ2" s="227"/>
      <c r="GK2" s="227"/>
      <c r="GL2" s="227"/>
      <c r="GM2" s="227"/>
      <c r="GN2" s="227"/>
      <c r="GO2" s="227"/>
      <c r="GP2" s="227"/>
      <c r="GQ2" s="227"/>
      <c r="GR2" s="227"/>
      <c r="GS2" s="227"/>
      <c r="GT2" s="227"/>
      <c r="GU2" s="227"/>
      <c r="GV2" s="227"/>
      <c r="GW2" s="227"/>
      <c r="GX2" s="227"/>
      <c r="GY2" s="227"/>
      <c r="GZ2" s="227"/>
      <c r="HA2" s="227"/>
      <c r="HB2" s="227"/>
      <c r="HC2" s="227"/>
      <c r="HD2" s="227"/>
      <c r="HE2" s="227"/>
      <c r="HF2" s="227"/>
      <c r="HG2" s="227"/>
      <c r="HH2" s="227"/>
      <c r="HI2" s="227"/>
      <c r="HJ2" s="227"/>
      <c r="HK2" s="227"/>
      <c r="HL2" s="227"/>
      <c r="HM2" s="227"/>
      <c r="HN2" s="227"/>
      <c r="HO2" s="227"/>
      <c r="HP2" s="227"/>
      <c r="HQ2" s="227"/>
      <c r="HR2" s="227"/>
      <c r="HS2" s="227"/>
      <c r="HT2" s="227"/>
      <c r="HU2" s="227"/>
      <c r="HV2" s="227"/>
      <c r="HW2" s="227"/>
      <c r="HX2" s="227"/>
      <c r="HY2" s="227"/>
      <c r="HZ2" s="227"/>
      <c r="IA2" s="227"/>
      <c r="IB2" s="227"/>
      <c r="IC2" s="227"/>
      <c r="ID2" s="227"/>
      <c r="IE2" s="227"/>
      <c r="IF2" s="227"/>
      <c r="IG2" s="227"/>
      <c r="IH2" s="227"/>
      <c r="II2" s="227"/>
      <c r="IJ2" s="227"/>
      <c r="IK2" s="227"/>
      <c r="IL2" s="227"/>
      <c r="IM2" s="227"/>
      <c r="IN2" s="227"/>
      <c r="IO2" s="227"/>
      <c r="IP2" s="227"/>
      <c r="IQ2" s="227"/>
      <c r="IR2" s="227"/>
      <c r="IS2" s="227"/>
      <c r="IT2" s="227"/>
      <c r="IU2" s="227"/>
      <c r="IV2" s="227"/>
      <c r="IW2" s="227"/>
    </row>
    <row r="3" spans="1:257" s="131" customFormat="1" ht="24.95" customHeight="1" x14ac:dyDescent="0.25">
      <c r="A3" s="271">
        <v>83</v>
      </c>
      <c r="B3" s="271"/>
      <c r="C3" s="271"/>
      <c r="D3" s="272" t="str">
        <f>"SY"&amp;A3+1911&amp;"-"&amp;A3+1912</f>
        <v>SY1994-1995</v>
      </c>
      <c r="E3" s="272"/>
      <c r="F3" s="272"/>
      <c r="G3" s="272"/>
      <c r="H3" s="231"/>
      <c r="I3" s="231"/>
      <c r="J3" s="231"/>
      <c r="K3" s="231"/>
      <c r="L3" s="231"/>
      <c r="M3" s="231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  <c r="CP3" s="227"/>
      <c r="CQ3" s="227"/>
      <c r="CR3" s="227"/>
      <c r="CS3" s="227"/>
      <c r="CT3" s="227"/>
      <c r="CU3" s="227"/>
      <c r="CV3" s="227"/>
      <c r="CW3" s="227"/>
      <c r="CX3" s="227"/>
      <c r="CY3" s="227"/>
      <c r="CZ3" s="227"/>
      <c r="DA3" s="227"/>
      <c r="DB3" s="227"/>
      <c r="DC3" s="227"/>
      <c r="DD3" s="227"/>
      <c r="DE3" s="227"/>
      <c r="DF3" s="227"/>
      <c r="DG3" s="227"/>
      <c r="DH3" s="227"/>
      <c r="DI3" s="227"/>
      <c r="DJ3" s="227"/>
      <c r="DK3" s="227"/>
      <c r="DL3" s="227"/>
      <c r="DM3" s="227"/>
      <c r="DN3" s="227"/>
      <c r="DO3" s="227"/>
      <c r="DP3" s="227"/>
      <c r="DQ3" s="227"/>
      <c r="DR3" s="227"/>
      <c r="DS3" s="227"/>
      <c r="DT3" s="227"/>
      <c r="DU3" s="227"/>
      <c r="DV3" s="227"/>
      <c r="DW3" s="227"/>
      <c r="DX3" s="227"/>
      <c r="DY3" s="227"/>
      <c r="DZ3" s="227"/>
      <c r="EA3" s="227"/>
      <c r="EB3" s="227"/>
      <c r="EC3" s="227"/>
      <c r="ED3" s="227"/>
      <c r="EE3" s="227"/>
      <c r="EF3" s="227"/>
      <c r="EG3" s="227"/>
      <c r="EH3" s="227"/>
      <c r="EI3" s="227"/>
      <c r="EJ3" s="227"/>
      <c r="EK3" s="227"/>
      <c r="EL3" s="227"/>
      <c r="EM3" s="227"/>
      <c r="EN3" s="227"/>
      <c r="EO3" s="227"/>
      <c r="EP3" s="227"/>
      <c r="EQ3" s="227"/>
      <c r="ER3" s="227"/>
      <c r="ES3" s="227"/>
      <c r="ET3" s="227"/>
      <c r="EU3" s="227"/>
      <c r="EV3" s="227"/>
      <c r="EW3" s="227"/>
      <c r="EX3" s="227"/>
      <c r="EY3" s="227"/>
      <c r="EZ3" s="227"/>
      <c r="FA3" s="227"/>
      <c r="FB3" s="227"/>
      <c r="FC3" s="227"/>
      <c r="FD3" s="227"/>
      <c r="FE3" s="227"/>
      <c r="FF3" s="227"/>
      <c r="FG3" s="227"/>
      <c r="FH3" s="227"/>
      <c r="FI3" s="227"/>
      <c r="FJ3" s="227"/>
      <c r="FK3" s="227"/>
      <c r="FL3" s="227"/>
      <c r="FM3" s="227"/>
      <c r="FN3" s="227"/>
      <c r="FO3" s="227"/>
      <c r="FP3" s="227"/>
      <c r="FQ3" s="227"/>
      <c r="FR3" s="227"/>
      <c r="FS3" s="227"/>
      <c r="FT3" s="227"/>
      <c r="FU3" s="227"/>
      <c r="FV3" s="227"/>
      <c r="FW3" s="227"/>
      <c r="FX3" s="227"/>
      <c r="FY3" s="227"/>
      <c r="FZ3" s="227"/>
      <c r="GA3" s="227"/>
      <c r="GB3" s="227"/>
      <c r="GC3" s="227"/>
      <c r="GD3" s="227"/>
      <c r="GE3" s="227"/>
      <c r="GF3" s="227"/>
      <c r="GG3" s="227"/>
      <c r="GH3" s="227"/>
      <c r="GI3" s="227"/>
      <c r="GJ3" s="227"/>
      <c r="GK3" s="227"/>
      <c r="GL3" s="227"/>
      <c r="GM3" s="227"/>
      <c r="GN3" s="227"/>
      <c r="GO3" s="227"/>
      <c r="GP3" s="227"/>
      <c r="GQ3" s="227"/>
      <c r="GR3" s="227"/>
      <c r="GS3" s="227"/>
      <c r="GT3" s="227"/>
      <c r="GU3" s="227"/>
      <c r="GV3" s="227"/>
      <c r="GW3" s="227"/>
      <c r="GX3" s="227"/>
      <c r="GY3" s="227"/>
      <c r="GZ3" s="227"/>
      <c r="HA3" s="227"/>
      <c r="HB3" s="227"/>
      <c r="HC3" s="227"/>
      <c r="HD3" s="227"/>
      <c r="HE3" s="227"/>
      <c r="HF3" s="227"/>
      <c r="HG3" s="227"/>
      <c r="HH3" s="227"/>
      <c r="HI3" s="227"/>
      <c r="HJ3" s="227"/>
      <c r="HK3" s="227"/>
      <c r="HL3" s="227"/>
      <c r="HM3" s="227"/>
      <c r="HN3" s="227"/>
      <c r="HO3" s="227"/>
      <c r="HP3" s="227"/>
      <c r="HQ3" s="227"/>
      <c r="HR3" s="227"/>
      <c r="HS3" s="227"/>
      <c r="HT3" s="227"/>
      <c r="HU3" s="227"/>
      <c r="HV3" s="227"/>
      <c r="HW3" s="227"/>
      <c r="HX3" s="227"/>
      <c r="HY3" s="227"/>
      <c r="HZ3" s="227"/>
      <c r="IA3" s="227"/>
      <c r="IB3" s="227"/>
      <c r="IC3" s="227"/>
      <c r="ID3" s="227"/>
      <c r="IE3" s="227"/>
      <c r="IF3" s="227"/>
      <c r="IG3" s="227"/>
      <c r="IH3" s="227"/>
      <c r="II3" s="227"/>
      <c r="IJ3" s="227"/>
      <c r="IK3" s="227"/>
      <c r="IL3" s="227"/>
      <c r="IM3" s="227"/>
      <c r="IN3" s="227"/>
      <c r="IO3" s="227"/>
      <c r="IP3" s="227"/>
      <c r="IQ3" s="227"/>
      <c r="IR3" s="227"/>
      <c r="IS3" s="227"/>
      <c r="IT3" s="227"/>
      <c r="IU3" s="227"/>
      <c r="IV3" s="227"/>
      <c r="IW3" s="227"/>
    </row>
    <row r="4" spans="1:257" s="131" customFormat="1" ht="39.950000000000003" customHeight="1" x14ac:dyDescent="0.25">
      <c r="A4" s="261"/>
      <c r="B4" s="262" t="s">
        <v>230</v>
      </c>
      <c r="C4" s="262" t="s">
        <v>231</v>
      </c>
      <c r="D4" s="262" t="s">
        <v>232</v>
      </c>
      <c r="E4" s="262" t="s">
        <v>276</v>
      </c>
      <c r="F4" s="262" t="s">
        <v>233</v>
      </c>
      <c r="G4" s="263" t="s">
        <v>234</v>
      </c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  <c r="CP4" s="227"/>
      <c r="CQ4" s="227"/>
      <c r="CR4" s="227"/>
      <c r="CS4" s="227"/>
      <c r="CT4" s="227"/>
      <c r="CU4" s="227"/>
      <c r="CV4" s="227"/>
      <c r="CW4" s="227"/>
      <c r="CX4" s="227"/>
      <c r="CY4" s="227"/>
      <c r="CZ4" s="227"/>
      <c r="DA4" s="227"/>
      <c r="DB4" s="227"/>
      <c r="DC4" s="227"/>
      <c r="DD4" s="227"/>
      <c r="DE4" s="227"/>
      <c r="DF4" s="227"/>
      <c r="DG4" s="227"/>
      <c r="DH4" s="227"/>
      <c r="DI4" s="227"/>
      <c r="DJ4" s="227"/>
      <c r="DK4" s="227"/>
      <c r="DL4" s="227"/>
      <c r="DM4" s="227"/>
      <c r="DN4" s="227"/>
      <c r="DO4" s="227"/>
      <c r="DP4" s="227"/>
      <c r="DQ4" s="227"/>
      <c r="DR4" s="227"/>
      <c r="DS4" s="227"/>
      <c r="DT4" s="227"/>
      <c r="DU4" s="227"/>
      <c r="DV4" s="227"/>
      <c r="DW4" s="227"/>
      <c r="DX4" s="227"/>
      <c r="DY4" s="227"/>
      <c r="DZ4" s="227"/>
      <c r="EA4" s="227"/>
      <c r="EB4" s="227"/>
      <c r="EC4" s="227"/>
      <c r="ED4" s="227"/>
      <c r="EE4" s="227"/>
      <c r="EF4" s="227"/>
      <c r="EG4" s="227"/>
      <c r="EH4" s="227"/>
      <c r="EI4" s="227"/>
      <c r="EJ4" s="227"/>
      <c r="EK4" s="227"/>
      <c r="EL4" s="227"/>
      <c r="EM4" s="227"/>
      <c r="EN4" s="227"/>
      <c r="EO4" s="227"/>
      <c r="EP4" s="227"/>
      <c r="EQ4" s="227"/>
      <c r="ER4" s="227"/>
      <c r="ES4" s="227"/>
      <c r="ET4" s="227"/>
      <c r="EU4" s="227"/>
      <c r="EV4" s="227"/>
      <c r="EW4" s="227"/>
      <c r="EX4" s="227"/>
      <c r="EY4" s="227"/>
      <c r="EZ4" s="227"/>
      <c r="FA4" s="227"/>
      <c r="FB4" s="227"/>
      <c r="FC4" s="227"/>
      <c r="FD4" s="227"/>
      <c r="FE4" s="227"/>
      <c r="FF4" s="227"/>
      <c r="FG4" s="227"/>
      <c r="FH4" s="227"/>
      <c r="FI4" s="227"/>
      <c r="FJ4" s="227"/>
      <c r="FK4" s="227"/>
      <c r="FL4" s="227"/>
      <c r="FM4" s="227"/>
      <c r="FN4" s="227"/>
      <c r="FO4" s="227"/>
      <c r="FP4" s="227"/>
      <c r="FQ4" s="227"/>
      <c r="FR4" s="227"/>
      <c r="FS4" s="227"/>
      <c r="FT4" s="227"/>
      <c r="FU4" s="227"/>
      <c r="FV4" s="227"/>
      <c r="FW4" s="227"/>
      <c r="FX4" s="227"/>
      <c r="FY4" s="227"/>
      <c r="FZ4" s="227"/>
      <c r="GA4" s="227"/>
      <c r="GB4" s="227"/>
      <c r="GC4" s="227"/>
      <c r="GD4" s="227"/>
      <c r="GE4" s="227"/>
      <c r="GF4" s="227"/>
      <c r="GG4" s="227"/>
      <c r="GH4" s="227"/>
      <c r="GI4" s="227"/>
      <c r="GJ4" s="227"/>
      <c r="GK4" s="227"/>
      <c r="GL4" s="227"/>
      <c r="GM4" s="227"/>
      <c r="GN4" s="227"/>
      <c r="GO4" s="227"/>
      <c r="GP4" s="227"/>
      <c r="GQ4" s="227"/>
      <c r="GR4" s="227"/>
      <c r="GS4" s="227"/>
      <c r="GT4" s="227"/>
      <c r="GU4" s="227"/>
      <c r="GV4" s="227"/>
      <c r="GW4" s="227"/>
      <c r="GX4" s="227"/>
      <c r="GY4" s="227"/>
      <c r="GZ4" s="227"/>
      <c r="HA4" s="227"/>
      <c r="HB4" s="227"/>
      <c r="HC4" s="227"/>
      <c r="HD4" s="227"/>
      <c r="HE4" s="227"/>
      <c r="HF4" s="227"/>
      <c r="HG4" s="227"/>
      <c r="HH4" s="227"/>
      <c r="HI4" s="227"/>
      <c r="HJ4" s="227"/>
      <c r="HK4" s="227"/>
      <c r="HL4" s="227"/>
      <c r="HM4" s="227"/>
      <c r="HN4" s="227"/>
      <c r="HO4" s="227"/>
      <c r="HP4" s="227"/>
      <c r="HQ4" s="227"/>
      <c r="HR4" s="227"/>
      <c r="HS4" s="227"/>
      <c r="HT4" s="227"/>
      <c r="HU4" s="227"/>
      <c r="HV4" s="227"/>
      <c r="HW4" s="227"/>
      <c r="HX4" s="227"/>
      <c r="HY4" s="227"/>
      <c r="HZ4" s="227"/>
      <c r="IA4" s="227"/>
      <c r="IB4" s="227"/>
      <c r="IC4" s="227"/>
      <c r="ID4" s="227"/>
      <c r="IE4" s="227"/>
      <c r="IF4" s="227"/>
      <c r="IG4" s="227"/>
      <c r="IH4" s="227"/>
      <c r="II4" s="227"/>
      <c r="IJ4" s="227"/>
      <c r="IK4" s="227"/>
      <c r="IL4" s="227"/>
      <c r="IM4" s="227"/>
      <c r="IN4" s="227"/>
      <c r="IO4" s="227"/>
      <c r="IP4" s="227"/>
      <c r="IQ4" s="227"/>
      <c r="IR4" s="227"/>
      <c r="IS4" s="227"/>
      <c r="IT4" s="227"/>
      <c r="IU4" s="227"/>
      <c r="IV4" s="227"/>
      <c r="IW4" s="227"/>
    </row>
    <row r="5" spans="1:257" s="131" customFormat="1" ht="23.1" customHeight="1" x14ac:dyDescent="0.25">
      <c r="A5" s="269" t="s">
        <v>235</v>
      </c>
      <c r="B5" s="14">
        <f t="shared" ref="B5:B30" si="0">SUM(C5:G5)</f>
        <v>2484</v>
      </c>
      <c r="C5" s="14">
        <v>10</v>
      </c>
      <c r="D5" s="14">
        <v>173</v>
      </c>
      <c r="E5" s="14">
        <v>0</v>
      </c>
      <c r="F5" s="14">
        <v>632</v>
      </c>
      <c r="G5" s="15">
        <v>1669</v>
      </c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  <c r="AW5" s="227"/>
      <c r="AX5" s="227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  <c r="CP5" s="227"/>
      <c r="CQ5" s="227"/>
      <c r="CR5" s="227"/>
      <c r="CS5" s="227"/>
      <c r="CT5" s="227"/>
      <c r="CU5" s="227"/>
      <c r="CV5" s="227"/>
      <c r="CW5" s="227"/>
      <c r="CX5" s="227"/>
      <c r="CY5" s="227"/>
      <c r="CZ5" s="227"/>
      <c r="DA5" s="227"/>
      <c r="DB5" s="227"/>
      <c r="DC5" s="227"/>
      <c r="DD5" s="227"/>
      <c r="DE5" s="227"/>
      <c r="DF5" s="227"/>
      <c r="DG5" s="227"/>
      <c r="DH5" s="227"/>
      <c r="DI5" s="227"/>
      <c r="DJ5" s="227"/>
      <c r="DK5" s="227"/>
      <c r="DL5" s="227"/>
      <c r="DM5" s="227"/>
      <c r="DN5" s="227"/>
      <c r="DO5" s="227"/>
      <c r="DP5" s="227"/>
      <c r="DQ5" s="227"/>
      <c r="DR5" s="227"/>
      <c r="DS5" s="227"/>
      <c r="DT5" s="227"/>
      <c r="DU5" s="227"/>
      <c r="DV5" s="227"/>
      <c r="DW5" s="227"/>
      <c r="DX5" s="227"/>
      <c r="DY5" s="227"/>
      <c r="DZ5" s="227"/>
      <c r="EA5" s="227"/>
      <c r="EB5" s="227"/>
      <c r="EC5" s="227"/>
      <c r="ED5" s="227"/>
      <c r="EE5" s="227"/>
      <c r="EF5" s="227"/>
      <c r="EG5" s="227"/>
      <c r="EH5" s="227"/>
      <c r="EI5" s="227"/>
      <c r="EJ5" s="227"/>
      <c r="EK5" s="227"/>
      <c r="EL5" s="227"/>
      <c r="EM5" s="227"/>
      <c r="EN5" s="227"/>
      <c r="EO5" s="227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7"/>
      <c r="FQ5" s="227"/>
      <c r="FR5" s="227"/>
      <c r="FS5" s="227"/>
      <c r="FT5" s="227"/>
      <c r="FU5" s="227"/>
      <c r="FV5" s="227"/>
      <c r="FW5" s="227"/>
      <c r="FX5" s="227"/>
      <c r="FY5" s="227"/>
      <c r="FZ5" s="227"/>
      <c r="GA5" s="227"/>
      <c r="GB5" s="227"/>
      <c r="GC5" s="227"/>
      <c r="GD5" s="227"/>
      <c r="GE5" s="227"/>
      <c r="GF5" s="227"/>
      <c r="GG5" s="227"/>
      <c r="GH5" s="227"/>
      <c r="GI5" s="227"/>
      <c r="GJ5" s="227"/>
      <c r="GK5" s="227"/>
      <c r="GL5" s="227"/>
      <c r="GM5" s="227"/>
      <c r="GN5" s="227"/>
      <c r="GO5" s="227"/>
      <c r="GP5" s="227"/>
      <c r="GQ5" s="227"/>
      <c r="GR5" s="227"/>
      <c r="GS5" s="227"/>
      <c r="GT5" s="227"/>
      <c r="GU5" s="227"/>
      <c r="GV5" s="227"/>
      <c r="GW5" s="227"/>
      <c r="GX5" s="227"/>
      <c r="GY5" s="227"/>
      <c r="GZ5" s="227"/>
      <c r="HA5" s="227"/>
      <c r="HB5" s="227"/>
      <c r="HC5" s="227"/>
      <c r="HD5" s="227"/>
      <c r="HE5" s="227"/>
      <c r="HF5" s="227"/>
      <c r="HG5" s="227"/>
      <c r="HH5" s="227"/>
      <c r="HI5" s="227"/>
      <c r="HJ5" s="227"/>
      <c r="HK5" s="227"/>
      <c r="HL5" s="227"/>
      <c r="HM5" s="227"/>
      <c r="HN5" s="227"/>
      <c r="HO5" s="227"/>
      <c r="HP5" s="227"/>
      <c r="HQ5" s="227"/>
      <c r="HR5" s="227"/>
      <c r="HS5" s="227"/>
      <c r="HT5" s="227"/>
      <c r="HU5" s="227"/>
      <c r="HV5" s="227"/>
      <c r="HW5" s="227"/>
      <c r="HX5" s="227"/>
      <c r="HY5" s="227"/>
      <c r="HZ5" s="227"/>
      <c r="IA5" s="227"/>
      <c r="IB5" s="227"/>
      <c r="IC5" s="227"/>
      <c r="ID5" s="227"/>
      <c r="IE5" s="227"/>
      <c r="IF5" s="227"/>
      <c r="IG5" s="227"/>
      <c r="IH5" s="227"/>
      <c r="II5" s="227"/>
      <c r="IJ5" s="227"/>
      <c r="IK5" s="227"/>
      <c r="IL5" s="227"/>
      <c r="IM5" s="227"/>
      <c r="IN5" s="227"/>
      <c r="IO5" s="227"/>
      <c r="IP5" s="227"/>
      <c r="IQ5" s="227"/>
      <c r="IR5" s="227"/>
      <c r="IS5" s="227"/>
      <c r="IT5" s="227"/>
      <c r="IU5" s="227"/>
      <c r="IV5" s="227"/>
      <c r="IW5" s="227"/>
    </row>
    <row r="6" spans="1:257" s="131" customFormat="1" ht="23.1" customHeight="1" x14ac:dyDescent="0.25">
      <c r="A6" s="266" t="s">
        <v>239</v>
      </c>
      <c r="B6" s="16">
        <f t="shared" si="0"/>
        <v>15340</v>
      </c>
      <c r="C6" s="16">
        <f>SUM(C7:C8)</f>
        <v>95</v>
      </c>
      <c r="D6" s="16">
        <f>SUM(D7:D8)</f>
        <v>1044</v>
      </c>
      <c r="E6" s="16">
        <f>SUM(E7:E8)</f>
        <v>0</v>
      </c>
      <c r="F6" s="16">
        <f>SUM(F7:F8)</f>
        <v>2016</v>
      </c>
      <c r="G6" s="17">
        <f>SUM(G7:G8)</f>
        <v>12185</v>
      </c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  <c r="DO6" s="227"/>
      <c r="DP6" s="227"/>
      <c r="DQ6" s="227"/>
      <c r="DR6" s="227"/>
      <c r="DS6" s="227"/>
      <c r="DT6" s="227"/>
      <c r="DU6" s="227"/>
      <c r="DV6" s="227"/>
      <c r="DW6" s="227"/>
      <c r="DX6" s="227"/>
      <c r="DY6" s="227"/>
      <c r="DZ6" s="227"/>
      <c r="EA6" s="227"/>
      <c r="EB6" s="227"/>
      <c r="EC6" s="227"/>
      <c r="ED6" s="227"/>
      <c r="EE6" s="227"/>
      <c r="EF6" s="227"/>
      <c r="EG6" s="227"/>
      <c r="EH6" s="227"/>
      <c r="EI6" s="227"/>
      <c r="EJ6" s="227"/>
      <c r="EK6" s="227"/>
      <c r="EL6" s="227"/>
      <c r="EM6" s="227"/>
      <c r="EN6" s="227"/>
      <c r="EO6" s="227"/>
      <c r="EP6" s="227"/>
      <c r="EQ6" s="227"/>
      <c r="ER6" s="227"/>
      <c r="ES6" s="227"/>
      <c r="ET6" s="227"/>
      <c r="EU6" s="227"/>
      <c r="EV6" s="227"/>
      <c r="EW6" s="227"/>
      <c r="EX6" s="227"/>
      <c r="EY6" s="227"/>
      <c r="EZ6" s="227"/>
      <c r="FA6" s="227"/>
      <c r="FB6" s="227"/>
      <c r="FC6" s="227"/>
      <c r="FD6" s="227"/>
      <c r="FE6" s="227"/>
      <c r="FF6" s="227"/>
      <c r="FG6" s="227"/>
      <c r="FH6" s="227"/>
      <c r="FI6" s="227"/>
      <c r="FJ6" s="227"/>
      <c r="FK6" s="227"/>
      <c r="FL6" s="227"/>
      <c r="FM6" s="227"/>
      <c r="FN6" s="227"/>
      <c r="FO6" s="227"/>
      <c r="FP6" s="227"/>
      <c r="FQ6" s="227"/>
      <c r="FR6" s="227"/>
      <c r="FS6" s="227"/>
      <c r="FT6" s="227"/>
      <c r="FU6" s="227"/>
      <c r="FV6" s="227"/>
      <c r="FW6" s="227"/>
      <c r="FX6" s="227"/>
      <c r="FY6" s="227"/>
      <c r="FZ6" s="227"/>
      <c r="GA6" s="227"/>
      <c r="GB6" s="227"/>
      <c r="GC6" s="227"/>
      <c r="GD6" s="227"/>
      <c r="GE6" s="227"/>
      <c r="GF6" s="227"/>
      <c r="GG6" s="227"/>
      <c r="GH6" s="227"/>
      <c r="GI6" s="227"/>
      <c r="GJ6" s="227"/>
      <c r="GK6" s="227"/>
      <c r="GL6" s="227"/>
      <c r="GM6" s="227"/>
      <c r="GN6" s="227"/>
      <c r="GO6" s="227"/>
      <c r="GP6" s="227"/>
      <c r="GQ6" s="227"/>
      <c r="GR6" s="227"/>
      <c r="GS6" s="227"/>
      <c r="GT6" s="227"/>
      <c r="GU6" s="227"/>
      <c r="GV6" s="227"/>
      <c r="GW6" s="227"/>
      <c r="GX6" s="227"/>
      <c r="GY6" s="227"/>
      <c r="GZ6" s="227"/>
      <c r="HA6" s="227"/>
      <c r="HB6" s="227"/>
      <c r="HC6" s="227"/>
      <c r="HD6" s="227"/>
      <c r="HE6" s="227"/>
      <c r="HF6" s="227"/>
      <c r="HG6" s="227"/>
      <c r="HH6" s="227"/>
      <c r="HI6" s="227"/>
      <c r="HJ6" s="227"/>
      <c r="HK6" s="227"/>
      <c r="HL6" s="227"/>
      <c r="HM6" s="227"/>
      <c r="HN6" s="227"/>
      <c r="HO6" s="227"/>
      <c r="HP6" s="227"/>
      <c r="HQ6" s="227"/>
      <c r="HR6" s="227"/>
      <c r="HS6" s="227"/>
      <c r="HT6" s="227"/>
      <c r="HU6" s="227"/>
      <c r="HV6" s="227"/>
      <c r="HW6" s="227"/>
      <c r="HX6" s="227"/>
      <c r="HY6" s="227"/>
      <c r="HZ6" s="227"/>
      <c r="IA6" s="227"/>
      <c r="IB6" s="227"/>
      <c r="IC6" s="227"/>
      <c r="ID6" s="227"/>
      <c r="IE6" s="227"/>
      <c r="IF6" s="227"/>
      <c r="IG6" s="227"/>
      <c r="IH6" s="227"/>
      <c r="II6" s="227"/>
      <c r="IJ6" s="227"/>
      <c r="IK6" s="227"/>
      <c r="IL6" s="227"/>
      <c r="IM6" s="227"/>
      <c r="IN6" s="227"/>
      <c r="IO6" s="227"/>
      <c r="IP6" s="227"/>
      <c r="IQ6" s="227"/>
      <c r="IR6" s="227"/>
      <c r="IS6" s="227"/>
      <c r="IT6" s="227"/>
      <c r="IU6" s="227"/>
      <c r="IV6" s="227"/>
      <c r="IW6" s="227"/>
    </row>
    <row r="7" spans="1:257" s="131" customFormat="1" ht="23.1" customHeight="1" x14ac:dyDescent="0.25">
      <c r="A7" s="265" t="s">
        <v>240</v>
      </c>
      <c r="B7" s="18">
        <f t="shared" si="0"/>
        <v>182</v>
      </c>
      <c r="C7" s="18">
        <v>1</v>
      </c>
      <c r="D7" s="18">
        <v>0</v>
      </c>
      <c r="E7" s="18">
        <v>0</v>
      </c>
      <c r="F7" s="18">
        <v>1</v>
      </c>
      <c r="G7" s="19">
        <v>180</v>
      </c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  <c r="DO7" s="227"/>
      <c r="DP7" s="227"/>
      <c r="DQ7" s="227"/>
      <c r="DR7" s="227"/>
      <c r="DS7" s="227"/>
      <c r="DT7" s="227"/>
      <c r="DU7" s="227"/>
      <c r="DV7" s="227"/>
      <c r="DW7" s="227"/>
      <c r="DX7" s="227"/>
      <c r="DY7" s="227"/>
      <c r="DZ7" s="227"/>
      <c r="EA7" s="227"/>
      <c r="EB7" s="227"/>
      <c r="EC7" s="227"/>
      <c r="ED7" s="227"/>
      <c r="EE7" s="227"/>
      <c r="EF7" s="227"/>
      <c r="EG7" s="227"/>
      <c r="EH7" s="227"/>
      <c r="EI7" s="227"/>
      <c r="EJ7" s="227"/>
      <c r="EK7" s="227"/>
      <c r="EL7" s="227"/>
      <c r="EM7" s="227"/>
      <c r="EN7" s="227"/>
      <c r="EO7" s="227"/>
      <c r="EP7" s="227"/>
      <c r="EQ7" s="227"/>
      <c r="ER7" s="227"/>
      <c r="ES7" s="227"/>
      <c r="ET7" s="227"/>
      <c r="EU7" s="227"/>
      <c r="EV7" s="227"/>
      <c r="EW7" s="227"/>
      <c r="EX7" s="227"/>
      <c r="EY7" s="227"/>
      <c r="EZ7" s="227"/>
      <c r="FA7" s="227"/>
      <c r="FB7" s="227"/>
      <c r="FC7" s="227"/>
      <c r="FD7" s="227"/>
      <c r="FE7" s="227"/>
      <c r="FF7" s="227"/>
      <c r="FG7" s="227"/>
      <c r="FH7" s="227"/>
      <c r="FI7" s="227"/>
      <c r="FJ7" s="227"/>
      <c r="FK7" s="227"/>
      <c r="FL7" s="227"/>
      <c r="FM7" s="227"/>
      <c r="FN7" s="227"/>
      <c r="FO7" s="227"/>
      <c r="FP7" s="227"/>
      <c r="FQ7" s="227"/>
      <c r="FR7" s="227"/>
      <c r="FS7" s="227"/>
      <c r="FT7" s="227"/>
      <c r="FU7" s="227"/>
      <c r="FV7" s="227"/>
      <c r="FW7" s="227"/>
      <c r="FX7" s="227"/>
      <c r="FY7" s="227"/>
      <c r="FZ7" s="227"/>
      <c r="GA7" s="227"/>
      <c r="GB7" s="227"/>
      <c r="GC7" s="227"/>
      <c r="GD7" s="227"/>
      <c r="GE7" s="227"/>
      <c r="GF7" s="227"/>
      <c r="GG7" s="227"/>
      <c r="GH7" s="227"/>
      <c r="GI7" s="227"/>
      <c r="GJ7" s="227"/>
      <c r="GK7" s="227"/>
      <c r="GL7" s="227"/>
      <c r="GM7" s="227"/>
      <c r="GN7" s="227"/>
      <c r="GO7" s="227"/>
      <c r="GP7" s="227"/>
      <c r="GQ7" s="227"/>
      <c r="GR7" s="227"/>
      <c r="GS7" s="227"/>
      <c r="GT7" s="227"/>
      <c r="GU7" s="227"/>
      <c r="GV7" s="227"/>
      <c r="GW7" s="227"/>
      <c r="GX7" s="227"/>
      <c r="GY7" s="227"/>
      <c r="GZ7" s="227"/>
      <c r="HA7" s="227"/>
      <c r="HB7" s="227"/>
      <c r="HC7" s="227"/>
      <c r="HD7" s="227"/>
      <c r="HE7" s="227"/>
      <c r="HF7" s="227"/>
      <c r="HG7" s="227"/>
      <c r="HH7" s="227"/>
      <c r="HI7" s="227"/>
      <c r="HJ7" s="227"/>
      <c r="HK7" s="227"/>
      <c r="HL7" s="227"/>
      <c r="HM7" s="227"/>
      <c r="HN7" s="227"/>
      <c r="HO7" s="227"/>
      <c r="HP7" s="227"/>
      <c r="HQ7" s="227"/>
      <c r="HR7" s="227"/>
      <c r="HS7" s="227"/>
      <c r="HT7" s="227"/>
      <c r="HU7" s="227"/>
      <c r="HV7" s="227"/>
      <c r="HW7" s="227"/>
      <c r="HX7" s="227"/>
      <c r="HY7" s="227"/>
      <c r="HZ7" s="227"/>
      <c r="IA7" s="227"/>
      <c r="IB7" s="227"/>
      <c r="IC7" s="227"/>
      <c r="ID7" s="227"/>
      <c r="IE7" s="227"/>
      <c r="IF7" s="227"/>
      <c r="IG7" s="227"/>
      <c r="IH7" s="227"/>
      <c r="II7" s="227"/>
      <c r="IJ7" s="227"/>
      <c r="IK7" s="227"/>
      <c r="IL7" s="227"/>
      <c r="IM7" s="227"/>
      <c r="IN7" s="227"/>
      <c r="IO7" s="227"/>
      <c r="IP7" s="227"/>
      <c r="IQ7" s="227"/>
      <c r="IR7" s="227"/>
      <c r="IS7" s="227"/>
      <c r="IT7" s="227"/>
      <c r="IU7" s="227"/>
      <c r="IV7" s="227"/>
      <c r="IW7" s="227"/>
    </row>
    <row r="8" spans="1:257" s="131" customFormat="1" ht="23.1" customHeight="1" x14ac:dyDescent="0.25">
      <c r="A8" s="265" t="s">
        <v>241</v>
      </c>
      <c r="B8" s="18">
        <f t="shared" si="0"/>
        <v>15158</v>
      </c>
      <c r="C8" s="18">
        <v>94</v>
      </c>
      <c r="D8" s="18">
        <v>1044</v>
      </c>
      <c r="E8" s="18">
        <v>0</v>
      </c>
      <c r="F8" s="18">
        <v>2015</v>
      </c>
      <c r="G8" s="19">
        <v>12005</v>
      </c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  <c r="DO8" s="227"/>
      <c r="DP8" s="227"/>
      <c r="DQ8" s="227"/>
      <c r="DR8" s="227"/>
      <c r="DS8" s="227"/>
      <c r="DT8" s="227"/>
      <c r="DU8" s="227"/>
      <c r="DV8" s="227"/>
      <c r="DW8" s="227"/>
      <c r="DX8" s="227"/>
      <c r="DY8" s="227"/>
      <c r="DZ8" s="227"/>
      <c r="EA8" s="227"/>
      <c r="EB8" s="227"/>
      <c r="EC8" s="227"/>
      <c r="ED8" s="227"/>
      <c r="EE8" s="227"/>
      <c r="EF8" s="227"/>
      <c r="EG8" s="227"/>
      <c r="EH8" s="227"/>
      <c r="EI8" s="227"/>
      <c r="EJ8" s="227"/>
      <c r="EK8" s="227"/>
      <c r="EL8" s="227"/>
      <c r="EM8" s="227"/>
      <c r="EN8" s="227"/>
      <c r="EO8" s="227"/>
      <c r="EP8" s="227"/>
      <c r="EQ8" s="227"/>
      <c r="ER8" s="227"/>
      <c r="ES8" s="227"/>
      <c r="ET8" s="227"/>
      <c r="EU8" s="227"/>
      <c r="EV8" s="227"/>
      <c r="EW8" s="227"/>
      <c r="EX8" s="227"/>
      <c r="EY8" s="227"/>
      <c r="EZ8" s="227"/>
      <c r="FA8" s="227"/>
      <c r="FB8" s="227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  <c r="FN8" s="227"/>
      <c r="FO8" s="227"/>
      <c r="FP8" s="227"/>
      <c r="FQ8" s="227"/>
      <c r="FR8" s="227"/>
      <c r="FS8" s="227"/>
      <c r="FT8" s="227"/>
      <c r="FU8" s="227"/>
      <c r="FV8" s="227"/>
      <c r="FW8" s="227"/>
      <c r="FX8" s="227"/>
      <c r="FY8" s="227"/>
      <c r="FZ8" s="227"/>
      <c r="GA8" s="227"/>
      <c r="GB8" s="227"/>
      <c r="GC8" s="227"/>
      <c r="GD8" s="227"/>
      <c r="GE8" s="227"/>
      <c r="GF8" s="227"/>
      <c r="GG8" s="227"/>
      <c r="GH8" s="227"/>
      <c r="GI8" s="227"/>
      <c r="GJ8" s="227"/>
      <c r="GK8" s="227"/>
      <c r="GL8" s="227"/>
      <c r="GM8" s="227"/>
      <c r="GN8" s="227"/>
      <c r="GO8" s="227"/>
      <c r="GP8" s="227"/>
      <c r="GQ8" s="227"/>
      <c r="GR8" s="227"/>
      <c r="GS8" s="227"/>
      <c r="GT8" s="227"/>
      <c r="GU8" s="227"/>
      <c r="GV8" s="227"/>
      <c r="GW8" s="227"/>
      <c r="GX8" s="227"/>
      <c r="GY8" s="227"/>
      <c r="GZ8" s="227"/>
      <c r="HA8" s="227"/>
      <c r="HB8" s="227"/>
      <c r="HC8" s="227"/>
      <c r="HD8" s="227"/>
      <c r="HE8" s="227"/>
      <c r="HF8" s="227"/>
      <c r="HG8" s="227"/>
      <c r="HH8" s="227"/>
      <c r="HI8" s="227"/>
      <c r="HJ8" s="227"/>
      <c r="HK8" s="227"/>
      <c r="HL8" s="227"/>
      <c r="HM8" s="227"/>
      <c r="HN8" s="227"/>
      <c r="HO8" s="227"/>
      <c r="HP8" s="227"/>
      <c r="HQ8" s="227"/>
      <c r="HR8" s="227"/>
      <c r="HS8" s="227"/>
      <c r="HT8" s="227"/>
      <c r="HU8" s="227"/>
      <c r="HV8" s="227"/>
      <c r="HW8" s="227"/>
      <c r="HX8" s="227"/>
      <c r="HY8" s="227"/>
      <c r="HZ8" s="227"/>
      <c r="IA8" s="227"/>
      <c r="IB8" s="227"/>
      <c r="IC8" s="227"/>
      <c r="ID8" s="227"/>
      <c r="IE8" s="227"/>
      <c r="IF8" s="227"/>
      <c r="IG8" s="227"/>
      <c r="IH8" s="227"/>
      <c r="II8" s="227"/>
      <c r="IJ8" s="227"/>
      <c r="IK8" s="227"/>
      <c r="IL8" s="227"/>
      <c r="IM8" s="227"/>
      <c r="IN8" s="227"/>
      <c r="IO8" s="227"/>
      <c r="IP8" s="227"/>
      <c r="IQ8" s="227"/>
      <c r="IR8" s="227"/>
      <c r="IS8" s="227"/>
      <c r="IT8" s="227"/>
      <c r="IU8" s="227"/>
      <c r="IV8" s="227"/>
      <c r="IW8" s="227"/>
    </row>
    <row r="9" spans="1:257" s="131" customFormat="1" ht="23.1" customHeight="1" x14ac:dyDescent="0.25">
      <c r="A9" s="266" t="s">
        <v>242</v>
      </c>
      <c r="B9" s="16">
        <f t="shared" si="0"/>
        <v>4130</v>
      </c>
      <c r="C9" s="16">
        <f>SUM(C10:C11)</f>
        <v>6</v>
      </c>
      <c r="D9" s="16">
        <f>SUM(D10:D11)</f>
        <v>45</v>
      </c>
      <c r="E9" s="16">
        <f>SUM(E10:E11)</f>
        <v>0</v>
      </c>
      <c r="F9" s="16">
        <f>SUM(F10:F11)</f>
        <v>39</v>
      </c>
      <c r="G9" s="17">
        <f>SUM(G10:G11)</f>
        <v>4040</v>
      </c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  <c r="DO9" s="227"/>
      <c r="DP9" s="227"/>
      <c r="DQ9" s="227"/>
      <c r="DR9" s="227"/>
      <c r="DS9" s="227"/>
      <c r="DT9" s="227"/>
      <c r="DU9" s="227"/>
      <c r="DV9" s="227"/>
      <c r="DW9" s="227"/>
      <c r="DX9" s="227"/>
      <c r="DY9" s="227"/>
      <c r="DZ9" s="227"/>
      <c r="EA9" s="227"/>
      <c r="EB9" s="227"/>
      <c r="EC9" s="227"/>
      <c r="ED9" s="227"/>
      <c r="EE9" s="227"/>
      <c r="EF9" s="227"/>
      <c r="EG9" s="227"/>
      <c r="EH9" s="227"/>
      <c r="EI9" s="227"/>
      <c r="EJ9" s="227"/>
      <c r="EK9" s="227"/>
      <c r="EL9" s="227"/>
      <c r="EM9" s="227"/>
      <c r="EN9" s="227"/>
      <c r="EO9" s="227"/>
      <c r="EP9" s="227"/>
      <c r="EQ9" s="227"/>
      <c r="ER9" s="227"/>
      <c r="ES9" s="227"/>
      <c r="ET9" s="227"/>
      <c r="EU9" s="227"/>
      <c r="EV9" s="227"/>
      <c r="EW9" s="227"/>
      <c r="EX9" s="227"/>
      <c r="EY9" s="227"/>
      <c r="EZ9" s="227"/>
      <c r="FA9" s="227"/>
      <c r="FB9" s="227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  <c r="FN9" s="227"/>
      <c r="FO9" s="227"/>
      <c r="FP9" s="227"/>
      <c r="FQ9" s="227"/>
      <c r="FR9" s="227"/>
      <c r="FS9" s="227"/>
      <c r="FT9" s="227"/>
      <c r="FU9" s="227"/>
      <c r="FV9" s="227"/>
      <c r="FW9" s="227"/>
      <c r="FX9" s="227"/>
      <c r="FY9" s="227"/>
      <c r="FZ9" s="227"/>
      <c r="GA9" s="227"/>
      <c r="GB9" s="227"/>
      <c r="GC9" s="227"/>
      <c r="GD9" s="227"/>
      <c r="GE9" s="227"/>
      <c r="GF9" s="227"/>
      <c r="GG9" s="227"/>
      <c r="GH9" s="227"/>
      <c r="GI9" s="227"/>
      <c r="GJ9" s="227"/>
      <c r="GK9" s="227"/>
      <c r="GL9" s="227"/>
      <c r="GM9" s="227"/>
      <c r="GN9" s="227"/>
      <c r="GO9" s="227"/>
      <c r="GP9" s="227"/>
      <c r="GQ9" s="227"/>
      <c r="GR9" s="227"/>
      <c r="GS9" s="227"/>
      <c r="GT9" s="227"/>
      <c r="GU9" s="227"/>
      <c r="GV9" s="227"/>
      <c r="GW9" s="227"/>
      <c r="GX9" s="227"/>
      <c r="GY9" s="227"/>
      <c r="GZ9" s="227"/>
      <c r="HA9" s="227"/>
      <c r="HB9" s="227"/>
      <c r="HC9" s="227"/>
      <c r="HD9" s="227"/>
      <c r="HE9" s="227"/>
      <c r="HF9" s="227"/>
      <c r="HG9" s="227"/>
      <c r="HH9" s="227"/>
      <c r="HI9" s="227"/>
      <c r="HJ9" s="227"/>
      <c r="HK9" s="227"/>
      <c r="HL9" s="227"/>
      <c r="HM9" s="227"/>
      <c r="HN9" s="227"/>
      <c r="HO9" s="227"/>
      <c r="HP9" s="227"/>
      <c r="HQ9" s="227"/>
      <c r="HR9" s="227"/>
      <c r="HS9" s="227"/>
      <c r="HT9" s="227"/>
      <c r="HU9" s="227"/>
      <c r="HV9" s="227"/>
      <c r="HW9" s="227"/>
      <c r="HX9" s="227"/>
      <c r="HY9" s="227"/>
      <c r="HZ9" s="227"/>
      <c r="IA9" s="227"/>
      <c r="IB9" s="227"/>
      <c r="IC9" s="227"/>
      <c r="ID9" s="227"/>
      <c r="IE9" s="227"/>
      <c r="IF9" s="227"/>
      <c r="IG9" s="227"/>
      <c r="IH9" s="227"/>
      <c r="II9" s="227"/>
      <c r="IJ9" s="227"/>
      <c r="IK9" s="227"/>
      <c r="IL9" s="227"/>
      <c r="IM9" s="227"/>
      <c r="IN9" s="227"/>
      <c r="IO9" s="227"/>
      <c r="IP9" s="227"/>
      <c r="IQ9" s="227"/>
      <c r="IR9" s="227"/>
      <c r="IS9" s="227"/>
      <c r="IT9" s="227"/>
      <c r="IU9" s="227"/>
      <c r="IV9" s="227"/>
      <c r="IW9" s="227"/>
    </row>
    <row r="10" spans="1:257" s="131" customFormat="1" ht="23.1" customHeight="1" x14ac:dyDescent="0.25">
      <c r="A10" s="265" t="s">
        <v>240</v>
      </c>
      <c r="B10" s="18">
        <f t="shared" si="0"/>
        <v>465</v>
      </c>
      <c r="C10" s="18">
        <v>0</v>
      </c>
      <c r="D10" s="18">
        <v>8</v>
      </c>
      <c r="E10" s="18">
        <v>0</v>
      </c>
      <c r="F10" s="18">
        <v>2</v>
      </c>
      <c r="G10" s="19">
        <v>455</v>
      </c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  <c r="DO10" s="227"/>
      <c r="DP10" s="227"/>
      <c r="DQ10" s="227"/>
      <c r="DR10" s="227"/>
      <c r="DS10" s="227"/>
      <c r="DT10" s="227"/>
      <c r="DU10" s="227"/>
      <c r="DV10" s="227"/>
      <c r="DW10" s="227"/>
      <c r="DX10" s="227"/>
      <c r="DY10" s="227"/>
      <c r="DZ10" s="227"/>
      <c r="EA10" s="227"/>
      <c r="EB10" s="227"/>
      <c r="EC10" s="227"/>
      <c r="ED10" s="227"/>
      <c r="EE10" s="227"/>
      <c r="EF10" s="227"/>
      <c r="EG10" s="227"/>
      <c r="EH10" s="227"/>
      <c r="EI10" s="227"/>
      <c r="EJ10" s="227"/>
      <c r="EK10" s="227"/>
      <c r="EL10" s="227"/>
      <c r="EM10" s="227"/>
      <c r="EN10" s="227"/>
      <c r="EO10" s="227"/>
      <c r="EP10" s="227"/>
      <c r="EQ10" s="227"/>
      <c r="ER10" s="227"/>
      <c r="ES10" s="227"/>
      <c r="ET10" s="227"/>
      <c r="EU10" s="227"/>
      <c r="EV10" s="227"/>
      <c r="EW10" s="227"/>
      <c r="EX10" s="227"/>
      <c r="EY10" s="227"/>
      <c r="EZ10" s="227"/>
      <c r="FA10" s="227"/>
      <c r="FB10" s="227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  <c r="FN10" s="227"/>
      <c r="FO10" s="227"/>
      <c r="FP10" s="227"/>
      <c r="FQ10" s="227"/>
      <c r="FR10" s="227"/>
      <c r="FS10" s="227"/>
      <c r="FT10" s="227"/>
      <c r="FU10" s="227"/>
      <c r="FV10" s="227"/>
      <c r="FW10" s="227"/>
      <c r="FX10" s="227"/>
      <c r="FY10" s="227"/>
      <c r="FZ10" s="227"/>
      <c r="GA10" s="227"/>
      <c r="GB10" s="227"/>
      <c r="GC10" s="227"/>
      <c r="GD10" s="227"/>
      <c r="GE10" s="227"/>
      <c r="GF10" s="227"/>
      <c r="GG10" s="227"/>
      <c r="GH10" s="227"/>
      <c r="GI10" s="227"/>
      <c r="GJ10" s="227"/>
      <c r="GK10" s="227"/>
      <c r="GL10" s="227"/>
      <c r="GM10" s="227"/>
      <c r="GN10" s="227"/>
      <c r="GO10" s="227"/>
      <c r="GP10" s="227"/>
      <c r="GQ10" s="227"/>
      <c r="GR10" s="227"/>
      <c r="GS10" s="227"/>
      <c r="GT10" s="227"/>
      <c r="GU10" s="227"/>
      <c r="GV10" s="227"/>
      <c r="GW10" s="227"/>
      <c r="GX10" s="227"/>
      <c r="GY10" s="227"/>
      <c r="GZ10" s="227"/>
      <c r="HA10" s="227"/>
      <c r="HB10" s="227"/>
      <c r="HC10" s="227"/>
      <c r="HD10" s="227"/>
      <c r="HE10" s="227"/>
      <c r="HF10" s="227"/>
      <c r="HG10" s="227"/>
      <c r="HH10" s="227"/>
      <c r="HI10" s="227"/>
      <c r="HJ10" s="227"/>
      <c r="HK10" s="227"/>
      <c r="HL10" s="227"/>
      <c r="HM10" s="227"/>
      <c r="HN10" s="227"/>
      <c r="HO10" s="227"/>
      <c r="HP10" s="227"/>
      <c r="HQ10" s="227"/>
      <c r="HR10" s="227"/>
      <c r="HS10" s="227"/>
      <c r="HT10" s="227"/>
      <c r="HU10" s="227"/>
      <c r="HV10" s="227"/>
      <c r="HW10" s="227"/>
      <c r="HX10" s="227"/>
      <c r="HY10" s="227"/>
      <c r="HZ10" s="227"/>
      <c r="IA10" s="227"/>
      <c r="IB10" s="227"/>
      <c r="IC10" s="227"/>
      <c r="ID10" s="227"/>
      <c r="IE10" s="227"/>
      <c r="IF10" s="227"/>
      <c r="IG10" s="227"/>
      <c r="IH10" s="227"/>
      <c r="II10" s="227"/>
      <c r="IJ10" s="227"/>
      <c r="IK10" s="227"/>
      <c r="IL10" s="227"/>
      <c r="IM10" s="227"/>
      <c r="IN10" s="227"/>
      <c r="IO10" s="227"/>
      <c r="IP10" s="227"/>
      <c r="IQ10" s="227"/>
      <c r="IR10" s="227"/>
      <c r="IS10" s="227"/>
      <c r="IT10" s="227"/>
      <c r="IU10" s="227"/>
      <c r="IV10" s="227"/>
      <c r="IW10" s="227"/>
    </row>
    <row r="11" spans="1:257" s="131" customFormat="1" ht="23.1" customHeight="1" x14ac:dyDescent="0.25">
      <c r="A11" s="265" t="s">
        <v>241</v>
      </c>
      <c r="B11" s="18">
        <f t="shared" si="0"/>
        <v>3665</v>
      </c>
      <c r="C11" s="18">
        <v>6</v>
      </c>
      <c r="D11" s="18">
        <v>37</v>
      </c>
      <c r="E11" s="18">
        <v>0</v>
      </c>
      <c r="F11" s="18">
        <v>37</v>
      </c>
      <c r="G11" s="19">
        <v>3585</v>
      </c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  <c r="DO11" s="227"/>
      <c r="DP11" s="227"/>
      <c r="DQ11" s="227"/>
      <c r="DR11" s="227"/>
      <c r="DS11" s="227"/>
      <c r="DT11" s="227"/>
      <c r="DU11" s="227"/>
      <c r="DV11" s="227"/>
      <c r="DW11" s="227"/>
      <c r="DX11" s="227"/>
      <c r="DY11" s="227"/>
      <c r="DZ11" s="227"/>
      <c r="EA11" s="227"/>
      <c r="EB11" s="227"/>
      <c r="EC11" s="227"/>
      <c r="ED11" s="227"/>
      <c r="EE11" s="227"/>
      <c r="EF11" s="227"/>
      <c r="EG11" s="227"/>
      <c r="EH11" s="227"/>
      <c r="EI11" s="227"/>
      <c r="EJ11" s="227"/>
      <c r="EK11" s="227"/>
      <c r="EL11" s="227"/>
      <c r="EM11" s="227"/>
      <c r="EN11" s="227"/>
      <c r="EO11" s="227"/>
      <c r="EP11" s="227"/>
      <c r="EQ11" s="227"/>
      <c r="ER11" s="227"/>
      <c r="ES11" s="227"/>
      <c r="ET11" s="227"/>
      <c r="EU11" s="227"/>
      <c r="EV11" s="227"/>
      <c r="EW11" s="227"/>
      <c r="EX11" s="227"/>
      <c r="EY11" s="227"/>
      <c r="EZ11" s="227"/>
      <c r="FA11" s="227"/>
      <c r="FB11" s="227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  <c r="FN11" s="227"/>
      <c r="FO11" s="227"/>
      <c r="FP11" s="227"/>
      <c r="FQ11" s="227"/>
      <c r="FR11" s="227"/>
      <c r="FS11" s="227"/>
      <c r="FT11" s="227"/>
      <c r="FU11" s="227"/>
      <c r="FV11" s="227"/>
      <c r="FW11" s="227"/>
      <c r="FX11" s="227"/>
      <c r="FY11" s="227"/>
      <c r="FZ11" s="227"/>
      <c r="GA11" s="227"/>
      <c r="GB11" s="227"/>
      <c r="GC11" s="227"/>
      <c r="GD11" s="227"/>
      <c r="GE11" s="227"/>
      <c r="GF11" s="227"/>
      <c r="GG11" s="227"/>
      <c r="GH11" s="227"/>
      <c r="GI11" s="227"/>
      <c r="GJ11" s="227"/>
      <c r="GK11" s="227"/>
      <c r="GL11" s="227"/>
      <c r="GM11" s="227"/>
      <c r="GN11" s="227"/>
      <c r="GO11" s="227"/>
      <c r="GP11" s="227"/>
      <c r="GQ11" s="227"/>
      <c r="GR11" s="227"/>
      <c r="GS11" s="227"/>
      <c r="GT11" s="227"/>
      <c r="GU11" s="227"/>
      <c r="GV11" s="227"/>
      <c r="GW11" s="227"/>
      <c r="GX11" s="227"/>
      <c r="GY11" s="227"/>
      <c r="GZ11" s="227"/>
      <c r="HA11" s="227"/>
      <c r="HB11" s="227"/>
      <c r="HC11" s="227"/>
      <c r="HD11" s="227"/>
      <c r="HE11" s="227"/>
      <c r="HF11" s="227"/>
      <c r="HG11" s="227"/>
      <c r="HH11" s="227"/>
      <c r="HI11" s="227"/>
      <c r="HJ11" s="227"/>
      <c r="HK11" s="227"/>
      <c r="HL11" s="227"/>
      <c r="HM11" s="227"/>
      <c r="HN11" s="227"/>
      <c r="HO11" s="227"/>
      <c r="HP11" s="227"/>
      <c r="HQ11" s="227"/>
      <c r="HR11" s="227"/>
      <c r="HS11" s="227"/>
      <c r="HT11" s="227"/>
      <c r="HU11" s="227"/>
      <c r="HV11" s="227"/>
      <c r="HW11" s="227"/>
      <c r="HX11" s="227"/>
      <c r="HY11" s="227"/>
      <c r="HZ11" s="227"/>
      <c r="IA11" s="227"/>
      <c r="IB11" s="227"/>
      <c r="IC11" s="227"/>
      <c r="ID11" s="227"/>
      <c r="IE11" s="227"/>
      <c r="IF11" s="227"/>
      <c r="IG11" s="227"/>
      <c r="IH11" s="227"/>
      <c r="II11" s="227"/>
      <c r="IJ11" s="227"/>
      <c r="IK11" s="227"/>
      <c r="IL11" s="227"/>
      <c r="IM11" s="227"/>
      <c r="IN11" s="227"/>
      <c r="IO11" s="227"/>
      <c r="IP11" s="227"/>
      <c r="IQ11" s="227"/>
      <c r="IR11" s="227"/>
      <c r="IS11" s="227"/>
      <c r="IT11" s="227"/>
      <c r="IU11" s="227"/>
      <c r="IV11" s="227"/>
      <c r="IW11" s="227"/>
    </row>
    <row r="12" spans="1:257" s="131" customFormat="1" ht="23.1" customHeight="1" x14ac:dyDescent="0.25">
      <c r="A12" s="266" t="s">
        <v>259</v>
      </c>
      <c r="B12" s="16">
        <f t="shared" si="0"/>
        <v>8472</v>
      </c>
      <c r="C12" s="16">
        <v>46</v>
      </c>
      <c r="D12" s="16">
        <v>570</v>
      </c>
      <c r="E12" s="16">
        <v>0</v>
      </c>
      <c r="F12" s="16">
        <v>1261</v>
      </c>
      <c r="G12" s="17">
        <v>6595</v>
      </c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  <c r="DO12" s="227"/>
      <c r="DP12" s="227"/>
      <c r="DQ12" s="227"/>
      <c r="DR12" s="227"/>
      <c r="DS12" s="227"/>
      <c r="DT12" s="227"/>
      <c r="DU12" s="227"/>
      <c r="DV12" s="227"/>
      <c r="DW12" s="227"/>
      <c r="DX12" s="227"/>
      <c r="DY12" s="227"/>
      <c r="DZ12" s="227"/>
      <c r="EA12" s="227"/>
      <c r="EB12" s="227"/>
      <c r="EC12" s="227"/>
      <c r="ED12" s="227"/>
      <c r="EE12" s="227"/>
      <c r="EF12" s="227"/>
      <c r="EG12" s="227"/>
      <c r="EH12" s="227"/>
      <c r="EI12" s="227"/>
      <c r="EJ12" s="227"/>
      <c r="EK12" s="227"/>
      <c r="EL12" s="227"/>
      <c r="EM12" s="227"/>
      <c r="EN12" s="227"/>
      <c r="EO12" s="227"/>
      <c r="EP12" s="227"/>
      <c r="EQ12" s="227"/>
      <c r="ER12" s="227"/>
      <c r="ES12" s="227"/>
      <c r="ET12" s="227"/>
      <c r="EU12" s="227"/>
      <c r="EV12" s="227"/>
      <c r="EW12" s="227"/>
      <c r="EX12" s="227"/>
      <c r="EY12" s="227"/>
      <c r="EZ12" s="227"/>
      <c r="FA12" s="227"/>
      <c r="FB12" s="227"/>
      <c r="FC12" s="227"/>
      <c r="FD12" s="227"/>
      <c r="FE12" s="227"/>
      <c r="FF12" s="227"/>
      <c r="FG12" s="227"/>
      <c r="FH12" s="227"/>
      <c r="FI12" s="227"/>
      <c r="FJ12" s="227"/>
      <c r="FK12" s="227"/>
      <c r="FL12" s="227"/>
      <c r="FM12" s="227"/>
      <c r="FN12" s="227"/>
      <c r="FO12" s="227"/>
      <c r="FP12" s="227"/>
      <c r="FQ12" s="227"/>
      <c r="FR12" s="227"/>
      <c r="FS12" s="227"/>
      <c r="FT12" s="227"/>
      <c r="FU12" s="227"/>
      <c r="FV12" s="227"/>
      <c r="FW12" s="227"/>
      <c r="FX12" s="227"/>
      <c r="FY12" s="227"/>
      <c r="FZ12" s="227"/>
      <c r="GA12" s="227"/>
      <c r="GB12" s="227"/>
      <c r="GC12" s="227"/>
      <c r="GD12" s="227"/>
      <c r="GE12" s="227"/>
      <c r="GF12" s="227"/>
      <c r="GG12" s="227"/>
      <c r="GH12" s="227"/>
      <c r="GI12" s="227"/>
      <c r="GJ12" s="227"/>
      <c r="GK12" s="227"/>
      <c r="GL12" s="227"/>
      <c r="GM12" s="227"/>
      <c r="GN12" s="227"/>
      <c r="GO12" s="227"/>
      <c r="GP12" s="227"/>
      <c r="GQ12" s="227"/>
      <c r="GR12" s="227"/>
      <c r="GS12" s="227"/>
      <c r="GT12" s="227"/>
      <c r="GU12" s="227"/>
      <c r="GV12" s="227"/>
      <c r="GW12" s="227"/>
      <c r="GX12" s="227"/>
      <c r="GY12" s="227"/>
      <c r="GZ12" s="227"/>
      <c r="HA12" s="227"/>
      <c r="HB12" s="227"/>
      <c r="HC12" s="227"/>
      <c r="HD12" s="227"/>
      <c r="HE12" s="227"/>
      <c r="HF12" s="227"/>
      <c r="HG12" s="227"/>
      <c r="HH12" s="227"/>
      <c r="HI12" s="227"/>
      <c r="HJ12" s="227"/>
      <c r="HK12" s="227"/>
      <c r="HL12" s="227"/>
      <c r="HM12" s="227"/>
      <c r="HN12" s="227"/>
      <c r="HO12" s="227"/>
      <c r="HP12" s="227"/>
      <c r="HQ12" s="227"/>
      <c r="HR12" s="227"/>
      <c r="HS12" s="227"/>
      <c r="HT12" s="227"/>
      <c r="HU12" s="227"/>
      <c r="HV12" s="227"/>
      <c r="HW12" s="227"/>
      <c r="HX12" s="227"/>
      <c r="HY12" s="227"/>
      <c r="HZ12" s="227"/>
      <c r="IA12" s="227"/>
      <c r="IB12" s="227"/>
      <c r="IC12" s="227"/>
      <c r="ID12" s="227"/>
      <c r="IE12" s="227"/>
      <c r="IF12" s="227"/>
      <c r="IG12" s="227"/>
      <c r="IH12" s="227"/>
      <c r="II12" s="227"/>
      <c r="IJ12" s="227"/>
      <c r="IK12" s="227"/>
      <c r="IL12" s="227"/>
      <c r="IM12" s="227"/>
      <c r="IN12" s="227"/>
      <c r="IO12" s="227"/>
      <c r="IP12" s="227"/>
      <c r="IQ12" s="227"/>
      <c r="IR12" s="227"/>
      <c r="IS12" s="227"/>
      <c r="IT12" s="227"/>
      <c r="IU12" s="227"/>
      <c r="IV12" s="227"/>
      <c r="IW12" s="227"/>
    </row>
    <row r="13" spans="1:257" s="131" customFormat="1" ht="23.1" customHeight="1" x14ac:dyDescent="0.25">
      <c r="A13" s="266" t="s">
        <v>244</v>
      </c>
      <c r="B13" s="16">
        <f t="shared" si="0"/>
        <v>235150</v>
      </c>
      <c r="C13" s="16">
        <f>SUM(C14:C15)</f>
        <v>1241</v>
      </c>
      <c r="D13" s="16">
        <f>SUM(D14:D15)</f>
        <v>16438</v>
      </c>
      <c r="E13" s="16">
        <f>SUM(E14:E15)</f>
        <v>0</v>
      </c>
      <c r="F13" s="16">
        <f>SUM(F14:F15)</f>
        <v>35510</v>
      </c>
      <c r="G13" s="17">
        <f>SUM(G14:G15)</f>
        <v>181961</v>
      </c>
      <c r="H13" s="227"/>
      <c r="I13" s="227"/>
      <c r="J13" s="227"/>
      <c r="K13" s="227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  <c r="DO13" s="227"/>
      <c r="DP13" s="227"/>
      <c r="DQ13" s="227"/>
      <c r="DR13" s="227"/>
      <c r="DS13" s="227"/>
      <c r="DT13" s="227"/>
      <c r="DU13" s="227"/>
      <c r="DV13" s="227"/>
      <c r="DW13" s="227"/>
      <c r="DX13" s="227"/>
      <c r="DY13" s="227"/>
      <c r="DZ13" s="227"/>
      <c r="EA13" s="227"/>
      <c r="EB13" s="227"/>
      <c r="EC13" s="227"/>
      <c r="ED13" s="227"/>
      <c r="EE13" s="227"/>
      <c r="EF13" s="227"/>
      <c r="EG13" s="227"/>
      <c r="EH13" s="227"/>
      <c r="EI13" s="227"/>
      <c r="EJ13" s="227"/>
      <c r="EK13" s="227"/>
      <c r="EL13" s="227"/>
      <c r="EM13" s="227"/>
      <c r="EN13" s="227"/>
      <c r="EO13" s="227"/>
      <c r="EP13" s="227"/>
      <c r="EQ13" s="227"/>
      <c r="ER13" s="227"/>
      <c r="ES13" s="227"/>
      <c r="ET13" s="227"/>
      <c r="EU13" s="227"/>
      <c r="EV13" s="227"/>
      <c r="EW13" s="227"/>
      <c r="EX13" s="227"/>
      <c r="EY13" s="227"/>
      <c r="EZ13" s="227"/>
      <c r="FA13" s="227"/>
      <c r="FB13" s="227"/>
      <c r="FC13" s="227"/>
      <c r="FD13" s="227"/>
      <c r="FE13" s="227"/>
      <c r="FF13" s="227"/>
      <c r="FG13" s="227"/>
      <c r="FH13" s="227"/>
      <c r="FI13" s="227"/>
      <c r="FJ13" s="227"/>
      <c r="FK13" s="227"/>
      <c r="FL13" s="227"/>
      <c r="FM13" s="227"/>
      <c r="FN13" s="227"/>
      <c r="FO13" s="227"/>
      <c r="FP13" s="227"/>
      <c r="FQ13" s="227"/>
      <c r="FR13" s="227"/>
      <c r="FS13" s="227"/>
      <c r="FT13" s="227"/>
      <c r="FU13" s="227"/>
      <c r="FV13" s="227"/>
      <c r="FW13" s="227"/>
      <c r="FX13" s="227"/>
      <c r="FY13" s="227"/>
      <c r="FZ13" s="227"/>
      <c r="GA13" s="227"/>
      <c r="GB13" s="227"/>
      <c r="GC13" s="227"/>
      <c r="GD13" s="227"/>
      <c r="GE13" s="227"/>
      <c r="GF13" s="227"/>
      <c r="GG13" s="227"/>
      <c r="GH13" s="227"/>
      <c r="GI13" s="227"/>
      <c r="GJ13" s="227"/>
      <c r="GK13" s="227"/>
      <c r="GL13" s="227"/>
      <c r="GM13" s="227"/>
      <c r="GN13" s="227"/>
      <c r="GO13" s="227"/>
      <c r="GP13" s="227"/>
      <c r="GQ13" s="227"/>
      <c r="GR13" s="227"/>
      <c r="GS13" s="227"/>
      <c r="GT13" s="227"/>
      <c r="GU13" s="227"/>
      <c r="GV13" s="227"/>
      <c r="GW13" s="227"/>
      <c r="GX13" s="227"/>
      <c r="GY13" s="227"/>
      <c r="GZ13" s="227"/>
      <c r="HA13" s="227"/>
      <c r="HB13" s="227"/>
      <c r="HC13" s="227"/>
      <c r="HD13" s="227"/>
      <c r="HE13" s="227"/>
      <c r="HF13" s="227"/>
      <c r="HG13" s="227"/>
      <c r="HH13" s="227"/>
      <c r="HI13" s="227"/>
      <c r="HJ13" s="227"/>
      <c r="HK13" s="227"/>
      <c r="HL13" s="227"/>
      <c r="HM13" s="227"/>
      <c r="HN13" s="227"/>
      <c r="HO13" s="227"/>
      <c r="HP13" s="227"/>
      <c r="HQ13" s="227"/>
      <c r="HR13" s="227"/>
      <c r="HS13" s="227"/>
      <c r="HT13" s="227"/>
      <c r="HU13" s="227"/>
      <c r="HV13" s="227"/>
      <c r="HW13" s="227"/>
      <c r="HX13" s="227"/>
      <c r="HY13" s="227"/>
      <c r="HZ13" s="227"/>
      <c r="IA13" s="227"/>
      <c r="IB13" s="227"/>
      <c r="IC13" s="227"/>
      <c r="ID13" s="227"/>
      <c r="IE13" s="227"/>
      <c r="IF13" s="227"/>
      <c r="IG13" s="227"/>
      <c r="IH13" s="227"/>
      <c r="II13" s="227"/>
      <c r="IJ13" s="227"/>
      <c r="IK13" s="227"/>
      <c r="IL13" s="227"/>
      <c r="IM13" s="227"/>
      <c r="IN13" s="227"/>
      <c r="IO13" s="227"/>
      <c r="IP13" s="227"/>
      <c r="IQ13" s="227"/>
      <c r="IR13" s="227"/>
      <c r="IS13" s="227"/>
      <c r="IT13" s="227"/>
      <c r="IU13" s="227"/>
      <c r="IV13" s="227"/>
      <c r="IW13" s="227"/>
    </row>
    <row r="14" spans="1:257" s="131" customFormat="1" ht="23.1" customHeight="1" x14ac:dyDescent="0.25">
      <c r="A14" s="265" t="s">
        <v>240</v>
      </c>
      <c r="B14" s="18">
        <f t="shared" si="0"/>
        <v>123488</v>
      </c>
      <c r="C14" s="18">
        <v>672</v>
      </c>
      <c r="D14" s="18">
        <v>8508</v>
      </c>
      <c r="E14" s="18">
        <v>0</v>
      </c>
      <c r="F14" s="18">
        <v>18124</v>
      </c>
      <c r="G14" s="19">
        <v>96184</v>
      </c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  <c r="DO14" s="227"/>
      <c r="DP14" s="227"/>
      <c r="DQ14" s="227"/>
      <c r="DR14" s="227"/>
      <c r="DS14" s="227"/>
      <c r="DT14" s="227"/>
      <c r="DU14" s="227"/>
      <c r="DV14" s="227"/>
      <c r="DW14" s="227"/>
      <c r="DX14" s="227"/>
      <c r="DY14" s="227"/>
      <c r="DZ14" s="227"/>
      <c r="EA14" s="227"/>
      <c r="EB14" s="227"/>
      <c r="EC14" s="227"/>
      <c r="ED14" s="227"/>
      <c r="EE14" s="227"/>
      <c r="EF14" s="227"/>
      <c r="EG14" s="227"/>
      <c r="EH14" s="227"/>
      <c r="EI14" s="227"/>
      <c r="EJ14" s="227"/>
      <c r="EK14" s="227"/>
      <c r="EL14" s="227"/>
      <c r="EM14" s="227"/>
      <c r="EN14" s="227"/>
      <c r="EO14" s="227"/>
      <c r="EP14" s="227"/>
      <c r="EQ14" s="227"/>
      <c r="ER14" s="227"/>
      <c r="ES14" s="227"/>
      <c r="ET14" s="227"/>
      <c r="EU14" s="227"/>
      <c r="EV14" s="227"/>
      <c r="EW14" s="227"/>
      <c r="EX14" s="227"/>
      <c r="EY14" s="227"/>
      <c r="EZ14" s="227"/>
      <c r="FA14" s="227"/>
      <c r="FB14" s="227"/>
      <c r="FC14" s="227"/>
      <c r="FD14" s="227"/>
      <c r="FE14" s="227"/>
      <c r="FF14" s="227"/>
      <c r="FG14" s="227"/>
      <c r="FH14" s="227"/>
      <c r="FI14" s="227"/>
      <c r="FJ14" s="227"/>
      <c r="FK14" s="227"/>
      <c r="FL14" s="227"/>
      <c r="FM14" s="227"/>
      <c r="FN14" s="227"/>
      <c r="FO14" s="227"/>
      <c r="FP14" s="227"/>
      <c r="FQ14" s="227"/>
      <c r="FR14" s="227"/>
      <c r="FS14" s="227"/>
      <c r="FT14" s="227"/>
      <c r="FU14" s="227"/>
      <c r="FV14" s="227"/>
      <c r="FW14" s="227"/>
      <c r="FX14" s="227"/>
      <c r="FY14" s="227"/>
      <c r="FZ14" s="227"/>
      <c r="GA14" s="227"/>
      <c r="GB14" s="227"/>
      <c r="GC14" s="227"/>
      <c r="GD14" s="227"/>
      <c r="GE14" s="227"/>
      <c r="GF14" s="227"/>
      <c r="GG14" s="227"/>
      <c r="GH14" s="227"/>
      <c r="GI14" s="227"/>
      <c r="GJ14" s="227"/>
      <c r="GK14" s="227"/>
      <c r="GL14" s="227"/>
      <c r="GM14" s="227"/>
      <c r="GN14" s="227"/>
      <c r="GO14" s="227"/>
      <c r="GP14" s="227"/>
      <c r="GQ14" s="227"/>
      <c r="GR14" s="227"/>
      <c r="GS14" s="227"/>
      <c r="GT14" s="227"/>
      <c r="GU14" s="227"/>
      <c r="GV14" s="227"/>
      <c r="GW14" s="227"/>
      <c r="GX14" s="227"/>
      <c r="GY14" s="227"/>
      <c r="GZ14" s="227"/>
      <c r="HA14" s="227"/>
      <c r="HB14" s="227"/>
      <c r="HC14" s="227"/>
      <c r="HD14" s="227"/>
      <c r="HE14" s="227"/>
      <c r="HF14" s="227"/>
      <c r="HG14" s="227"/>
      <c r="HH14" s="227"/>
      <c r="HI14" s="227"/>
      <c r="HJ14" s="227"/>
      <c r="HK14" s="227"/>
      <c r="HL14" s="227"/>
      <c r="HM14" s="227"/>
      <c r="HN14" s="227"/>
      <c r="HO14" s="227"/>
      <c r="HP14" s="227"/>
      <c r="HQ14" s="227"/>
      <c r="HR14" s="227"/>
      <c r="HS14" s="227"/>
      <c r="HT14" s="227"/>
      <c r="HU14" s="227"/>
      <c r="HV14" s="227"/>
      <c r="HW14" s="227"/>
      <c r="HX14" s="227"/>
      <c r="HY14" s="227"/>
      <c r="HZ14" s="227"/>
      <c r="IA14" s="227"/>
      <c r="IB14" s="227"/>
      <c r="IC14" s="227"/>
      <c r="ID14" s="227"/>
      <c r="IE14" s="227"/>
      <c r="IF14" s="227"/>
      <c r="IG14" s="227"/>
      <c r="IH14" s="227"/>
      <c r="II14" s="227"/>
      <c r="IJ14" s="227"/>
      <c r="IK14" s="227"/>
      <c r="IL14" s="227"/>
      <c r="IM14" s="227"/>
      <c r="IN14" s="227"/>
      <c r="IO14" s="227"/>
      <c r="IP14" s="227"/>
      <c r="IQ14" s="227"/>
      <c r="IR14" s="227"/>
      <c r="IS14" s="227"/>
      <c r="IT14" s="227"/>
      <c r="IU14" s="227"/>
      <c r="IV14" s="227"/>
      <c r="IW14" s="227"/>
    </row>
    <row r="15" spans="1:257" s="131" customFormat="1" ht="23.1" customHeight="1" x14ac:dyDescent="0.25">
      <c r="A15" s="265" t="s">
        <v>241</v>
      </c>
      <c r="B15" s="18">
        <f t="shared" si="0"/>
        <v>111662</v>
      </c>
      <c r="C15" s="18">
        <v>569</v>
      </c>
      <c r="D15" s="18">
        <v>7930</v>
      </c>
      <c r="E15" s="18">
        <v>0</v>
      </c>
      <c r="F15" s="18">
        <v>17386</v>
      </c>
      <c r="G15" s="19">
        <v>85777</v>
      </c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  <c r="DO15" s="227"/>
      <c r="DP15" s="227"/>
      <c r="DQ15" s="227"/>
      <c r="DR15" s="227"/>
      <c r="DS15" s="227"/>
      <c r="DT15" s="227"/>
      <c r="DU15" s="227"/>
      <c r="DV15" s="227"/>
      <c r="DW15" s="227"/>
      <c r="DX15" s="227"/>
      <c r="DY15" s="227"/>
      <c r="DZ15" s="227"/>
      <c r="EA15" s="227"/>
      <c r="EB15" s="227"/>
      <c r="EC15" s="227"/>
      <c r="ED15" s="227"/>
      <c r="EE15" s="227"/>
      <c r="EF15" s="227"/>
      <c r="EG15" s="227"/>
      <c r="EH15" s="227"/>
      <c r="EI15" s="227"/>
      <c r="EJ15" s="227"/>
      <c r="EK15" s="227"/>
      <c r="EL15" s="227"/>
      <c r="EM15" s="227"/>
      <c r="EN15" s="227"/>
      <c r="EO15" s="227"/>
      <c r="EP15" s="227"/>
      <c r="EQ15" s="227"/>
      <c r="ER15" s="227"/>
      <c r="ES15" s="227"/>
      <c r="ET15" s="227"/>
      <c r="EU15" s="227"/>
      <c r="EV15" s="227"/>
      <c r="EW15" s="227"/>
      <c r="EX15" s="227"/>
      <c r="EY15" s="227"/>
      <c r="EZ15" s="227"/>
      <c r="FA15" s="227"/>
      <c r="FB15" s="227"/>
      <c r="FC15" s="227"/>
      <c r="FD15" s="227"/>
      <c r="FE15" s="227"/>
      <c r="FF15" s="227"/>
      <c r="FG15" s="227"/>
      <c r="FH15" s="227"/>
      <c r="FI15" s="227"/>
      <c r="FJ15" s="227"/>
      <c r="FK15" s="227"/>
      <c r="FL15" s="227"/>
      <c r="FM15" s="227"/>
      <c r="FN15" s="227"/>
      <c r="FO15" s="227"/>
      <c r="FP15" s="227"/>
      <c r="FQ15" s="227"/>
      <c r="FR15" s="227"/>
      <c r="FS15" s="227"/>
      <c r="FT15" s="227"/>
      <c r="FU15" s="227"/>
      <c r="FV15" s="227"/>
      <c r="FW15" s="227"/>
      <c r="FX15" s="227"/>
      <c r="FY15" s="227"/>
      <c r="FZ15" s="227"/>
      <c r="GA15" s="227"/>
      <c r="GB15" s="227"/>
      <c r="GC15" s="227"/>
      <c r="GD15" s="227"/>
      <c r="GE15" s="227"/>
      <c r="GF15" s="227"/>
      <c r="GG15" s="227"/>
      <c r="GH15" s="227"/>
      <c r="GI15" s="227"/>
      <c r="GJ15" s="227"/>
      <c r="GK15" s="227"/>
      <c r="GL15" s="227"/>
      <c r="GM15" s="227"/>
      <c r="GN15" s="227"/>
      <c r="GO15" s="227"/>
      <c r="GP15" s="227"/>
      <c r="GQ15" s="227"/>
      <c r="GR15" s="227"/>
      <c r="GS15" s="227"/>
      <c r="GT15" s="227"/>
      <c r="GU15" s="227"/>
      <c r="GV15" s="227"/>
      <c r="GW15" s="227"/>
      <c r="GX15" s="227"/>
      <c r="GY15" s="227"/>
      <c r="GZ15" s="227"/>
      <c r="HA15" s="227"/>
      <c r="HB15" s="227"/>
      <c r="HC15" s="227"/>
      <c r="HD15" s="227"/>
      <c r="HE15" s="227"/>
      <c r="HF15" s="227"/>
      <c r="HG15" s="227"/>
      <c r="HH15" s="227"/>
      <c r="HI15" s="227"/>
      <c r="HJ15" s="227"/>
      <c r="HK15" s="227"/>
      <c r="HL15" s="227"/>
      <c r="HM15" s="227"/>
      <c r="HN15" s="227"/>
      <c r="HO15" s="227"/>
      <c r="HP15" s="227"/>
      <c r="HQ15" s="227"/>
      <c r="HR15" s="227"/>
      <c r="HS15" s="227"/>
      <c r="HT15" s="227"/>
      <c r="HU15" s="227"/>
      <c r="HV15" s="227"/>
      <c r="HW15" s="227"/>
      <c r="HX15" s="227"/>
      <c r="HY15" s="227"/>
      <c r="HZ15" s="227"/>
      <c r="IA15" s="227"/>
      <c r="IB15" s="227"/>
      <c r="IC15" s="227"/>
      <c r="ID15" s="227"/>
      <c r="IE15" s="227"/>
      <c r="IF15" s="227"/>
      <c r="IG15" s="227"/>
      <c r="IH15" s="227"/>
      <c r="II15" s="227"/>
      <c r="IJ15" s="227"/>
      <c r="IK15" s="227"/>
      <c r="IL15" s="227"/>
      <c r="IM15" s="227"/>
      <c r="IN15" s="227"/>
      <c r="IO15" s="227"/>
      <c r="IP15" s="227"/>
      <c r="IQ15" s="227"/>
      <c r="IR15" s="227"/>
      <c r="IS15" s="227"/>
      <c r="IT15" s="227"/>
      <c r="IU15" s="227"/>
      <c r="IV15" s="227"/>
      <c r="IW15" s="227"/>
    </row>
    <row r="16" spans="1:257" s="131" customFormat="1" ht="23.1" customHeight="1" x14ac:dyDescent="0.25">
      <c r="A16" s="266" t="s">
        <v>245</v>
      </c>
      <c r="B16" s="16">
        <f t="shared" si="0"/>
        <v>1139</v>
      </c>
      <c r="C16" s="16">
        <f>SUM(C17:C18)</f>
        <v>0</v>
      </c>
      <c r="D16" s="16">
        <f>SUM(D17:D18)</f>
        <v>4</v>
      </c>
      <c r="E16" s="16">
        <f>SUM(E17:E18)</f>
        <v>0</v>
      </c>
      <c r="F16" s="16">
        <f>SUM(F17:F18)</f>
        <v>16</v>
      </c>
      <c r="G16" s="17">
        <f>SUM(G17:G18)</f>
        <v>1119</v>
      </c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  <c r="CA16" s="227"/>
      <c r="CB16" s="227"/>
      <c r="CC16" s="227"/>
      <c r="CD16" s="227"/>
      <c r="CE16" s="227"/>
      <c r="CF16" s="227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Q16" s="227"/>
      <c r="CR16" s="227"/>
      <c r="CS16" s="227"/>
      <c r="CT16" s="227"/>
      <c r="CU16" s="227"/>
      <c r="CV16" s="227"/>
      <c r="CW16" s="227"/>
      <c r="CX16" s="227"/>
      <c r="CY16" s="227"/>
      <c r="CZ16" s="227"/>
      <c r="DA16" s="227"/>
      <c r="DB16" s="227"/>
      <c r="DC16" s="227"/>
      <c r="DD16" s="227"/>
      <c r="DE16" s="227"/>
      <c r="DF16" s="227"/>
      <c r="DG16" s="227"/>
      <c r="DH16" s="227"/>
      <c r="DI16" s="227"/>
      <c r="DJ16" s="227"/>
      <c r="DK16" s="227"/>
      <c r="DL16" s="227"/>
      <c r="DM16" s="227"/>
      <c r="DN16" s="227"/>
      <c r="DO16" s="227"/>
      <c r="DP16" s="227"/>
      <c r="DQ16" s="227"/>
      <c r="DR16" s="227"/>
      <c r="DS16" s="227"/>
      <c r="DT16" s="227"/>
      <c r="DU16" s="227"/>
      <c r="DV16" s="227"/>
      <c r="DW16" s="227"/>
      <c r="DX16" s="227"/>
      <c r="DY16" s="227"/>
      <c r="DZ16" s="227"/>
      <c r="EA16" s="227"/>
      <c r="EB16" s="227"/>
      <c r="EC16" s="227"/>
      <c r="ED16" s="227"/>
      <c r="EE16" s="227"/>
      <c r="EF16" s="227"/>
      <c r="EG16" s="227"/>
      <c r="EH16" s="227"/>
      <c r="EI16" s="227"/>
      <c r="EJ16" s="227"/>
      <c r="EK16" s="227"/>
      <c r="EL16" s="227"/>
      <c r="EM16" s="227"/>
      <c r="EN16" s="227"/>
      <c r="EO16" s="227"/>
      <c r="EP16" s="227"/>
      <c r="EQ16" s="227"/>
      <c r="ER16" s="227"/>
      <c r="ES16" s="227"/>
      <c r="ET16" s="227"/>
      <c r="EU16" s="227"/>
      <c r="EV16" s="227"/>
      <c r="EW16" s="227"/>
      <c r="EX16" s="227"/>
      <c r="EY16" s="227"/>
      <c r="EZ16" s="227"/>
      <c r="FA16" s="227"/>
      <c r="FB16" s="227"/>
      <c r="FC16" s="227"/>
      <c r="FD16" s="227"/>
      <c r="FE16" s="227"/>
      <c r="FF16" s="227"/>
      <c r="FG16" s="227"/>
      <c r="FH16" s="227"/>
      <c r="FI16" s="227"/>
      <c r="FJ16" s="227"/>
      <c r="FK16" s="227"/>
      <c r="FL16" s="227"/>
      <c r="FM16" s="227"/>
      <c r="FN16" s="227"/>
      <c r="FO16" s="227"/>
      <c r="FP16" s="227"/>
      <c r="FQ16" s="227"/>
      <c r="FR16" s="227"/>
      <c r="FS16" s="227"/>
      <c r="FT16" s="227"/>
      <c r="FU16" s="227"/>
      <c r="FV16" s="227"/>
      <c r="FW16" s="227"/>
      <c r="FX16" s="227"/>
      <c r="FY16" s="227"/>
      <c r="FZ16" s="227"/>
      <c r="GA16" s="227"/>
      <c r="GB16" s="227"/>
      <c r="GC16" s="227"/>
      <c r="GD16" s="227"/>
      <c r="GE16" s="227"/>
      <c r="GF16" s="227"/>
      <c r="GG16" s="227"/>
      <c r="GH16" s="227"/>
      <c r="GI16" s="227"/>
      <c r="GJ16" s="227"/>
      <c r="GK16" s="227"/>
      <c r="GL16" s="227"/>
      <c r="GM16" s="227"/>
      <c r="GN16" s="227"/>
      <c r="GO16" s="227"/>
      <c r="GP16" s="227"/>
      <c r="GQ16" s="227"/>
      <c r="GR16" s="227"/>
      <c r="GS16" s="227"/>
      <c r="GT16" s="227"/>
      <c r="GU16" s="227"/>
      <c r="GV16" s="227"/>
      <c r="GW16" s="227"/>
      <c r="GX16" s="227"/>
      <c r="GY16" s="227"/>
      <c r="GZ16" s="227"/>
      <c r="HA16" s="227"/>
      <c r="HB16" s="227"/>
      <c r="HC16" s="227"/>
      <c r="HD16" s="227"/>
      <c r="HE16" s="227"/>
      <c r="HF16" s="227"/>
      <c r="HG16" s="227"/>
      <c r="HH16" s="227"/>
      <c r="HI16" s="227"/>
      <c r="HJ16" s="227"/>
      <c r="HK16" s="227"/>
      <c r="HL16" s="227"/>
      <c r="HM16" s="227"/>
      <c r="HN16" s="227"/>
      <c r="HO16" s="227"/>
      <c r="HP16" s="227"/>
      <c r="HQ16" s="227"/>
      <c r="HR16" s="227"/>
      <c r="HS16" s="227"/>
      <c r="HT16" s="227"/>
      <c r="HU16" s="227"/>
      <c r="HV16" s="227"/>
      <c r="HW16" s="227"/>
      <c r="HX16" s="227"/>
      <c r="HY16" s="227"/>
      <c r="HZ16" s="227"/>
      <c r="IA16" s="227"/>
      <c r="IB16" s="227"/>
      <c r="IC16" s="227"/>
      <c r="ID16" s="227"/>
      <c r="IE16" s="227"/>
      <c r="IF16" s="227"/>
      <c r="IG16" s="227"/>
      <c r="IH16" s="227"/>
      <c r="II16" s="227"/>
      <c r="IJ16" s="227"/>
      <c r="IK16" s="227"/>
      <c r="IL16" s="227"/>
      <c r="IM16" s="227"/>
      <c r="IN16" s="227"/>
      <c r="IO16" s="227"/>
      <c r="IP16" s="227"/>
      <c r="IQ16" s="227"/>
      <c r="IR16" s="227"/>
      <c r="IS16" s="227"/>
      <c r="IT16" s="227"/>
      <c r="IU16" s="227"/>
      <c r="IV16" s="227"/>
      <c r="IW16" s="227"/>
    </row>
    <row r="17" spans="1:257" s="131" customFormat="1" ht="23.1" customHeight="1" x14ac:dyDescent="0.25">
      <c r="A17" s="265" t="s">
        <v>240</v>
      </c>
      <c r="B17" s="16">
        <f t="shared" si="0"/>
        <v>610</v>
      </c>
      <c r="C17" s="18">
        <v>0</v>
      </c>
      <c r="D17" s="18">
        <v>2</v>
      </c>
      <c r="E17" s="18">
        <v>0</v>
      </c>
      <c r="F17" s="18">
        <v>8</v>
      </c>
      <c r="G17" s="19">
        <v>600</v>
      </c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  <c r="CE17" s="227"/>
      <c r="CF17" s="227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Q17" s="227"/>
      <c r="CR17" s="227"/>
      <c r="CS17" s="227"/>
      <c r="CT17" s="227"/>
      <c r="CU17" s="227"/>
      <c r="CV17" s="227"/>
      <c r="CW17" s="227"/>
      <c r="CX17" s="227"/>
      <c r="CY17" s="227"/>
      <c r="CZ17" s="227"/>
      <c r="DA17" s="227"/>
      <c r="DB17" s="227"/>
      <c r="DC17" s="227"/>
      <c r="DD17" s="227"/>
      <c r="DE17" s="227"/>
      <c r="DF17" s="227"/>
      <c r="DG17" s="227"/>
      <c r="DH17" s="227"/>
      <c r="DI17" s="227"/>
      <c r="DJ17" s="227"/>
      <c r="DK17" s="227"/>
      <c r="DL17" s="227"/>
      <c r="DM17" s="227"/>
      <c r="DN17" s="227"/>
      <c r="DO17" s="227"/>
      <c r="DP17" s="227"/>
      <c r="DQ17" s="227"/>
      <c r="DR17" s="227"/>
      <c r="DS17" s="227"/>
      <c r="DT17" s="227"/>
      <c r="DU17" s="227"/>
      <c r="DV17" s="227"/>
      <c r="DW17" s="227"/>
      <c r="DX17" s="227"/>
      <c r="DY17" s="227"/>
      <c r="DZ17" s="227"/>
      <c r="EA17" s="227"/>
      <c r="EB17" s="227"/>
      <c r="EC17" s="227"/>
      <c r="ED17" s="227"/>
      <c r="EE17" s="227"/>
      <c r="EF17" s="227"/>
      <c r="EG17" s="227"/>
      <c r="EH17" s="227"/>
      <c r="EI17" s="227"/>
      <c r="EJ17" s="227"/>
      <c r="EK17" s="227"/>
      <c r="EL17" s="227"/>
      <c r="EM17" s="227"/>
      <c r="EN17" s="227"/>
      <c r="EO17" s="227"/>
      <c r="EP17" s="227"/>
      <c r="EQ17" s="227"/>
      <c r="ER17" s="227"/>
      <c r="ES17" s="227"/>
      <c r="ET17" s="227"/>
      <c r="EU17" s="227"/>
      <c r="EV17" s="227"/>
      <c r="EW17" s="227"/>
      <c r="EX17" s="227"/>
      <c r="EY17" s="227"/>
      <c r="EZ17" s="227"/>
      <c r="FA17" s="227"/>
      <c r="FB17" s="227"/>
      <c r="FC17" s="227"/>
      <c r="FD17" s="227"/>
      <c r="FE17" s="227"/>
      <c r="FF17" s="227"/>
      <c r="FG17" s="227"/>
      <c r="FH17" s="227"/>
      <c r="FI17" s="227"/>
      <c r="FJ17" s="227"/>
      <c r="FK17" s="227"/>
      <c r="FL17" s="227"/>
      <c r="FM17" s="227"/>
      <c r="FN17" s="227"/>
      <c r="FO17" s="227"/>
      <c r="FP17" s="227"/>
      <c r="FQ17" s="227"/>
      <c r="FR17" s="227"/>
      <c r="FS17" s="227"/>
      <c r="FT17" s="227"/>
      <c r="FU17" s="227"/>
      <c r="FV17" s="227"/>
      <c r="FW17" s="227"/>
      <c r="FX17" s="227"/>
      <c r="FY17" s="227"/>
      <c r="FZ17" s="227"/>
      <c r="GA17" s="227"/>
      <c r="GB17" s="227"/>
      <c r="GC17" s="227"/>
      <c r="GD17" s="227"/>
      <c r="GE17" s="227"/>
      <c r="GF17" s="227"/>
      <c r="GG17" s="227"/>
      <c r="GH17" s="227"/>
      <c r="GI17" s="227"/>
      <c r="GJ17" s="227"/>
      <c r="GK17" s="227"/>
      <c r="GL17" s="227"/>
      <c r="GM17" s="227"/>
      <c r="GN17" s="227"/>
      <c r="GO17" s="227"/>
      <c r="GP17" s="227"/>
      <c r="GQ17" s="227"/>
      <c r="GR17" s="227"/>
      <c r="GS17" s="227"/>
      <c r="GT17" s="227"/>
      <c r="GU17" s="227"/>
      <c r="GV17" s="227"/>
      <c r="GW17" s="227"/>
      <c r="GX17" s="227"/>
      <c r="GY17" s="227"/>
      <c r="GZ17" s="227"/>
      <c r="HA17" s="227"/>
      <c r="HB17" s="227"/>
      <c r="HC17" s="227"/>
      <c r="HD17" s="227"/>
      <c r="HE17" s="227"/>
      <c r="HF17" s="227"/>
      <c r="HG17" s="227"/>
      <c r="HH17" s="227"/>
      <c r="HI17" s="227"/>
      <c r="HJ17" s="227"/>
      <c r="HK17" s="227"/>
      <c r="HL17" s="227"/>
      <c r="HM17" s="227"/>
      <c r="HN17" s="227"/>
      <c r="HO17" s="227"/>
      <c r="HP17" s="227"/>
      <c r="HQ17" s="227"/>
      <c r="HR17" s="227"/>
      <c r="HS17" s="227"/>
      <c r="HT17" s="227"/>
      <c r="HU17" s="227"/>
      <c r="HV17" s="227"/>
      <c r="HW17" s="227"/>
      <c r="HX17" s="227"/>
      <c r="HY17" s="227"/>
      <c r="HZ17" s="227"/>
      <c r="IA17" s="227"/>
      <c r="IB17" s="227"/>
      <c r="IC17" s="227"/>
      <c r="ID17" s="227"/>
      <c r="IE17" s="227"/>
      <c r="IF17" s="227"/>
      <c r="IG17" s="227"/>
      <c r="IH17" s="227"/>
      <c r="II17" s="227"/>
      <c r="IJ17" s="227"/>
      <c r="IK17" s="227"/>
      <c r="IL17" s="227"/>
      <c r="IM17" s="227"/>
      <c r="IN17" s="227"/>
      <c r="IO17" s="227"/>
      <c r="IP17" s="227"/>
      <c r="IQ17" s="227"/>
      <c r="IR17" s="227"/>
      <c r="IS17" s="227"/>
      <c r="IT17" s="227"/>
      <c r="IU17" s="227"/>
      <c r="IV17" s="227"/>
      <c r="IW17" s="227"/>
    </row>
    <row r="18" spans="1:257" s="131" customFormat="1" ht="23.1" customHeight="1" x14ac:dyDescent="0.25">
      <c r="A18" s="265" t="s">
        <v>241</v>
      </c>
      <c r="B18" s="16">
        <f t="shared" si="0"/>
        <v>529</v>
      </c>
      <c r="C18" s="18">
        <v>0</v>
      </c>
      <c r="D18" s="18">
        <v>2</v>
      </c>
      <c r="E18" s="18">
        <v>0</v>
      </c>
      <c r="F18" s="18">
        <v>8</v>
      </c>
      <c r="G18" s="19">
        <v>519</v>
      </c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  <c r="CE18" s="227"/>
      <c r="CF18" s="227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Q18" s="227"/>
      <c r="CR18" s="227"/>
      <c r="CS18" s="227"/>
      <c r="CT18" s="227"/>
      <c r="CU18" s="227"/>
      <c r="CV18" s="227"/>
      <c r="CW18" s="227"/>
      <c r="CX18" s="227"/>
      <c r="CY18" s="227"/>
      <c r="CZ18" s="227"/>
      <c r="DA18" s="227"/>
      <c r="DB18" s="227"/>
      <c r="DC18" s="227"/>
      <c r="DD18" s="227"/>
      <c r="DE18" s="227"/>
      <c r="DF18" s="227"/>
      <c r="DG18" s="227"/>
      <c r="DH18" s="227"/>
      <c r="DI18" s="227"/>
      <c r="DJ18" s="227"/>
      <c r="DK18" s="227"/>
      <c r="DL18" s="227"/>
      <c r="DM18" s="227"/>
      <c r="DN18" s="227"/>
      <c r="DO18" s="227"/>
      <c r="DP18" s="227"/>
      <c r="DQ18" s="227"/>
      <c r="DR18" s="227"/>
      <c r="DS18" s="227"/>
      <c r="DT18" s="227"/>
      <c r="DU18" s="227"/>
      <c r="DV18" s="227"/>
      <c r="DW18" s="227"/>
      <c r="DX18" s="227"/>
      <c r="DY18" s="227"/>
      <c r="DZ18" s="227"/>
      <c r="EA18" s="227"/>
      <c r="EB18" s="227"/>
      <c r="EC18" s="227"/>
      <c r="ED18" s="227"/>
      <c r="EE18" s="227"/>
      <c r="EF18" s="227"/>
      <c r="EG18" s="227"/>
      <c r="EH18" s="227"/>
      <c r="EI18" s="227"/>
      <c r="EJ18" s="227"/>
      <c r="EK18" s="227"/>
      <c r="EL18" s="227"/>
      <c r="EM18" s="227"/>
      <c r="EN18" s="227"/>
      <c r="EO18" s="227"/>
      <c r="EP18" s="227"/>
      <c r="EQ18" s="227"/>
      <c r="ER18" s="227"/>
      <c r="ES18" s="227"/>
      <c r="ET18" s="227"/>
      <c r="EU18" s="227"/>
      <c r="EV18" s="227"/>
      <c r="EW18" s="227"/>
      <c r="EX18" s="227"/>
      <c r="EY18" s="227"/>
      <c r="EZ18" s="227"/>
      <c r="FA18" s="227"/>
      <c r="FB18" s="227"/>
      <c r="FC18" s="227"/>
      <c r="FD18" s="227"/>
      <c r="FE18" s="227"/>
      <c r="FF18" s="227"/>
      <c r="FG18" s="227"/>
      <c r="FH18" s="227"/>
      <c r="FI18" s="227"/>
      <c r="FJ18" s="227"/>
      <c r="FK18" s="227"/>
      <c r="FL18" s="227"/>
      <c r="FM18" s="227"/>
      <c r="FN18" s="227"/>
      <c r="FO18" s="227"/>
      <c r="FP18" s="227"/>
      <c r="FQ18" s="227"/>
      <c r="FR18" s="227"/>
      <c r="FS18" s="227"/>
      <c r="FT18" s="227"/>
      <c r="FU18" s="227"/>
      <c r="FV18" s="227"/>
      <c r="FW18" s="227"/>
      <c r="FX18" s="227"/>
      <c r="FY18" s="227"/>
      <c r="FZ18" s="227"/>
      <c r="GA18" s="227"/>
      <c r="GB18" s="227"/>
      <c r="GC18" s="227"/>
      <c r="GD18" s="227"/>
      <c r="GE18" s="227"/>
      <c r="GF18" s="227"/>
      <c r="GG18" s="227"/>
      <c r="GH18" s="227"/>
      <c r="GI18" s="227"/>
      <c r="GJ18" s="227"/>
      <c r="GK18" s="227"/>
      <c r="GL18" s="227"/>
      <c r="GM18" s="227"/>
      <c r="GN18" s="227"/>
      <c r="GO18" s="227"/>
      <c r="GP18" s="227"/>
      <c r="GQ18" s="227"/>
      <c r="GR18" s="227"/>
      <c r="GS18" s="227"/>
      <c r="GT18" s="227"/>
      <c r="GU18" s="227"/>
      <c r="GV18" s="227"/>
      <c r="GW18" s="227"/>
      <c r="GX18" s="227"/>
      <c r="GY18" s="227"/>
      <c r="GZ18" s="227"/>
      <c r="HA18" s="227"/>
      <c r="HB18" s="227"/>
      <c r="HC18" s="227"/>
      <c r="HD18" s="227"/>
      <c r="HE18" s="227"/>
      <c r="HF18" s="227"/>
      <c r="HG18" s="227"/>
      <c r="HH18" s="227"/>
      <c r="HI18" s="227"/>
      <c r="HJ18" s="227"/>
      <c r="HK18" s="227"/>
      <c r="HL18" s="227"/>
      <c r="HM18" s="227"/>
      <c r="HN18" s="227"/>
      <c r="HO18" s="227"/>
      <c r="HP18" s="227"/>
      <c r="HQ18" s="227"/>
      <c r="HR18" s="227"/>
      <c r="HS18" s="227"/>
      <c r="HT18" s="227"/>
      <c r="HU18" s="227"/>
      <c r="HV18" s="227"/>
      <c r="HW18" s="227"/>
      <c r="HX18" s="227"/>
      <c r="HY18" s="227"/>
      <c r="HZ18" s="227"/>
      <c r="IA18" s="227"/>
      <c r="IB18" s="227"/>
      <c r="IC18" s="227"/>
      <c r="ID18" s="227"/>
      <c r="IE18" s="227"/>
      <c r="IF18" s="227"/>
      <c r="IG18" s="227"/>
      <c r="IH18" s="227"/>
      <c r="II18" s="227"/>
      <c r="IJ18" s="227"/>
      <c r="IK18" s="227"/>
      <c r="IL18" s="227"/>
      <c r="IM18" s="227"/>
      <c r="IN18" s="227"/>
      <c r="IO18" s="227"/>
      <c r="IP18" s="227"/>
      <c r="IQ18" s="227"/>
      <c r="IR18" s="227"/>
      <c r="IS18" s="227"/>
      <c r="IT18" s="227"/>
      <c r="IU18" s="227"/>
      <c r="IV18" s="227"/>
      <c r="IW18" s="227"/>
    </row>
    <row r="19" spans="1:257" s="131" customFormat="1" ht="23.1" customHeight="1" x14ac:dyDescent="0.25">
      <c r="A19" s="266" t="s">
        <v>227</v>
      </c>
      <c r="B19" s="16">
        <f t="shared" si="0"/>
        <v>29731</v>
      </c>
      <c r="C19" s="16">
        <f>SUM(C20:C21)</f>
        <v>93</v>
      </c>
      <c r="D19" s="16">
        <f>SUM(D20:D21)</f>
        <v>202</v>
      </c>
      <c r="E19" s="16">
        <f>SUM(E20:E21)</f>
        <v>0</v>
      </c>
      <c r="F19" s="16">
        <f>SUM(F20:F21)</f>
        <v>900</v>
      </c>
      <c r="G19" s="17">
        <f>SUM(G20:G21)</f>
        <v>28536</v>
      </c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  <c r="CE19" s="227"/>
      <c r="CF19" s="227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Q19" s="227"/>
      <c r="CR19" s="227"/>
      <c r="CS19" s="227"/>
      <c r="CT19" s="227"/>
      <c r="CU19" s="227"/>
      <c r="CV19" s="227"/>
      <c r="CW19" s="227"/>
      <c r="CX19" s="227"/>
      <c r="CY19" s="227"/>
      <c r="CZ19" s="227"/>
      <c r="DA19" s="227"/>
      <c r="DB19" s="227"/>
      <c r="DC19" s="227"/>
      <c r="DD19" s="227"/>
      <c r="DE19" s="227"/>
      <c r="DF19" s="227"/>
      <c r="DG19" s="227"/>
      <c r="DH19" s="227"/>
      <c r="DI19" s="227"/>
      <c r="DJ19" s="227"/>
      <c r="DK19" s="227"/>
      <c r="DL19" s="227"/>
      <c r="DM19" s="227"/>
      <c r="DN19" s="227"/>
      <c r="DO19" s="227"/>
      <c r="DP19" s="227"/>
      <c r="DQ19" s="227"/>
      <c r="DR19" s="227"/>
      <c r="DS19" s="227"/>
      <c r="DT19" s="227"/>
      <c r="DU19" s="227"/>
      <c r="DV19" s="227"/>
      <c r="DW19" s="227"/>
      <c r="DX19" s="227"/>
      <c r="DY19" s="227"/>
      <c r="DZ19" s="227"/>
      <c r="EA19" s="227"/>
      <c r="EB19" s="227"/>
      <c r="EC19" s="227"/>
      <c r="ED19" s="227"/>
      <c r="EE19" s="227"/>
      <c r="EF19" s="227"/>
      <c r="EG19" s="227"/>
      <c r="EH19" s="227"/>
      <c r="EI19" s="227"/>
      <c r="EJ19" s="227"/>
      <c r="EK19" s="227"/>
      <c r="EL19" s="227"/>
      <c r="EM19" s="227"/>
      <c r="EN19" s="227"/>
      <c r="EO19" s="227"/>
      <c r="EP19" s="227"/>
      <c r="EQ19" s="227"/>
      <c r="ER19" s="227"/>
      <c r="ES19" s="227"/>
      <c r="ET19" s="227"/>
      <c r="EU19" s="227"/>
      <c r="EV19" s="227"/>
      <c r="EW19" s="227"/>
      <c r="EX19" s="227"/>
      <c r="EY19" s="227"/>
      <c r="EZ19" s="227"/>
      <c r="FA19" s="227"/>
      <c r="FB19" s="227"/>
      <c r="FC19" s="227"/>
      <c r="FD19" s="227"/>
      <c r="FE19" s="227"/>
      <c r="FF19" s="227"/>
      <c r="FG19" s="227"/>
      <c r="FH19" s="227"/>
      <c r="FI19" s="227"/>
      <c r="FJ19" s="227"/>
      <c r="FK19" s="227"/>
      <c r="FL19" s="227"/>
      <c r="FM19" s="227"/>
      <c r="FN19" s="227"/>
      <c r="FO19" s="227"/>
      <c r="FP19" s="227"/>
      <c r="FQ19" s="227"/>
      <c r="FR19" s="227"/>
      <c r="FS19" s="227"/>
      <c r="FT19" s="227"/>
      <c r="FU19" s="227"/>
      <c r="FV19" s="227"/>
      <c r="FW19" s="227"/>
      <c r="FX19" s="227"/>
      <c r="FY19" s="227"/>
      <c r="FZ19" s="227"/>
      <c r="GA19" s="227"/>
      <c r="GB19" s="227"/>
      <c r="GC19" s="227"/>
      <c r="GD19" s="227"/>
      <c r="GE19" s="227"/>
      <c r="GF19" s="227"/>
      <c r="GG19" s="227"/>
      <c r="GH19" s="227"/>
      <c r="GI19" s="227"/>
      <c r="GJ19" s="227"/>
      <c r="GK19" s="227"/>
      <c r="GL19" s="227"/>
      <c r="GM19" s="227"/>
      <c r="GN19" s="227"/>
      <c r="GO19" s="227"/>
      <c r="GP19" s="227"/>
      <c r="GQ19" s="227"/>
      <c r="GR19" s="227"/>
      <c r="GS19" s="227"/>
      <c r="GT19" s="227"/>
      <c r="GU19" s="227"/>
      <c r="GV19" s="227"/>
      <c r="GW19" s="227"/>
      <c r="GX19" s="227"/>
      <c r="GY19" s="227"/>
      <c r="GZ19" s="227"/>
      <c r="HA19" s="227"/>
      <c r="HB19" s="227"/>
      <c r="HC19" s="227"/>
      <c r="HD19" s="227"/>
      <c r="HE19" s="227"/>
      <c r="HF19" s="227"/>
      <c r="HG19" s="227"/>
      <c r="HH19" s="227"/>
      <c r="HI19" s="227"/>
      <c r="HJ19" s="227"/>
      <c r="HK19" s="227"/>
      <c r="HL19" s="227"/>
      <c r="HM19" s="227"/>
      <c r="HN19" s="227"/>
      <c r="HO19" s="227"/>
      <c r="HP19" s="227"/>
      <c r="HQ19" s="227"/>
      <c r="HR19" s="227"/>
      <c r="HS19" s="227"/>
      <c r="HT19" s="227"/>
      <c r="HU19" s="227"/>
      <c r="HV19" s="227"/>
      <c r="HW19" s="227"/>
      <c r="HX19" s="227"/>
      <c r="HY19" s="227"/>
      <c r="HZ19" s="227"/>
      <c r="IA19" s="227"/>
      <c r="IB19" s="227"/>
      <c r="IC19" s="227"/>
      <c r="ID19" s="227"/>
      <c r="IE19" s="227"/>
      <c r="IF19" s="227"/>
      <c r="IG19" s="227"/>
      <c r="IH19" s="227"/>
      <c r="II19" s="227"/>
      <c r="IJ19" s="227"/>
      <c r="IK19" s="227"/>
      <c r="IL19" s="227"/>
      <c r="IM19" s="227"/>
      <c r="IN19" s="227"/>
      <c r="IO19" s="227"/>
      <c r="IP19" s="227"/>
      <c r="IQ19" s="227"/>
      <c r="IR19" s="227"/>
      <c r="IS19" s="227"/>
      <c r="IT19" s="227"/>
      <c r="IU19" s="227"/>
      <c r="IV19" s="227"/>
      <c r="IW19" s="227"/>
    </row>
    <row r="20" spans="1:257" s="131" customFormat="1" ht="23.1" customHeight="1" x14ac:dyDescent="0.25">
      <c r="A20" s="265" t="s">
        <v>240</v>
      </c>
      <c r="B20" s="16">
        <f t="shared" si="0"/>
        <v>15966</v>
      </c>
      <c r="C20" s="18">
        <v>57</v>
      </c>
      <c r="D20" s="18">
        <v>106</v>
      </c>
      <c r="E20" s="18">
        <v>0</v>
      </c>
      <c r="F20" s="18">
        <v>455</v>
      </c>
      <c r="G20" s="19">
        <v>15348</v>
      </c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  <c r="CE20" s="227"/>
      <c r="CF20" s="227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Q20" s="227"/>
      <c r="CR20" s="227"/>
      <c r="CS20" s="227"/>
      <c r="CT20" s="227"/>
      <c r="CU20" s="227"/>
      <c r="CV20" s="227"/>
      <c r="CW20" s="227"/>
      <c r="CX20" s="227"/>
      <c r="CY20" s="227"/>
      <c r="CZ20" s="227"/>
      <c r="DA20" s="227"/>
      <c r="DB20" s="227"/>
      <c r="DC20" s="227"/>
      <c r="DD20" s="227"/>
      <c r="DE20" s="227"/>
      <c r="DF20" s="227"/>
      <c r="DG20" s="227"/>
      <c r="DH20" s="227"/>
      <c r="DI20" s="227"/>
      <c r="DJ20" s="227"/>
      <c r="DK20" s="227"/>
      <c r="DL20" s="227"/>
      <c r="DM20" s="227"/>
      <c r="DN20" s="227"/>
      <c r="DO20" s="227"/>
      <c r="DP20" s="227"/>
      <c r="DQ20" s="227"/>
      <c r="DR20" s="227"/>
      <c r="DS20" s="227"/>
      <c r="DT20" s="227"/>
      <c r="DU20" s="227"/>
      <c r="DV20" s="227"/>
      <c r="DW20" s="227"/>
      <c r="DX20" s="227"/>
      <c r="DY20" s="227"/>
      <c r="DZ20" s="227"/>
      <c r="EA20" s="227"/>
      <c r="EB20" s="227"/>
      <c r="EC20" s="227"/>
      <c r="ED20" s="227"/>
      <c r="EE20" s="227"/>
      <c r="EF20" s="227"/>
      <c r="EG20" s="227"/>
      <c r="EH20" s="227"/>
      <c r="EI20" s="227"/>
      <c r="EJ20" s="227"/>
      <c r="EK20" s="227"/>
      <c r="EL20" s="227"/>
      <c r="EM20" s="227"/>
      <c r="EN20" s="227"/>
      <c r="EO20" s="227"/>
      <c r="EP20" s="227"/>
      <c r="EQ20" s="227"/>
      <c r="ER20" s="227"/>
      <c r="ES20" s="227"/>
      <c r="ET20" s="227"/>
      <c r="EU20" s="227"/>
      <c r="EV20" s="227"/>
      <c r="EW20" s="227"/>
      <c r="EX20" s="227"/>
      <c r="EY20" s="227"/>
      <c r="EZ20" s="227"/>
      <c r="FA20" s="227"/>
      <c r="FB20" s="227"/>
      <c r="FC20" s="227"/>
      <c r="FD20" s="227"/>
      <c r="FE20" s="227"/>
      <c r="FF20" s="227"/>
      <c r="FG20" s="227"/>
      <c r="FH20" s="227"/>
      <c r="FI20" s="227"/>
      <c r="FJ20" s="227"/>
      <c r="FK20" s="227"/>
      <c r="FL20" s="227"/>
      <c r="FM20" s="227"/>
      <c r="FN20" s="227"/>
      <c r="FO20" s="227"/>
      <c r="FP20" s="227"/>
      <c r="FQ20" s="227"/>
      <c r="FR20" s="227"/>
      <c r="FS20" s="227"/>
      <c r="FT20" s="227"/>
      <c r="FU20" s="227"/>
      <c r="FV20" s="227"/>
      <c r="FW20" s="227"/>
      <c r="FX20" s="227"/>
      <c r="FY20" s="227"/>
      <c r="FZ20" s="227"/>
      <c r="GA20" s="227"/>
      <c r="GB20" s="227"/>
      <c r="GC20" s="227"/>
      <c r="GD20" s="227"/>
      <c r="GE20" s="227"/>
      <c r="GF20" s="227"/>
      <c r="GG20" s="227"/>
      <c r="GH20" s="227"/>
      <c r="GI20" s="227"/>
      <c r="GJ20" s="227"/>
      <c r="GK20" s="227"/>
      <c r="GL20" s="227"/>
      <c r="GM20" s="227"/>
      <c r="GN20" s="227"/>
      <c r="GO20" s="227"/>
      <c r="GP20" s="227"/>
      <c r="GQ20" s="227"/>
      <c r="GR20" s="227"/>
      <c r="GS20" s="227"/>
      <c r="GT20" s="227"/>
      <c r="GU20" s="227"/>
      <c r="GV20" s="227"/>
      <c r="GW20" s="227"/>
      <c r="GX20" s="227"/>
      <c r="GY20" s="227"/>
      <c r="GZ20" s="227"/>
      <c r="HA20" s="227"/>
      <c r="HB20" s="227"/>
      <c r="HC20" s="227"/>
      <c r="HD20" s="227"/>
      <c r="HE20" s="227"/>
      <c r="HF20" s="227"/>
      <c r="HG20" s="227"/>
      <c r="HH20" s="227"/>
      <c r="HI20" s="227"/>
      <c r="HJ20" s="227"/>
      <c r="HK20" s="227"/>
      <c r="HL20" s="227"/>
      <c r="HM20" s="227"/>
      <c r="HN20" s="227"/>
      <c r="HO20" s="227"/>
      <c r="HP20" s="227"/>
      <c r="HQ20" s="227"/>
      <c r="HR20" s="227"/>
      <c r="HS20" s="227"/>
      <c r="HT20" s="227"/>
      <c r="HU20" s="227"/>
      <c r="HV20" s="227"/>
      <c r="HW20" s="227"/>
      <c r="HX20" s="227"/>
      <c r="HY20" s="227"/>
      <c r="HZ20" s="227"/>
      <c r="IA20" s="227"/>
      <c r="IB20" s="227"/>
      <c r="IC20" s="227"/>
      <c r="ID20" s="227"/>
      <c r="IE20" s="227"/>
      <c r="IF20" s="227"/>
      <c r="IG20" s="227"/>
      <c r="IH20" s="227"/>
      <c r="II20" s="227"/>
      <c r="IJ20" s="227"/>
      <c r="IK20" s="227"/>
      <c r="IL20" s="227"/>
      <c r="IM20" s="227"/>
      <c r="IN20" s="227"/>
      <c r="IO20" s="227"/>
      <c r="IP20" s="227"/>
      <c r="IQ20" s="227"/>
      <c r="IR20" s="227"/>
      <c r="IS20" s="227"/>
      <c r="IT20" s="227"/>
      <c r="IU20" s="227"/>
      <c r="IV20" s="227"/>
      <c r="IW20" s="227"/>
    </row>
    <row r="21" spans="1:257" s="131" customFormat="1" ht="23.1" customHeight="1" x14ac:dyDescent="0.25">
      <c r="A21" s="265" t="s">
        <v>241</v>
      </c>
      <c r="B21" s="16">
        <f t="shared" si="0"/>
        <v>13765</v>
      </c>
      <c r="C21" s="18">
        <v>36</v>
      </c>
      <c r="D21" s="18">
        <v>96</v>
      </c>
      <c r="E21" s="18">
        <v>0</v>
      </c>
      <c r="F21" s="18">
        <v>445</v>
      </c>
      <c r="G21" s="19">
        <v>13188</v>
      </c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7"/>
      <c r="BN21" s="227"/>
      <c r="BO21" s="227"/>
      <c r="BP21" s="227"/>
      <c r="BQ21" s="227"/>
      <c r="BR21" s="227"/>
      <c r="BS21" s="227"/>
      <c r="BT21" s="227"/>
      <c r="BU21" s="227"/>
      <c r="BV21" s="227"/>
      <c r="BW21" s="227"/>
      <c r="BX21" s="227"/>
      <c r="BY21" s="227"/>
      <c r="BZ21" s="227"/>
      <c r="CA21" s="227"/>
      <c r="CB21" s="227"/>
      <c r="CC21" s="227"/>
      <c r="CD21" s="227"/>
      <c r="CE21" s="227"/>
      <c r="CF21" s="227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Q21" s="227"/>
      <c r="CR21" s="227"/>
      <c r="CS21" s="227"/>
      <c r="CT21" s="227"/>
      <c r="CU21" s="227"/>
      <c r="CV21" s="227"/>
      <c r="CW21" s="227"/>
      <c r="CX21" s="227"/>
      <c r="CY21" s="227"/>
      <c r="CZ21" s="227"/>
      <c r="DA21" s="227"/>
      <c r="DB21" s="227"/>
      <c r="DC21" s="227"/>
      <c r="DD21" s="227"/>
      <c r="DE21" s="227"/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  <c r="FB21" s="227"/>
      <c r="FC21" s="227"/>
      <c r="FD21" s="227"/>
      <c r="FE21" s="227"/>
      <c r="FF21" s="227"/>
      <c r="FG21" s="227"/>
      <c r="FH21" s="227"/>
      <c r="FI21" s="227"/>
      <c r="FJ21" s="227"/>
      <c r="FK21" s="227"/>
      <c r="FL21" s="227"/>
      <c r="FM21" s="227"/>
      <c r="FN21" s="227"/>
      <c r="FO21" s="227"/>
      <c r="FP21" s="227"/>
      <c r="FQ21" s="227"/>
      <c r="FR21" s="227"/>
      <c r="FS21" s="227"/>
      <c r="FT21" s="227"/>
      <c r="FU21" s="227"/>
      <c r="FV21" s="227"/>
      <c r="FW21" s="227"/>
      <c r="FX21" s="227"/>
      <c r="FY21" s="227"/>
      <c r="FZ21" s="227"/>
      <c r="GA21" s="227"/>
      <c r="GB21" s="227"/>
      <c r="GC21" s="227"/>
      <c r="GD21" s="227"/>
      <c r="GE21" s="227"/>
      <c r="GF21" s="227"/>
      <c r="GG21" s="227"/>
      <c r="GH21" s="227"/>
      <c r="GI21" s="227"/>
      <c r="GJ21" s="227"/>
      <c r="GK21" s="227"/>
      <c r="GL21" s="227"/>
      <c r="GM21" s="227"/>
      <c r="GN21" s="227"/>
      <c r="GO21" s="227"/>
      <c r="GP21" s="227"/>
      <c r="GQ21" s="227"/>
      <c r="GR21" s="227"/>
      <c r="GS21" s="227"/>
      <c r="GT21" s="227"/>
      <c r="GU21" s="227"/>
      <c r="GV21" s="227"/>
      <c r="GW21" s="227"/>
      <c r="GX21" s="227"/>
      <c r="GY21" s="227"/>
      <c r="GZ21" s="227"/>
      <c r="HA21" s="227"/>
      <c r="HB21" s="227"/>
      <c r="HC21" s="227"/>
      <c r="HD21" s="227"/>
      <c r="HE21" s="227"/>
      <c r="HF21" s="227"/>
      <c r="HG21" s="227"/>
      <c r="HH21" s="227"/>
      <c r="HI21" s="227"/>
      <c r="HJ21" s="227"/>
      <c r="HK21" s="227"/>
      <c r="HL21" s="227"/>
      <c r="HM21" s="227"/>
      <c r="HN21" s="227"/>
      <c r="HO21" s="227"/>
      <c r="HP21" s="227"/>
      <c r="HQ21" s="227"/>
      <c r="HR21" s="227"/>
      <c r="HS21" s="227"/>
      <c r="HT21" s="227"/>
      <c r="HU21" s="227"/>
      <c r="HV21" s="227"/>
      <c r="HW21" s="227"/>
      <c r="HX21" s="227"/>
      <c r="HY21" s="227"/>
      <c r="HZ21" s="227"/>
      <c r="IA21" s="227"/>
      <c r="IB21" s="227"/>
      <c r="IC21" s="227"/>
      <c r="ID21" s="227"/>
      <c r="IE21" s="227"/>
      <c r="IF21" s="227"/>
      <c r="IG21" s="227"/>
      <c r="IH21" s="227"/>
      <c r="II21" s="227"/>
      <c r="IJ21" s="227"/>
      <c r="IK21" s="227"/>
      <c r="IL21" s="227"/>
      <c r="IM21" s="227"/>
      <c r="IN21" s="227"/>
      <c r="IO21" s="227"/>
      <c r="IP21" s="227"/>
      <c r="IQ21" s="227"/>
      <c r="IR21" s="227"/>
      <c r="IS21" s="227"/>
      <c r="IT21" s="227"/>
      <c r="IU21" s="227"/>
      <c r="IV21" s="227"/>
      <c r="IW21" s="227"/>
    </row>
    <row r="22" spans="1:257" s="131" customFormat="1" ht="23.1" customHeight="1" x14ac:dyDescent="0.25">
      <c r="A22" s="266" t="s">
        <v>246</v>
      </c>
      <c r="B22" s="16">
        <f t="shared" si="0"/>
        <v>75751</v>
      </c>
      <c r="C22" s="16">
        <f>SUM(C23:C24)</f>
        <v>493</v>
      </c>
      <c r="D22" s="16">
        <f>SUM(D23:D24)</f>
        <v>2934</v>
      </c>
      <c r="E22" s="16">
        <f>SUM(E23:E24)</f>
        <v>0</v>
      </c>
      <c r="F22" s="16">
        <f>SUM(F23:F24)</f>
        <v>10880</v>
      </c>
      <c r="G22" s="17">
        <f>SUM(G23:G24)</f>
        <v>61444</v>
      </c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7"/>
      <c r="CW22" s="227"/>
      <c r="CX22" s="227"/>
      <c r="CY22" s="227"/>
      <c r="CZ22" s="227"/>
      <c r="DA22" s="227"/>
      <c r="DB22" s="227"/>
      <c r="DC22" s="227"/>
      <c r="DD22" s="227"/>
      <c r="DE22" s="227"/>
      <c r="DF22" s="227"/>
      <c r="DG22" s="227"/>
      <c r="DH22" s="227"/>
      <c r="DI22" s="227"/>
      <c r="DJ22" s="227"/>
      <c r="DK22" s="227"/>
      <c r="DL22" s="227"/>
      <c r="DM22" s="227"/>
      <c r="DN22" s="227"/>
      <c r="DO22" s="227"/>
      <c r="DP22" s="227"/>
      <c r="DQ22" s="227"/>
      <c r="DR22" s="227"/>
      <c r="DS22" s="227"/>
      <c r="DT22" s="227"/>
      <c r="DU22" s="227"/>
      <c r="DV22" s="227"/>
      <c r="DW22" s="227"/>
      <c r="DX22" s="227"/>
      <c r="DY22" s="227"/>
      <c r="DZ22" s="227"/>
      <c r="EA22" s="227"/>
      <c r="EB22" s="227"/>
      <c r="EC22" s="227"/>
      <c r="ED22" s="227"/>
      <c r="EE22" s="227"/>
      <c r="EF22" s="227"/>
      <c r="EG22" s="227"/>
      <c r="EH22" s="227"/>
      <c r="EI22" s="227"/>
      <c r="EJ22" s="227"/>
      <c r="EK22" s="227"/>
      <c r="EL22" s="227"/>
      <c r="EM22" s="227"/>
      <c r="EN22" s="227"/>
      <c r="EO22" s="227"/>
      <c r="EP22" s="227"/>
      <c r="EQ22" s="227"/>
      <c r="ER22" s="227"/>
      <c r="ES22" s="227"/>
      <c r="ET22" s="227"/>
      <c r="EU22" s="227"/>
      <c r="EV22" s="227"/>
      <c r="EW22" s="227"/>
      <c r="EX22" s="227"/>
      <c r="EY22" s="227"/>
      <c r="EZ22" s="227"/>
      <c r="FA22" s="227"/>
      <c r="FB22" s="227"/>
      <c r="FC22" s="227"/>
      <c r="FD22" s="227"/>
      <c r="FE22" s="227"/>
      <c r="FF22" s="227"/>
      <c r="FG22" s="227"/>
      <c r="FH22" s="227"/>
      <c r="FI22" s="227"/>
      <c r="FJ22" s="227"/>
      <c r="FK22" s="227"/>
      <c r="FL22" s="227"/>
      <c r="FM22" s="227"/>
      <c r="FN22" s="227"/>
      <c r="FO22" s="227"/>
      <c r="FP22" s="227"/>
      <c r="FQ22" s="227"/>
      <c r="FR22" s="227"/>
      <c r="FS22" s="227"/>
      <c r="FT22" s="227"/>
      <c r="FU22" s="227"/>
      <c r="FV22" s="227"/>
      <c r="FW22" s="227"/>
      <c r="FX22" s="227"/>
      <c r="FY22" s="227"/>
      <c r="FZ22" s="227"/>
      <c r="GA22" s="227"/>
      <c r="GB22" s="227"/>
      <c r="GC22" s="227"/>
      <c r="GD22" s="227"/>
      <c r="GE22" s="227"/>
      <c r="GF22" s="227"/>
      <c r="GG22" s="227"/>
      <c r="GH22" s="227"/>
      <c r="GI22" s="227"/>
      <c r="GJ22" s="227"/>
      <c r="GK22" s="227"/>
      <c r="GL22" s="227"/>
      <c r="GM22" s="227"/>
      <c r="GN22" s="227"/>
      <c r="GO22" s="227"/>
      <c r="GP22" s="227"/>
      <c r="GQ22" s="227"/>
      <c r="GR22" s="227"/>
      <c r="GS22" s="227"/>
      <c r="GT22" s="227"/>
      <c r="GU22" s="227"/>
      <c r="GV22" s="227"/>
      <c r="GW22" s="227"/>
      <c r="GX22" s="227"/>
      <c r="GY22" s="227"/>
      <c r="GZ22" s="227"/>
      <c r="HA22" s="227"/>
      <c r="HB22" s="227"/>
      <c r="HC22" s="227"/>
      <c r="HD22" s="227"/>
      <c r="HE22" s="227"/>
      <c r="HF22" s="227"/>
      <c r="HG22" s="227"/>
      <c r="HH22" s="227"/>
      <c r="HI22" s="227"/>
      <c r="HJ22" s="227"/>
      <c r="HK22" s="227"/>
      <c r="HL22" s="227"/>
      <c r="HM22" s="227"/>
      <c r="HN22" s="227"/>
      <c r="HO22" s="227"/>
      <c r="HP22" s="227"/>
      <c r="HQ22" s="227"/>
      <c r="HR22" s="227"/>
      <c r="HS22" s="227"/>
      <c r="HT22" s="227"/>
      <c r="HU22" s="227"/>
      <c r="HV22" s="227"/>
      <c r="HW22" s="227"/>
      <c r="HX22" s="227"/>
      <c r="HY22" s="227"/>
      <c r="HZ22" s="227"/>
      <c r="IA22" s="227"/>
      <c r="IB22" s="227"/>
      <c r="IC22" s="227"/>
      <c r="ID22" s="227"/>
      <c r="IE22" s="227"/>
      <c r="IF22" s="227"/>
      <c r="IG22" s="227"/>
      <c r="IH22" s="227"/>
      <c r="II22" s="227"/>
      <c r="IJ22" s="227"/>
      <c r="IK22" s="227"/>
      <c r="IL22" s="227"/>
      <c r="IM22" s="227"/>
      <c r="IN22" s="227"/>
      <c r="IO22" s="227"/>
      <c r="IP22" s="227"/>
      <c r="IQ22" s="227"/>
      <c r="IR22" s="227"/>
      <c r="IS22" s="227"/>
      <c r="IT22" s="227"/>
      <c r="IU22" s="227"/>
      <c r="IV22" s="227"/>
      <c r="IW22" s="227"/>
    </row>
    <row r="23" spans="1:257" s="131" customFormat="1" ht="23.1" customHeight="1" x14ac:dyDescent="0.25">
      <c r="A23" s="265" t="s">
        <v>240</v>
      </c>
      <c r="B23" s="16">
        <f t="shared" si="0"/>
        <v>39627</v>
      </c>
      <c r="C23" s="18">
        <v>257</v>
      </c>
      <c r="D23" s="18">
        <v>1493</v>
      </c>
      <c r="E23" s="18">
        <v>0</v>
      </c>
      <c r="F23" s="18">
        <v>5609</v>
      </c>
      <c r="G23" s="19">
        <v>32268</v>
      </c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7"/>
      <c r="BN23" s="227"/>
      <c r="BO23" s="227"/>
      <c r="BP23" s="227"/>
      <c r="BQ23" s="227"/>
      <c r="BR23" s="227"/>
      <c r="BS23" s="227"/>
      <c r="BT23" s="227"/>
      <c r="BU23" s="227"/>
      <c r="BV23" s="227"/>
      <c r="BW23" s="227"/>
      <c r="BX23" s="227"/>
      <c r="BY23" s="227"/>
      <c r="BZ23" s="227"/>
      <c r="CA23" s="227"/>
      <c r="CB23" s="227"/>
      <c r="CC23" s="227"/>
      <c r="CD23" s="227"/>
      <c r="CE23" s="227"/>
      <c r="CF23" s="227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Q23" s="227"/>
      <c r="CR23" s="227"/>
      <c r="CS23" s="227"/>
      <c r="CT23" s="227"/>
      <c r="CU23" s="227"/>
      <c r="CV23" s="227"/>
      <c r="CW23" s="227"/>
      <c r="CX23" s="227"/>
      <c r="CY23" s="227"/>
      <c r="CZ23" s="227"/>
      <c r="DA23" s="227"/>
      <c r="DB23" s="227"/>
      <c r="DC23" s="227"/>
      <c r="DD23" s="227"/>
      <c r="DE23" s="227"/>
      <c r="DF23" s="227"/>
      <c r="DG23" s="227"/>
      <c r="DH23" s="227"/>
      <c r="DI23" s="227"/>
      <c r="DJ23" s="227"/>
      <c r="DK23" s="227"/>
      <c r="DL23" s="227"/>
      <c r="DM23" s="227"/>
      <c r="DN23" s="227"/>
      <c r="DO23" s="227"/>
      <c r="DP23" s="227"/>
      <c r="DQ23" s="227"/>
      <c r="DR23" s="227"/>
      <c r="DS23" s="227"/>
      <c r="DT23" s="227"/>
      <c r="DU23" s="227"/>
      <c r="DV23" s="227"/>
      <c r="DW23" s="227"/>
      <c r="DX23" s="227"/>
      <c r="DY23" s="227"/>
      <c r="DZ23" s="227"/>
      <c r="EA23" s="227"/>
      <c r="EB23" s="227"/>
      <c r="EC23" s="227"/>
      <c r="ED23" s="227"/>
      <c r="EE23" s="227"/>
      <c r="EF23" s="227"/>
      <c r="EG23" s="227"/>
      <c r="EH23" s="227"/>
      <c r="EI23" s="227"/>
      <c r="EJ23" s="227"/>
      <c r="EK23" s="227"/>
      <c r="EL23" s="227"/>
      <c r="EM23" s="227"/>
      <c r="EN23" s="227"/>
      <c r="EO23" s="227"/>
      <c r="EP23" s="227"/>
      <c r="EQ23" s="227"/>
      <c r="ER23" s="227"/>
      <c r="ES23" s="227"/>
      <c r="ET23" s="227"/>
      <c r="EU23" s="227"/>
      <c r="EV23" s="227"/>
      <c r="EW23" s="227"/>
      <c r="EX23" s="227"/>
      <c r="EY23" s="227"/>
      <c r="EZ23" s="227"/>
      <c r="FA23" s="227"/>
      <c r="FB23" s="227"/>
      <c r="FC23" s="227"/>
      <c r="FD23" s="227"/>
      <c r="FE23" s="227"/>
      <c r="FF23" s="227"/>
      <c r="FG23" s="227"/>
      <c r="FH23" s="227"/>
      <c r="FI23" s="227"/>
      <c r="FJ23" s="227"/>
      <c r="FK23" s="227"/>
      <c r="FL23" s="227"/>
      <c r="FM23" s="227"/>
      <c r="FN23" s="227"/>
      <c r="FO23" s="227"/>
      <c r="FP23" s="227"/>
      <c r="FQ23" s="227"/>
      <c r="FR23" s="227"/>
      <c r="FS23" s="227"/>
      <c r="FT23" s="227"/>
      <c r="FU23" s="227"/>
      <c r="FV23" s="227"/>
      <c r="FW23" s="227"/>
      <c r="FX23" s="227"/>
      <c r="FY23" s="227"/>
      <c r="FZ23" s="227"/>
      <c r="GA23" s="227"/>
      <c r="GB23" s="227"/>
      <c r="GC23" s="227"/>
      <c r="GD23" s="227"/>
      <c r="GE23" s="227"/>
      <c r="GF23" s="227"/>
      <c r="GG23" s="227"/>
      <c r="GH23" s="227"/>
      <c r="GI23" s="227"/>
      <c r="GJ23" s="227"/>
      <c r="GK23" s="227"/>
      <c r="GL23" s="227"/>
      <c r="GM23" s="227"/>
      <c r="GN23" s="227"/>
      <c r="GO23" s="227"/>
      <c r="GP23" s="227"/>
      <c r="GQ23" s="227"/>
      <c r="GR23" s="227"/>
      <c r="GS23" s="227"/>
      <c r="GT23" s="227"/>
      <c r="GU23" s="227"/>
      <c r="GV23" s="227"/>
      <c r="GW23" s="227"/>
      <c r="GX23" s="227"/>
      <c r="GY23" s="227"/>
      <c r="GZ23" s="227"/>
      <c r="HA23" s="227"/>
      <c r="HB23" s="227"/>
      <c r="HC23" s="227"/>
      <c r="HD23" s="227"/>
      <c r="HE23" s="227"/>
      <c r="HF23" s="227"/>
      <c r="HG23" s="227"/>
      <c r="HH23" s="227"/>
      <c r="HI23" s="227"/>
      <c r="HJ23" s="227"/>
      <c r="HK23" s="227"/>
      <c r="HL23" s="227"/>
      <c r="HM23" s="227"/>
      <c r="HN23" s="227"/>
      <c r="HO23" s="227"/>
      <c r="HP23" s="227"/>
      <c r="HQ23" s="227"/>
      <c r="HR23" s="227"/>
      <c r="HS23" s="227"/>
      <c r="HT23" s="227"/>
      <c r="HU23" s="227"/>
      <c r="HV23" s="227"/>
      <c r="HW23" s="227"/>
      <c r="HX23" s="227"/>
      <c r="HY23" s="227"/>
      <c r="HZ23" s="227"/>
      <c r="IA23" s="227"/>
      <c r="IB23" s="227"/>
      <c r="IC23" s="227"/>
      <c r="ID23" s="227"/>
      <c r="IE23" s="227"/>
      <c r="IF23" s="227"/>
      <c r="IG23" s="227"/>
      <c r="IH23" s="227"/>
      <c r="II23" s="227"/>
      <c r="IJ23" s="227"/>
      <c r="IK23" s="227"/>
      <c r="IL23" s="227"/>
      <c r="IM23" s="227"/>
      <c r="IN23" s="227"/>
      <c r="IO23" s="227"/>
      <c r="IP23" s="227"/>
      <c r="IQ23" s="227"/>
      <c r="IR23" s="227"/>
      <c r="IS23" s="227"/>
      <c r="IT23" s="227"/>
      <c r="IU23" s="227"/>
      <c r="IV23" s="227"/>
      <c r="IW23" s="227"/>
    </row>
    <row r="24" spans="1:257" s="131" customFormat="1" ht="23.1" customHeight="1" x14ac:dyDescent="0.25">
      <c r="A24" s="265" t="s">
        <v>241</v>
      </c>
      <c r="B24" s="16">
        <f t="shared" si="0"/>
        <v>36124</v>
      </c>
      <c r="C24" s="18">
        <v>236</v>
      </c>
      <c r="D24" s="18">
        <v>1441</v>
      </c>
      <c r="E24" s="18">
        <v>0</v>
      </c>
      <c r="F24" s="18">
        <v>5271</v>
      </c>
      <c r="G24" s="19">
        <v>29176</v>
      </c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7"/>
      <c r="BN24" s="227"/>
      <c r="BO24" s="227"/>
      <c r="BP24" s="227"/>
      <c r="BQ24" s="227"/>
      <c r="BR24" s="227"/>
      <c r="BS24" s="227"/>
      <c r="BT24" s="227"/>
      <c r="BU24" s="227"/>
      <c r="BV24" s="227"/>
      <c r="BW24" s="227"/>
      <c r="BX24" s="227"/>
      <c r="BY24" s="227"/>
      <c r="BZ24" s="227"/>
      <c r="CA24" s="227"/>
      <c r="CB24" s="227"/>
      <c r="CC24" s="227"/>
      <c r="CD24" s="227"/>
      <c r="CE24" s="227"/>
      <c r="CF24" s="227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Q24" s="227"/>
      <c r="CR24" s="227"/>
      <c r="CS24" s="227"/>
      <c r="CT24" s="227"/>
      <c r="CU24" s="227"/>
      <c r="CV24" s="227"/>
      <c r="CW24" s="227"/>
      <c r="CX24" s="227"/>
      <c r="CY24" s="227"/>
      <c r="CZ24" s="227"/>
      <c r="DA24" s="227"/>
      <c r="DB24" s="227"/>
      <c r="DC24" s="227"/>
      <c r="DD24" s="227"/>
      <c r="DE24" s="227"/>
      <c r="DF24" s="227"/>
      <c r="DG24" s="227"/>
      <c r="DH24" s="227"/>
      <c r="DI24" s="227"/>
      <c r="DJ24" s="227"/>
      <c r="DK24" s="227"/>
      <c r="DL24" s="227"/>
      <c r="DM24" s="227"/>
      <c r="DN24" s="227"/>
      <c r="DO24" s="227"/>
      <c r="DP24" s="227"/>
      <c r="DQ24" s="227"/>
      <c r="DR24" s="227"/>
      <c r="DS24" s="227"/>
      <c r="DT24" s="227"/>
      <c r="DU24" s="227"/>
      <c r="DV24" s="227"/>
      <c r="DW24" s="227"/>
      <c r="DX24" s="227"/>
      <c r="DY24" s="227"/>
      <c r="DZ24" s="227"/>
      <c r="EA24" s="227"/>
      <c r="EB24" s="227"/>
      <c r="EC24" s="227"/>
      <c r="ED24" s="227"/>
      <c r="EE24" s="227"/>
      <c r="EF24" s="227"/>
      <c r="EG24" s="227"/>
      <c r="EH24" s="227"/>
      <c r="EI24" s="227"/>
      <c r="EJ24" s="227"/>
      <c r="EK24" s="227"/>
      <c r="EL24" s="227"/>
      <c r="EM24" s="227"/>
      <c r="EN24" s="227"/>
      <c r="EO24" s="227"/>
      <c r="EP24" s="227"/>
      <c r="EQ24" s="227"/>
      <c r="ER24" s="227"/>
      <c r="ES24" s="227"/>
      <c r="ET24" s="227"/>
      <c r="EU24" s="227"/>
      <c r="EV24" s="227"/>
      <c r="EW24" s="227"/>
      <c r="EX24" s="227"/>
      <c r="EY24" s="227"/>
      <c r="EZ24" s="227"/>
      <c r="FA24" s="227"/>
      <c r="FB24" s="227"/>
      <c r="FC24" s="227"/>
      <c r="FD24" s="227"/>
      <c r="FE24" s="227"/>
      <c r="FF24" s="227"/>
      <c r="FG24" s="227"/>
      <c r="FH24" s="227"/>
      <c r="FI24" s="227"/>
      <c r="FJ24" s="227"/>
      <c r="FK24" s="227"/>
      <c r="FL24" s="227"/>
      <c r="FM24" s="227"/>
      <c r="FN24" s="227"/>
      <c r="FO24" s="227"/>
      <c r="FP24" s="227"/>
      <c r="FQ24" s="227"/>
      <c r="FR24" s="227"/>
      <c r="FS24" s="227"/>
      <c r="FT24" s="227"/>
      <c r="FU24" s="227"/>
      <c r="FV24" s="227"/>
      <c r="FW24" s="227"/>
      <c r="FX24" s="227"/>
      <c r="FY24" s="227"/>
      <c r="FZ24" s="227"/>
      <c r="GA24" s="227"/>
      <c r="GB24" s="227"/>
      <c r="GC24" s="227"/>
      <c r="GD24" s="227"/>
      <c r="GE24" s="227"/>
      <c r="GF24" s="227"/>
      <c r="GG24" s="227"/>
      <c r="GH24" s="227"/>
      <c r="GI24" s="227"/>
      <c r="GJ24" s="227"/>
      <c r="GK24" s="227"/>
      <c r="GL24" s="227"/>
      <c r="GM24" s="227"/>
      <c r="GN24" s="227"/>
      <c r="GO24" s="227"/>
      <c r="GP24" s="227"/>
      <c r="GQ24" s="227"/>
      <c r="GR24" s="227"/>
      <c r="GS24" s="227"/>
      <c r="GT24" s="227"/>
      <c r="GU24" s="227"/>
      <c r="GV24" s="227"/>
      <c r="GW24" s="227"/>
      <c r="GX24" s="227"/>
      <c r="GY24" s="227"/>
      <c r="GZ24" s="227"/>
      <c r="HA24" s="227"/>
      <c r="HB24" s="227"/>
      <c r="HC24" s="227"/>
      <c r="HD24" s="227"/>
      <c r="HE24" s="227"/>
      <c r="HF24" s="227"/>
      <c r="HG24" s="227"/>
      <c r="HH24" s="227"/>
      <c r="HI24" s="227"/>
      <c r="HJ24" s="227"/>
      <c r="HK24" s="227"/>
      <c r="HL24" s="227"/>
      <c r="HM24" s="227"/>
      <c r="HN24" s="227"/>
      <c r="HO24" s="227"/>
      <c r="HP24" s="227"/>
      <c r="HQ24" s="227"/>
      <c r="HR24" s="227"/>
      <c r="HS24" s="227"/>
      <c r="HT24" s="227"/>
      <c r="HU24" s="227"/>
      <c r="HV24" s="227"/>
      <c r="HW24" s="227"/>
      <c r="HX24" s="227"/>
      <c r="HY24" s="227"/>
      <c r="HZ24" s="227"/>
      <c r="IA24" s="227"/>
      <c r="IB24" s="227"/>
      <c r="IC24" s="227"/>
      <c r="ID24" s="227"/>
      <c r="IE24" s="227"/>
      <c r="IF24" s="227"/>
      <c r="IG24" s="227"/>
      <c r="IH24" s="227"/>
      <c r="II24" s="227"/>
      <c r="IJ24" s="227"/>
      <c r="IK24" s="227"/>
      <c r="IL24" s="227"/>
      <c r="IM24" s="227"/>
      <c r="IN24" s="227"/>
      <c r="IO24" s="227"/>
      <c r="IP24" s="227"/>
      <c r="IQ24" s="227"/>
      <c r="IR24" s="227"/>
      <c r="IS24" s="227"/>
      <c r="IT24" s="227"/>
      <c r="IU24" s="227"/>
      <c r="IV24" s="227"/>
      <c r="IW24" s="227"/>
    </row>
    <row r="25" spans="1:257" s="131" customFormat="1" ht="23.1" customHeight="1" x14ac:dyDescent="0.25">
      <c r="A25" s="266" t="s">
        <v>247</v>
      </c>
      <c r="B25" s="16">
        <f t="shared" si="0"/>
        <v>121452</v>
      </c>
      <c r="C25" s="16">
        <f>SUM(C26:C27)</f>
        <v>647</v>
      </c>
      <c r="D25" s="16">
        <f>SUM(D26:D27)</f>
        <v>13031</v>
      </c>
      <c r="E25" s="16">
        <f>SUM(E26:E27)</f>
        <v>0</v>
      </c>
      <c r="F25" s="16">
        <f>SUM(F26:F27)</f>
        <v>22525</v>
      </c>
      <c r="G25" s="17">
        <f>SUM(G26:G27)</f>
        <v>85249</v>
      </c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27"/>
      <c r="BM25" s="227"/>
      <c r="BN25" s="227"/>
      <c r="BO25" s="227"/>
      <c r="BP25" s="227"/>
      <c r="BQ25" s="227"/>
      <c r="BR25" s="227"/>
      <c r="BS25" s="227"/>
      <c r="BT25" s="227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27"/>
      <c r="CF25" s="227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Q25" s="227"/>
      <c r="CR25" s="227"/>
      <c r="CS25" s="227"/>
      <c r="CT25" s="227"/>
      <c r="CU25" s="227"/>
      <c r="CV25" s="227"/>
      <c r="CW25" s="227"/>
      <c r="CX25" s="227"/>
      <c r="CY25" s="227"/>
      <c r="CZ25" s="227"/>
      <c r="DA25" s="227"/>
      <c r="DB25" s="227"/>
      <c r="DC25" s="227"/>
      <c r="DD25" s="227"/>
      <c r="DE25" s="227"/>
      <c r="DF25" s="227"/>
      <c r="DG25" s="227"/>
      <c r="DH25" s="227"/>
      <c r="DI25" s="227"/>
      <c r="DJ25" s="227"/>
      <c r="DK25" s="227"/>
      <c r="DL25" s="227"/>
      <c r="DM25" s="227"/>
      <c r="DN25" s="227"/>
      <c r="DO25" s="227"/>
      <c r="DP25" s="227"/>
      <c r="DQ25" s="227"/>
      <c r="DR25" s="227"/>
      <c r="DS25" s="227"/>
      <c r="DT25" s="227"/>
      <c r="DU25" s="227"/>
      <c r="DV25" s="227"/>
      <c r="DW25" s="227"/>
      <c r="DX25" s="227"/>
      <c r="DY25" s="227"/>
      <c r="DZ25" s="227"/>
      <c r="EA25" s="227"/>
      <c r="EB25" s="227"/>
      <c r="EC25" s="227"/>
      <c r="ED25" s="227"/>
      <c r="EE25" s="227"/>
      <c r="EF25" s="227"/>
      <c r="EG25" s="227"/>
      <c r="EH25" s="227"/>
      <c r="EI25" s="227"/>
      <c r="EJ25" s="227"/>
      <c r="EK25" s="227"/>
      <c r="EL25" s="227"/>
      <c r="EM25" s="227"/>
      <c r="EN25" s="227"/>
      <c r="EO25" s="227"/>
      <c r="EP25" s="227"/>
      <c r="EQ25" s="227"/>
      <c r="ER25" s="227"/>
      <c r="ES25" s="227"/>
      <c r="ET25" s="227"/>
      <c r="EU25" s="227"/>
      <c r="EV25" s="227"/>
      <c r="EW25" s="227"/>
      <c r="EX25" s="227"/>
      <c r="EY25" s="227"/>
      <c r="EZ25" s="227"/>
      <c r="FA25" s="227"/>
      <c r="FB25" s="227"/>
      <c r="FC25" s="227"/>
      <c r="FD25" s="227"/>
      <c r="FE25" s="227"/>
      <c r="FF25" s="227"/>
      <c r="FG25" s="227"/>
      <c r="FH25" s="227"/>
      <c r="FI25" s="227"/>
      <c r="FJ25" s="227"/>
      <c r="FK25" s="227"/>
      <c r="FL25" s="227"/>
      <c r="FM25" s="227"/>
      <c r="FN25" s="227"/>
      <c r="FO25" s="227"/>
      <c r="FP25" s="227"/>
      <c r="FQ25" s="227"/>
      <c r="FR25" s="227"/>
      <c r="FS25" s="227"/>
      <c r="FT25" s="227"/>
      <c r="FU25" s="227"/>
      <c r="FV25" s="227"/>
      <c r="FW25" s="227"/>
      <c r="FX25" s="227"/>
      <c r="FY25" s="227"/>
      <c r="FZ25" s="227"/>
      <c r="GA25" s="227"/>
      <c r="GB25" s="227"/>
      <c r="GC25" s="227"/>
      <c r="GD25" s="227"/>
      <c r="GE25" s="227"/>
      <c r="GF25" s="227"/>
      <c r="GG25" s="227"/>
      <c r="GH25" s="227"/>
      <c r="GI25" s="227"/>
      <c r="GJ25" s="227"/>
      <c r="GK25" s="227"/>
      <c r="GL25" s="227"/>
      <c r="GM25" s="227"/>
      <c r="GN25" s="227"/>
      <c r="GO25" s="227"/>
      <c r="GP25" s="227"/>
      <c r="GQ25" s="227"/>
      <c r="GR25" s="227"/>
      <c r="GS25" s="227"/>
      <c r="GT25" s="227"/>
      <c r="GU25" s="227"/>
      <c r="GV25" s="227"/>
      <c r="GW25" s="227"/>
      <c r="GX25" s="227"/>
      <c r="GY25" s="227"/>
      <c r="GZ25" s="227"/>
      <c r="HA25" s="227"/>
      <c r="HB25" s="227"/>
      <c r="HC25" s="227"/>
      <c r="HD25" s="227"/>
      <c r="HE25" s="227"/>
      <c r="HF25" s="227"/>
      <c r="HG25" s="227"/>
      <c r="HH25" s="227"/>
      <c r="HI25" s="227"/>
      <c r="HJ25" s="227"/>
      <c r="HK25" s="227"/>
      <c r="HL25" s="227"/>
      <c r="HM25" s="227"/>
      <c r="HN25" s="227"/>
      <c r="HO25" s="227"/>
      <c r="HP25" s="227"/>
      <c r="HQ25" s="227"/>
      <c r="HR25" s="227"/>
      <c r="HS25" s="227"/>
      <c r="HT25" s="227"/>
      <c r="HU25" s="227"/>
      <c r="HV25" s="227"/>
      <c r="HW25" s="227"/>
      <c r="HX25" s="227"/>
      <c r="HY25" s="227"/>
      <c r="HZ25" s="227"/>
      <c r="IA25" s="227"/>
      <c r="IB25" s="227"/>
      <c r="IC25" s="227"/>
      <c r="ID25" s="227"/>
      <c r="IE25" s="227"/>
      <c r="IF25" s="227"/>
      <c r="IG25" s="227"/>
      <c r="IH25" s="227"/>
      <c r="II25" s="227"/>
      <c r="IJ25" s="227"/>
      <c r="IK25" s="227"/>
      <c r="IL25" s="227"/>
      <c r="IM25" s="227"/>
      <c r="IN25" s="227"/>
      <c r="IO25" s="227"/>
      <c r="IP25" s="227"/>
      <c r="IQ25" s="227"/>
      <c r="IR25" s="227"/>
      <c r="IS25" s="227"/>
      <c r="IT25" s="227"/>
      <c r="IU25" s="227"/>
      <c r="IV25" s="227"/>
      <c r="IW25" s="227"/>
    </row>
    <row r="26" spans="1:257" s="131" customFormat="1" ht="23.1" customHeight="1" x14ac:dyDescent="0.25">
      <c r="A26" s="265" t="s">
        <v>240</v>
      </c>
      <c r="B26" s="16">
        <f t="shared" si="0"/>
        <v>63491</v>
      </c>
      <c r="C26" s="18">
        <v>351</v>
      </c>
      <c r="D26" s="18">
        <v>6757</v>
      </c>
      <c r="E26" s="18">
        <v>0</v>
      </c>
      <c r="F26" s="18">
        <v>11481</v>
      </c>
      <c r="G26" s="19">
        <v>44902</v>
      </c>
      <c r="H26" s="227"/>
      <c r="I26" s="227"/>
      <c r="J26" s="227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27"/>
      <c r="BM26" s="227"/>
      <c r="BN26" s="227"/>
      <c r="BO26" s="227"/>
      <c r="BP26" s="227"/>
      <c r="BQ26" s="227"/>
      <c r="BR26" s="227"/>
      <c r="BS26" s="227"/>
      <c r="BT26" s="227"/>
      <c r="BU26" s="227"/>
      <c r="BV26" s="227"/>
      <c r="BW26" s="227"/>
      <c r="BX26" s="227"/>
      <c r="BY26" s="227"/>
      <c r="BZ26" s="227"/>
      <c r="CA26" s="227"/>
      <c r="CB26" s="227"/>
      <c r="CC26" s="227"/>
      <c r="CD26" s="227"/>
      <c r="CE26" s="227"/>
      <c r="CF26" s="227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Q26" s="227"/>
      <c r="CR26" s="227"/>
      <c r="CS26" s="227"/>
      <c r="CT26" s="227"/>
      <c r="CU26" s="227"/>
      <c r="CV26" s="227"/>
      <c r="CW26" s="227"/>
      <c r="CX26" s="227"/>
      <c r="CY26" s="227"/>
      <c r="CZ26" s="227"/>
      <c r="DA26" s="227"/>
      <c r="DB26" s="227"/>
      <c r="DC26" s="227"/>
      <c r="DD26" s="227"/>
      <c r="DE26" s="227"/>
      <c r="DF26" s="227"/>
      <c r="DG26" s="227"/>
      <c r="DH26" s="227"/>
      <c r="DI26" s="227"/>
      <c r="DJ26" s="227"/>
      <c r="DK26" s="227"/>
      <c r="DL26" s="227"/>
      <c r="DM26" s="227"/>
      <c r="DN26" s="227"/>
      <c r="DO26" s="227"/>
      <c r="DP26" s="227"/>
      <c r="DQ26" s="227"/>
      <c r="DR26" s="227"/>
      <c r="DS26" s="227"/>
      <c r="DT26" s="227"/>
      <c r="DU26" s="227"/>
      <c r="DV26" s="227"/>
      <c r="DW26" s="227"/>
      <c r="DX26" s="227"/>
      <c r="DY26" s="227"/>
      <c r="DZ26" s="227"/>
      <c r="EA26" s="227"/>
      <c r="EB26" s="227"/>
      <c r="EC26" s="227"/>
      <c r="ED26" s="227"/>
      <c r="EE26" s="227"/>
      <c r="EF26" s="227"/>
      <c r="EG26" s="227"/>
      <c r="EH26" s="227"/>
      <c r="EI26" s="227"/>
      <c r="EJ26" s="227"/>
      <c r="EK26" s="227"/>
      <c r="EL26" s="227"/>
      <c r="EM26" s="227"/>
      <c r="EN26" s="227"/>
      <c r="EO26" s="227"/>
      <c r="EP26" s="227"/>
      <c r="EQ26" s="227"/>
      <c r="ER26" s="227"/>
      <c r="ES26" s="227"/>
      <c r="ET26" s="227"/>
      <c r="EU26" s="227"/>
      <c r="EV26" s="227"/>
      <c r="EW26" s="227"/>
      <c r="EX26" s="227"/>
      <c r="EY26" s="227"/>
      <c r="EZ26" s="227"/>
      <c r="FA26" s="227"/>
      <c r="FB26" s="227"/>
      <c r="FC26" s="227"/>
      <c r="FD26" s="227"/>
      <c r="FE26" s="227"/>
      <c r="FF26" s="227"/>
      <c r="FG26" s="227"/>
      <c r="FH26" s="227"/>
      <c r="FI26" s="227"/>
      <c r="FJ26" s="227"/>
      <c r="FK26" s="227"/>
      <c r="FL26" s="227"/>
      <c r="FM26" s="227"/>
      <c r="FN26" s="227"/>
      <c r="FO26" s="227"/>
      <c r="FP26" s="227"/>
      <c r="FQ26" s="227"/>
      <c r="FR26" s="227"/>
      <c r="FS26" s="227"/>
      <c r="FT26" s="227"/>
      <c r="FU26" s="227"/>
      <c r="FV26" s="227"/>
      <c r="FW26" s="227"/>
      <c r="FX26" s="227"/>
      <c r="FY26" s="227"/>
      <c r="FZ26" s="227"/>
      <c r="GA26" s="227"/>
      <c r="GB26" s="227"/>
      <c r="GC26" s="227"/>
      <c r="GD26" s="227"/>
      <c r="GE26" s="227"/>
      <c r="GF26" s="227"/>
      <c r="GG26" s="227"/>
      <c r="GH26" s="227"/>
      <c r="GI26" s="227"/>
      <c r="GJ26" s="227"/>
      <c r="GK26" s="227"/>
      <c r="GL26" s="227"/>
      <c r="GM26" s="227"/>
      <c r="GN26" s="227"/>
      <c r="GO26" s="227"/>
      <c r="GP26" s="227"/>
      <c r="GQ26" s="227"/>
      <c r="GR26" s="227"/>
      <c r="GS26" s="227"/>
      <c r="GT26" s="227"/>
      <c r="GU26" s="227"/>
      <c r="GV26" s="227"/>
      <c r="GW26" s="227"/>
      <c r="GX26" s="227"/>
      <c r="GY26" s="227"/>
      <c r="GZ26" s="227"/>
      <c r="HA26" s="227"/>
      <c r="HB26" s="227"/>
      <c r="HC26" s="227"/>
      <c r="HD26" s="227"/>
      <c r="HE26" s="227"/>
      <c r="HF26" s="227"/>
      <c r="HG26" s="227"/>
      <c r="HH26" s="227"/>
      <c r="HI26" s="227"/>
      <c r="HJ26" s="227"/>
      <c r="HK26" s="227"/>
      <c r="HL26" s="227"/>
      <c r="HM26" s="227"/>
      <c r="HN26" s="227"/>
      <c r="HO26" s="227"/>
      <c r="HP26" s="227"/>
      <c r="HQ26" s="227"/>
      <c r="HR26" s="227"/>
      <c r="HS26" s="227"/>
      <c r="HT26" s="227"/>
      <c r="HU26" s="227"/>
      <c r="HV26" s="227"/>
      <c r="HW26" s="227"/>
      <c r="HX26" s="227"/>
      <c r="HY26" s="227"/>
      <c r="HZ26" s="227"/>
      <c r="IA26" s="227"/>
      <c r="IB26" s="227"/>
      <c r="IC26" s="227"/>
      <c r="ID26" s="227"/>
      <c r="IE26" s="227"/>
      <c r="IF26" s="227"/>
      <c r="IG26" s="227"/>
      <c r="IH26" s="227"/>
      <c r="II26" s="227"/>
      <c r="IJ26" s="227"/>
      <c r="IK26" s="227"/>
      <c r="IL26" s="227"/>
      <c r="IM26" s="227"/>
      <c r="IN26" s="227"/>
      <c r="IO26" s="227"/>
      <c r="IP26" s="227"/>
      <c r="IQ26" s="227"/>
      <c r="IR26" s="227"/>
      <c r="IS26" s="227"/>
      <c r="IT26" s="227"/>
      <c r="IU26" s="227"/>
      <c r="IV26" s="227"/>
      <c r="IW26" s="227"/>
    </row>
    <row r="27" spans="1:257" s="131" customFormat="1" ht="23.1" customHeight="1" x14ac:dyDescent="0.25">
      <c r="A27" s="265" t="s">
        <v>241</v>
      </c>
      <c r="B27" s="16">
        <f t="shared" si="0"/>
        <v>57961</v>
      </c>
      <c r="C27" s="18">
        <v>296</v>
      </c>
      <c r="D27" s="18">
        <v>6274</v>
      </c>
      <c r="E27" s="18">
        <v>0</v>
      </c>
      <c r="F27" s="18">
        <v>11044</v>
      </c>
      <c r="G27" s="19">
        <v>40347</v>
      </c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27"/>
      <c r="BM27" s="227"/>
      <c r="BN27" s="227"/>
      <c r="BO27" s="227"/>
      <c r="BP27" s="227"/>
      <c r="BQ27" s="227"/>
      <c r="BR27" s="227"/>
      <c r="BS27" s="227"/>
      <c r="BT27" s="227"/>
      <c r="BU27" s="227"/>
      <c r="BV27" s="227"/>
      <c r="BW27" s="227"/>
      <c r="BX27" s="227"/>
      <c r="BY27" s="227"/>
      <c r="BZ27" s="227"/>
      <c r="CA27" s="227"/>
      <c r="CB27" s="227"/>
      <c r="CC27" s="227"/>
      <c r="CD27" s="227"/>
      <c r="CE27" s="227"/>
      <c r="CF27" s="227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CQ27" s="227"/>
      <c r="CR27" s="227"/>
      <c r="CS27" s="227"/>
      <c r="CT27" s="227"/>
      <c r="CU27" s="227"/>
      <c r="CV27" s="227"/>
      <c r="CW27" s="227"/>
      <c r="CX27" s="227"/>
      <c r="CY27" s="227"/>
      <c r="CZ27" s="227"/>
      <c r="DA27" s="227"/>
      <c r="DB27" s="227"/>
      <c r="DC27" s="227"/>
      <c r="DD27" s="227"/>
      <c r="DE27" s="227"/>
      <c r="DF27" s="227"/>
      <c r="DG27" s="227"/>
      <c r="DH27" s="227"/>
      <c r="DI27" s="227"/>
      <c r="DJ27" s="227"/>
      <c r="DK27" s="227"/>
      <c r="DL27" s="227"/>
      <c r="DM27" s="227"/>
      <c r="DN27" s="227"/>
      <c r="DO27" s="227"/>
      <c r="DP27" s="227"/>
      <c r="DQ27" s="227"/>
      <c r="DR27" s="227"/>
      <c r="DS27" s="227"/>
      <c r="DT27" s="227"/>
      <c r="DU27" s="227"/>
      <c r="DV27" s="227"/>
      <c r="DW27" s="227"/>
      <c r="DX27" s="227"/>
      <c r="DY27" s="227"/>
      <c r="DZ27" s="227"/>
      <c r="EA27" s="227"/>
      <c r="EB27" s="227"/>
      <c r="EC27" s="227"/>
      <c r="ED27" s="227"/>
      <c r="EE27" s="227"/>
      <c r="EF27" s="227"/>
      <c r="EG27" s="227"/>
      <c r="EH27" s="227"/>
      <c r="EI27" s="227"/>
      <c r="EJ27" s="227"/>
      <c r="EK27" s="227"/>
      <c r="EL27" s="227"/>
      <c r="EM27" s="227"/>
      <c r="EN27" s="227"/>
      <c r="EO27" s="227"/>
      <c r="EP27" s="227"/>
      <c r="EQ27" s="227"/>
      <c r="ER27" s="227"/>
      <c r="ES27" s="227"/>
      <c r="ET27" s="227"/>
      <c r="EU27" s="227"/>
      <c r="EV27" s="227"/>
      <c r="EW27" s="227"/>
      <c r="EX27" s="227"/>
      <c r="EY27" s="227"/>
      <c r="EZ27" s="227"/>
      <c r="FA27" s="227"/>
      <c r="FB27" s="227"/>
      <c r="FC27" s="227"/>
      <c r="FD27" s="227"/>
      <c r="FE27" s="227"/>
      <c r="FF27" s="227"/>
      <c r="FG27" s="227"/>
      <c r="FH27" s="227"/>
      <c r="FI27" s="227"/>
      <c r="FJ27" s="227"/>
      <c r="FK27" s="227"/>
      <c r="FL27" s="227"/>
      <c r="FM27" s="227"/>
      <c r="FN27" s="227"/>
      <c r="FO27" s="227"/>
      <c r="FP27" s="227"/>
      <c r="FQ27" s="227"/>
      <c r="FR27" s="227"/>
      <c r="FS27" s="227"/>
      <c r="FT27" s="227"/>
      <c r="FU27" s="227"/>
      <c r="FV27" s="227"/>
      <c r="FW27" s="227"/>
      <c r="FX27" s="227"/>
      <c r="FY27" s="227"/>
      <c r="FZ27" s="227"/>
      <c r="GA27" s="227"/>
      <c r="GB27" s="227"/>
      <c r="GC27" s="227"/>
      <c r="GD27" s="227"/>
      <c r="GE27" s="227"/>
      <c r="GF27" s="227"/>
      <c r="GG27" s="227"/>
      <c r="GH27" s="227"/>
      <c r="GI27" s="227"/>
      <c r="GJ27" s="227"/>
      <c r="GK27" s="227"/>
      <c r="GL27" s="227"/>
      <c r="GM27" s="227"/>
      <c r="GN27" s="227"/>
      <c r="GO27" s="227"/>
      <c r="GP27" s="227"/>
      <c r="GQ27" s="227"/>
      <c r="GR27" s="227"/>
      <c r="GS27" s="227"/>
      <c r="GT27" s="227"/>
      <c r="GU27" s="227"/>
      <c r="GV27" s="227"/>
      <c r="GW27" s="227"/>
      <c r="GX27" s="227"/>
      <c r="GY27" s="227"/>
      <c r="GZ27" s="227"/>
      <c r="HA27" s="227"/>
      <c r="HB27" s="227"/>
      <c r="HC27" s="227"/>
      <c r="HD27" s="227"/>
      <c r="HE27" s="227"/>
      <c r="HF27" s="227"/>
      <c r="HG27" s="227"/>
      <c r="HH27" s="227"/>
      <c r="HI27" s="227"/>
      <c r="HJ27" s="227"/>
      <c r="HK27" s="227"/>
      <c r="HL27" s="227"/>
      <c r="HM27" s="227"/>
      <c r="HN27" s="227"/>
      <c r="HO27" s="227"/>
      <c r="HP27" s="227"/>
      <c r="HQ27" s="227"/>
      <c r="HR27" s="227"/>
      <c r="HS27" s="227"/>
      <c r="HT27" s="227"/>
      <c r="HU27" s="227"/>
      <c r="HV27" s="227"/>
      <c r="HW27" s="227"/>
      <c r="HX27" s="227"/>
      <c r="HY27" s="227"/>
      <c r="HZ27" s="227"/>
      <c r="IA27" s="227"/>
      <c r="IB27" s="227"/>
      <c r="IC27" s="227"/>
      <c r="ID27" s="227"/>
      <c r="IE27" s="227"/>
      <c r="IF27" s="227"/>
      <c r="IG27" s="227"/>
      <c r="IH27" s="227"/>
      <c r="II27" s="227"/>
      <c r="IJ27" s="227"/>
      <c r="IK27" s="227"/>
      <c r="IL27" s="227"/>
      <c r="IM27" s="227"/>
      <c r="IN27" s="227"/>
      <c r="IO27" s="227"/>
      <c r="IP27" s="227"/>
      <c r="IQ27" s="227"/>
      <c r="IR27" s="227"/>
      <c r="IS27" s="227"/>
      <c r="IT27" s="227"/>
      <c r="IU27" s="227"/>
      <c r="IV27" s="227"/>
      <c r="IW27" s="227"/>
    </row>
    <row r="28" spans="1:257" s="131" customFormat="1" ht="23.1" customHeight="1" x14ac:dyDescent="0.25">
      <c r="A28" s="266" t="s">
        <v>248</v>
      </c>
      <c r="B28" s="16">
        <f t="shared" si="0"/>
        <v>7077</v>
      </c>
      <c r="C28" s="16">
        <f>SUM(C29:C30)</f>
        <v>8</v>
      </c>
      <c r="D28" s="16">
        <f>SUM(D29:D30)</f>
        <v>267</v>
      </c>
      <c r="E28" s="16">
        <f>SUM(E29:E30)</f>
        <v>0</v>
      </c>
      <c r="F28" s="16">
        <f>SUM(F29:F30)</f>
        <v>1189</v>
      </c>
      <c r="G28" s="17">
        <f>SUM(G29:G30)</f>
        <v>5613</v>
      </c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27"/>
      <c r="BM28" s="227"/>
      <c r="BN28" s="227"/>
      <c r="BO28" s="227"/>
      <c r="BP28" s="227"/>
      <c r="BQ28" s="227"/>
      <c r="BR28" s="227"/>
      <c r="BS28" s="227"/>
      <c r="BT28" s="22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27"/>
      <c r="CF28" s="227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CQ28" s="227"/>
      <c r="CR28" s="227"/>
      <c r="CS28" s="227"/>
      <c r="CT28" s="227"/>
      <c r="CU28" s="227"/>
      <c r="CV28" s="227"/>
      <c r="CW28" s="227"/>
      <c r="CX28" s="227"/>
      <c r="CY28" s="227"/>
      <c r="CZ28" s="227"/>
      <c r="DA28" s="227"/>
      <c r="DB28" s="227"/>
      <c r="DC28" s="227"/>
      <c r="DD28" s="227"/>
      <c r="DE28" s="227"/>
      <c r="DF28" s="227"/>
      <c r="DG28" s="227"/>
      <c r="DH28" s="227"/>
      <c r="DI28" s="227"/>
      <c r="DJ28" s="227"/>
      <c r="DK28" s="227"/>
      <c r="DL28" s="227"/>
      <c r="DM28" s="227"/>
      <c r="DN28" s="227"/>
      <c r="DO28" s="227"/>
      <c r="DP28" s="227"/>
      <c r="DQ28" s="227"/>
      <c r="DR28" s="227"/>
      <c r="DS28" s="227"/>
      <c r="DT28" s="227"/>
      <c r="DU28" s="227"/>
      <c r="DV28" s="227"/>
      <c r="DW28" s="227"/>
      <c r="DX28" s="227"/>
      <c r="DY28" s="227"/>
      <c r="DZ28" s="227"/>
      <c r="EA28" s="227"/>
      <c r="EB28" s="227"/>
      <c r="EC28" s="227"/>
      <c r="ED28" s="227"/>
      <c r="EE28" s="227"/>
      <c r="EF28" s="227"/>
      <c r="EG28" s="227"/>
      <c r="EH28" s="227"/>
      <c r="EI28" s="227"/>
      <c r="EJ28" s="227"/>
      <c r="EK28" s="227"/>
      <c r="EL28" s="227"/>
      <c r="EM28" s="227"/>
      <c r="EN28" s="227"/>
      <c r="EO28" s="227"/>
      <c r="EP28" s="227"/>
      <c r="EQ28" s="227"/>
      <c r="ER28" s="227"/>
      <c r="ES28" s="227"/>
      <c r="ET28" s="227"/>
      <c r="EU28" s="227"/>
      <c r="EV28" s="227"/>
      <c r="EW28" s="227"/>
      <c r="EX28" s="227"/>
      <c r="EY28" s="227"/>
      <c r="EZ28" s="227"/>
      <c r="FA28" s="227"/>
      <c r="FB28" s="227"/>
      <c r="FC28" s="227"/>
      <c r="FD28" s="227"/>
      <c r="FE28" s="227"/>
      <c r="FF28" s="227"/>
      <c r="FG28" s="227"/>
      <c r="FH28" s="227"/>
      <c r="FI28" s="227"/>
      <c r="FJ28" s="227"/>
      <c r="FK28" s="227"/>
      <c r="FL28" s="227"/>
      <c r="FM28" s="227"/>
      <c r="FN28" s="227"/>
      <c r="FO28" s="227"/>
      <c r="FP28" s="227"/>
      <c r="FQ28" s="227"/>
      <c r="FR28" s="227"/>
      <c r="FS28" s="227"/>
      <c r="FT28" s="227"/>
      <c r="FU28" s="227"/>
      <c r="FV28" s="227"/>
      <c r="FW28" s="227"/>
      <c r="FX28" s="227"/>
      <c r="FY28" s="227"/>
      <c r="FZ28" s="227"/>
      <c r="GA28" s="227"/>
      <c r="GB28" s="227"/>
      <c r="GC28" s="227"/>
      <c r="GD28" s="227"/>
      <c r="GE28" s="227"/>
      <c r="GF28" s="227"/>
      <c r="GG28" s="227"/>
      <c r="GH28" s="227"/>
      <c r="GI28" s="227"/>
      <c r="GJ28" s="227"/>
      <c r="GK28" s="227"/>
      <c r="GL28" s="227"/>
      <c r="GM28" s="227"/>
      <c r="GN28" s="227"/>
      <c r="GO28" s="227"/>
      <c r="GP28" s="227"/>
      <c r="GQ28" s="227"/>
      <c r="GR28" s="227"/>
      <c r="GS28" s="227"/>
      <c r="GT28" s="227"/>
      <c r="GU28" s="227"/>
      <c r="GV28" s="227"/>
      <c r="GW28" s="227"/>
      <c r="GX28" s="227"/>
      <c r="GY28" s="227"/>
      <c r="GZ28" s="227"/>
      <c r="HA28" s="227"/>
      <c r="HB28" s="227"/>
      <c r="HC28" s="227"/>
      <c r="HD28" s="227"/>
      <c r="HE28" s="227"/>
      <c r="HF28" s="227"/>
      <c r="HG28" s="227"/>
      <c r="HH28" s="227"/>
      <c r="HI28" s="227"/>
      <c r="HJ28" s="227"/>
      <c r="HK28" s="227"/>
      <c r="HL28" s="227"/>
      <c r="HM28" s="227"/>
      <c r="HN28" s="227"/>
      <c r="HO28" s="227"/>
      <c r="HP28" s="227"/>
      <c r="HQ28" s="227"/>
      <c r="HR28" s="227"/>
      <c r="HS28" s="227"/>
      <c r="HT28" s="227"/>
      <c r="HU28" s="227"/>
      <c r="HV28" s="227"/>
      <c r="HW28" s="227"/>
      <c r="HX28" s="227"/>
      <c r="HY28" s="227"/>
      <c r="HZ28" s="227"/>
      <c r="IA28" s="227"/>
      <c r="IB28" s="227"/>
      <c r="IC28" s="227"/>
      <c r="ID28" s="227"/>
      <c r="IE28" s="227"/>
      <c r="IF28" s="227"/>
      <c r="IG28" s="227"/>
      <c r="IH28" s="227"/>
      <c r="II28" s="227"/>
      <c r="IJ28" s="227"/>
      <c r="IK28" s="227"/>
      <c r="IL28" s="227"/>
      <c r="IM28" s="227"/>
      <c r="IN28" s="227"/>
      <c r="IO28" s="227"/>
      <c r="IP28" s="227"/>
      <c r="IQ28" s="227"/>
      <c r="IR28" s="227"/>
      <c r="IS28" s="227"/>
      <c r="IT28" s="227"/>
      <c r="IU28" s="227"/>
      <c r="IV28" s="227"/>
      <c r="IW28" s="227"/>
    </row>
    <row r="29" spans="1:257" s="131" customFormat="1" ht="23.1" customHeight="1" x14ac:dyDescent="0.25">
      <c r="A29" s="265" t="s">
        <v>240</v>
      </c>
      <c r="B29" s="16">
        <f t="shared" si="0"/>
        <v>3794</v>
      </c>
      <c r="C29" s="18">
        <v>7</v>
      </c>
      <c r="D29" s="18">
        <v>150</v>
      </c>
      <c r="E29" s="18">
        <v>0</v>
      </c>
      <c r="F29" s="18">
        <v>571</v>
      </c>
      <c r="G29" s="19">
        <v>3066</v>
      </c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27"/>
      <c r="BM29" s="227"/>
      <c r="BN29" s="227"/>
      <c r="BO29" s="227"/>
      <c r="BP29" s="227"/>
      <c r="BQ29" s="227"/>
      <c r="BR29" s="227"/>
      <c r="BS29" s="227"/>
      <c r="BT29" s="227"/>
      <c r="BU29" s="227"/>
      <c r="BV29" s="227"/>
      <c r="BW29" s="227"/>
      <c r="BX29" s="227"/>
      <c r="BY29" s="227"/>
      <c r="BZ29" s="227"/>
      <c r="CA29" s="227"/>
      <c r="CB29" s="227"/>
      <c r="CC29" s="227"/>
      <c r="CD29" s="227"/>
      <c r="CE29" s="227"/>
      <c r="CF29" s="227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7"/>
      <c r="DE29" s="227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27"/>
      <c r="DU29" s="227"/>
      <c r="DV29" s="227"/>
      <c r="DW29" s="227"/>
      <c r="DX29" s="227"/>
      <c r="DY29" s="227"/>
      <c r="DZ29" s="227"/>
      <c r="EA29" s="227"/>
      <c r="EB29" s="227"/>
      <c r="EC29" s="227"/>
      <c r="ED29" s="227"/>
      <c r="EE29" s="227"/>
      <c r="EF29" s="227"/>
      <c r="EG29" s="227"/>
      <c r="EH29" s="227"/>
      <c r="EI29" s="227"/>
      <c r="EJ29" s="227"/>
      <c r="EK29" s="227"/>
      <c r="EL29" s="227"/>
      <c r="EM29" s="227"/>
      <c r="EN29" s="227"/>
      <c r="EO29" s="227"/>
      <c r="EP29" s="227"/>
      <c r="EQ29" s="227"/>
      <c r="ER29" s="227"/>
      <c r="ES29" s="227"/>
      <c r="ET29" s="227"/>
      <c r="EU29" s="227"/>
      <c r="EV29" s="227"/>
      <c r="EW29" s="227"/>
      <c r="EX29" s="227"/>
      <c r="EY29" s="227"/>
      <c r="EZ29" s="227"/>
      <c r="FA29" s="227"/>
      <c r="FB29" s="227"/>
      <c r="FC29" s="227"/>
      <c r="FD29" s="227"/>
      <c r="FE29" s="227"/>
      <c r="FF29" s="227"/>
      <c r="FG29" s="227"/>
      <c r="FH29" s="227"/>
      <c r="FI29" s="227"/>
      <c r="FJ29" s="227"/>
      <c r="FK29" s="227"/>
      <c r="FL29" s="227"/>
      <c r="FM29" s="227"/>
      <c r="FN29" s="227"/>
      <c r="FO29" s="227"/>
      <c r="FP29" s="227"/>
      <c r="FQ29" s="227"/>
      <c r="FR29" s="227"/>
      <c r="FS29" s="227"/>
      <c r="FT29" s="227"/>
      <c r="FU29" s="227"/>
      <c r="FV29" s="227"/>
      <c r="FW29" s="227"/>
      <c r="FX29" s="227"/>
      <c r="FY29" s="227"/>
      <c r="FZ29" s="227"/>
      <c r="GA29" s="227"/>
      <c r="GB29" s="227"/>
      <c r="GC29" s="227"/>
      <c r="GD29" s="227"/>
      <c r="GE29" s="227"/>
      <c r="GF29" s="227"/>
      <c r="GG29" s="227"/>
      <c r="GH29" s="227"/>
      <c r="GI29" s="227"/>
      <c r="GJ29" s="227"/>
      <c r="GK29" s="227"/>
      <c r="GL29" s="227"/>
      <c r="GM29" s="227"/>
      <c r="GN29" s="227"/>
      <c r="GO29" s="227"/>
      <c r="GP29" s="227"/>
      <c r="GQ29" s="227"/>
      <c r="GR29" s="227"/>
      <c r="GS29" s="227"/>
      <c r="GT29" s="227"/>
      <c r="GU29" s="227"/>
      <c r="GV29" s="227"/>
      <c r="GW29" s="227"/>
      <c r="GX29" s="227"/>
      <c r="GY29" s="227"/>
      <c r="GZ29" s="227"/>
      <c r="HA29" s="227"/>
      <c r="HB29" s="227"/>
      <c r="HC29" s="227"/>
      <c r="HD29" s="227"/>
      <c r="HE29" s="227"/>
      <c r="HF29" s="227"/>
      <c r="HG29" s="227"/>
      <c r="HH29" s="227"/>
      <c r="HI29" s="227"/>
      <c r="HJ29" s="227"/>
      <c r="HK29" s="227"/>
      <c r="HL29" s="227"/>
      <c r="HM29" s="227"/>
      <c r="HN29" s="227"/>
      <c r="HO29" s="227"/>
      <c r="HP29" s="227"/>
      <c r="HQ29" s="227"/>
      <c r="HR29" s="227"/>
      <c r="HS29" s="227"/>
      <c r="HT29" s="227"/>
      <c r="HU29" s="227"/>
      <c r="HV29" s="227"/>
      <c r="HW29" s="227"/>
      <c r="HX29" s="227"/>
      <c r="HY29" s="227"/>
      <c r="HZ29" s="227"/>
      <c r="IA29" s="227"/>
      <c r="IB29" s="227"/>
      <c r="IC29" s="227"/>
      <c r="ID29" s="227"/>
      <c r="IE29" s="227"/>
      <c r="IF29" s="227"/>
      <c r="IG29" s="227"/>
      <c r="IH29" s="227"/>
      <c r="II29" s="227"/>
      <c r="IJ29" s="227"/>
      <c r="IK29" s="227"/>
      <c r="IL29" s="227"/>
      <c r="IM29" s="227"/>
      <c r="IN29" s="227"/>
      <c r="IO29" s="227"/>
      <c r="IP29" s="227"/>
      <c r="IQ29" s="227"/>
      <c r="IR29" s="227"/>
      <c r="IS29" s="227"/>
      <c r="IT29" s="227"/>
      <c r="IU29" s="227"/>
      <c r="IV29" s="227"/>
      <c r="IW29" s="227"/>
    </row>
    <row r="30" spans="1:257" s="131" customFormat="1" ht="23.1" customHeight="1" x14ac:dyDescent="0.25">
      <c r="A30" s="267" t="s">
        <v>241</v>
      </c>
      <c r="B30" s="20">
        <f t="shared" si="0"/>
        <v>3283</v>
      </c>
      <c r="C30" s="20">
        <v>1</v>
      </c>
      <c r="D30" s="20">
        <v>117</v>
      </c>
      <c r="E30" s="20">
        <v>0</v>
      </c>
      <c r="F30" s="20">
        <v>618</v>
      </c>
      <c r="G30" s="21">
        <v>2547</v>
      </c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  <c r="CE30" s="227"/>
      <c r="CF30" s="227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CQ30" s="227"/>
      <c r="CR30" s="227"/>
      <c r="CS30" s="227"/>
      <c r="CT30" s="227"/>
      <c r="CU30" s="227"/>
      <c r="CV30" s="227"/>
      <c r="CW30" s="227"/>
      <c r="CX30" s="227"/>
      <c r="CY30" s="227"/>
      <c r="CZ30" s="227"/>
      <c r="DA30" s="227"/>
      <c r="DB30" s="227"/>
      <c r="DC30" s="227"/>
      <c r="DD30" s="227"/>
      <c r="DE30" s="227"/>
      <c r="DF30" s="227"/>
      <c r="DG30" s="227"/>
      <c r="DH30" s="227"/>
      <c r="DI30" s="227"/>
      <c r="DJ30" s="227"/>
      <c r="DK30" s="227"/>
      <c r="DL30" s="227"/>
      <c r="DM30" s="227"/>
      <c r="DN30" s="227"/>
      <c r="DO30" s="227"/>
      <c r="DP30" s="227"/>
      <c r="DQ30" s="227"/>
      <c r="DR30" s="227"/>
      <c r="DS30" s="227"/>
      <c r="DT30" s="227"/>
      <c r="DU30" s="227"/>
      <c r="DV30" s="227"/>
      <c r="DW30" s="227"/>
      <c r="DX30" s="227"/>
      <c r="DY30" s="227"/>
      <c r="DZ30" s="227"/>
      <c r="EA30" s="227"/>
      <c r="EB30" s="227"/>
      <c r="EC30" s="227"/>
      <c r="ED30" s="227"/>
      <c r="EE30" s="227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</row>
    <row r="31" spans="1:257" s="131" customFormat="1" ht="16.5" customHeight="1" x14ac:dyDescent="0.25">
      <c r="A31" s="227"/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27"/>
      <c r="BM31" s="227"/>
      <c r="BN31" s="227"/>
      <c r="BO31" s="227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</row>
    <row r="32" spans="1:257" s="131" customFormat="1" ht="16.5" customHeight="1" x14ac:dyDescent="0.25">
      <c r="A32" s="227"/>
      <c r="B32" s="227"/>
      <c r="C32" s="227"/>
      <c r="D32" s="227"/>
      <c r="E32" s="227"/>
      <c r="F32" s="227"/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  <c r="CE32" s="227"/>
      <c r="CF32" s="227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CQ32" s="227"/>
      <c r="CR32" s="227"/>
      <c r="CS32" s="227"/>
      <c r="CT32" s="227"/>
      <c r="CU32" s="227"/>
      <c r="CV32" s="227"/>
      <c r="CW32" s="227"/>
      <c r="CX32" s="227"/>
      <c r="CY32" s="227"/>
      <c r="CZ32" s="227"/>
      <c r="DA32" s="227"/>
      <c r="DB32" s="227"/>
      <c r="DC32" s="227"/>
      <c r="DD32" s="227"/>
      <c r="DE32" s="227"/>
      <c r="DF32" s="227"/>
      <c r="DG32" s="227"/>
      <c r="DH32" s="227"/>
      <c r="DI32" s="227"/>
      <c r="DJ32" s="227"/>
      <c r="DK32" s="227"/>
      <c r="DL32" s="227"/>
      <c r="DM32" s="227"/>
      <c r="DN32" s="227"/>
      <c r="DO32" s="227"/>
      <c r="DP32" s="227"/>
      <c r="DQ32" s="227"/>
      <c r="DR32" s="227"/>
      <c r="DS32" s="227"/>
      <c r="DT32" s="227"/>
      <c r="DU32" s="227"/>
      <c r="DV32" s="227"/>
      <c r="DW32" s="227"/>
      <c r="DX32" s="227"/>
      <c r="DY32" s="227"/>
      <c r="DZ32" s="227"/>
      <c r="EA32" s="227"/>
      <c r="EB32" s="227"/>
      <c r="EC32" s="227"/>
      <c r="ED32" s="227"/>
      <c r="EE32" s="227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</row>
    <row r="33" spans="1:257" s="131" customFormat="1" ht="16.5" customHeight="1" x14ac:dyDescent="0.25">
      <c r="A33" s="227"/>
      <c r="B33" s="227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27"/>
      <c r="BM33" s="227"/>
      <c r="BN33" s="227"/>
      <c r="BO33" s="227"/>
      <c r="BP33" s="227"/>
      <c r="BQ33" s="227"/>
      <c r="BR33" s="227"/>
      <c r="BS33" s="227"/>
      <c r="BT33" s="227"/>
      <c r="BU33" s="227"/>
      <c r="BV33" s="227"/>
      <c r="BW33" s="227"/>
      <c r="BX33" s="227"/>
      <c r="BY33" s="227"/>
      <c r="BZ33" s="227"/>
      <c r="CA33" s="227"/>
      <c r="CB33" s="227"/>
      <c r="CC33" s="227"/>
      <c r="CD33" s="227"/>
      <c r="CE33" s="227"/>
      <c r="CF33" s="227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CQ33" s="227"/>
      <c r="CR33" s="227"/>
      <c r="CS33" s="227"/>
      <c r="CT33" s="227"/>
      <c r="CU33" s="227"/>
      <c r="CV33" s="227"/>
      <c r="CW33" s="227"/>
      <c r="CX33" s="227"/>
      <c r="CY33" s="227"/>
      <c r="CZ33" s="227"/>
      <c r="DA33" s="227"/>
      <c r="DB33" s="227"/>
      <c r="DC33" s="227"/>
      <c r="DD33" s="227"/>
      <c r="DE33" s="227"/>
      <c r="DF33" s="227"/>
      <c r="DG33" s="227"/>
      <c r="DH33" s="227"/>
      <c r="DI33" s="227"/>
      <c r="DJ33" s="227"/>
      <c r="DK33" s="227"/>
      <c r="DL33" s="227"/>
      <c r="DM33" s="227"/>
      <c r="DN33" s="227"/>
      <c r="DO33" s="227"/>
      <c r="DP33" s="227"/>
      <c r="DQ33" s="227"/>
      <c r="DR33" s="227"/>
      <c r="DS33" s="227"/>
      <c r="DT33" s="227"/>
      <c r="DU33" s="227"/>
      <c r="DV33" s="227"/>
      <c r="DW33" s="227"/>
      <c r="DX33" s="227"/>
      <c r="DY33" s="227"/>
      <c r="DZ33" s="227"/>
      <c r="EA33" s="227"/>
      <c r="EB33" s="227"/>
      <c r="EC33" s="227"/>
      <c r="ED33" s="227"/>
      <c r="EE33" s="227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</row>
    <row r="34" spans="1:257" s="131" customFormat="1" ht="16.5" customHeight="1" x14ac:dyDescent="0.25">
      <c r="A34" s="227"/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  <c r="CE34" s="227"/>
      <c r="CF34" s="227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CQ34" s="227"/>
      <c r="CR34" s="227"/>
      <c r="CS34" s="227"/>
      <c r="CT34" s="227"/>
      <c r="CU34" s="227"/>
      <c r="CV34" s="227"/>
      <c r="CW34" s="227"/>
      <c r="CX34" s="227"/>
      <c r="CY34" s="227"/>
      <c r="CZ34" s="227"/>
      <c r="DA34" s="227"/>
      <c r="DB34" s="227"/>
      <c r="DC34" s="227"/>
      <c r="DD34" s="227"/>
      <c r="DE34" s="227"/>
      <c r="DF34" s="227"/>
      <c r="DG34" s="227"/>
      <c r="DH34" s="227"/>
      <c r="DI34" s="227"/>
      <c r="DJ34" s="227"/>
      <c r="DK34" s="227"/>
      <c r="DL34" s="227"/>
      <c r="DM34" s="227"/>
      <c r="DN34" s="227"/>
      <c r="DO34" s="227"/>
      <c r="DP34" s="227"/>
      <c r="DQ34" s="227"/>
      <c r="DR34" s="227"/>
      <c r="DS34" s="227"/>
      <c r="DT34" s="227"/>
      <c r="DU34" s="227"/>
      <c r="DV34" s="227"/>
      <c r="DW34" s="227"/>
      <c r="DX34" s="227"/>
      <c r="DY34" s="227"/>
      <c r="DZ34" s="227"/>
      <c r="EA34" s="227"/>
      <c r="EB34" s="227"/>
      <c r="EC34" s="227"/>
      <c r="ED34" s="227"/>
      <c r="EE34" s="227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</row>
  </sheetData>
  <mergeCells count="4">
    <mergeCell ref="A1:G1"/>
    <mergeCell ref="A2:G2"/>
    <mergeCell ref="A3:C3"/>
    <mergeCell ref="D3:G3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34"/>
  <sheetViews>
    <sheetView workbookViewId="0">
      <selection activeCell="I7" sqref="I7"/>
    </sheetView>
  </sheetViews>
  <sheetFormatPr defaultColWidth="7.875" defaultRowHeight="15.75" customHeight="1" x14ac:dyDescent="0.25"/>
  <cols>
    <col min="1" max="1" width="7.5" style="1" customWidth="1"/>
    <col min="2" max="2" width="13.75" style="1" customWidth="1"/>
    <col min="3" max="4" width="5.75" style="1" customWidth="1"/>
    <col min="5" max="6" width="6.25" style="1" customWidth="1"/>
    <col min="7" max="8" width="5.375" style="1" customWidth="1"/>
    <col min="9" max="10" width="6.25" style="1" customWidth="1"/>
    <col min="11" max="11" width="8.125" style="1" customWidth="1"/>
    <col min="12" max="12" width="7.25" style="1" customWidth="1"/>
    <col min="13" max="257" width="8.5" style="1" customWidth="1"/>
    <col min="258" max="1024" width="8.5" style="131" customWidth="1"/>
    <col min="1025" max="1025" width="7.875" style="131" customWidth="1"/>
    <col min="1026" max="16384" width="7.875" style="131"/>
  </cols>
  <sheetData>
    <row r="1" spans="1:257" s="131" customFormat="1" ht="24.95" customHeight="1" x14ac:dyDescent="0.25">
      <c r="A1" s="270" t="s">
        <v>277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1" customFormat="1" ht="24.95" customHeight="1" x14ac:dyDescent="0.25">
      <c r="A2" s="13" t="s">
        <v>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131" customFormat="1" ht="24.95" customHeight="1" x14ac:dyDescent="0.25">
      <c r="A3" s="271">
        <v>84</v>
      </c>
      <c r="B3" s="271"/>
      <c r="C3" s="271"/>
      <c r="D3" s="271"/>
      <c r="E3" s="271"/>
      <c r="F3" s="272" t="str">
        <f>"SY"&amp;A3+1911&amp;"-"&amp;A3+1912</f>
        <v>SY1995-1996</v>
      </c>
      <c r="G3" s="272"/>
      <c r="H3" s="272"/>
      <c r="I3" s="272"/>
      <c r="J3" s="272"/>
      <c r="K3" s="272"/>
      <c r="L3" s="27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1" customFormat="1" ht="39.950000000000003" customHeight="1" x14ac:dyDescent="0.25">
      <c r="A4" s="232"/>
      <c r="B4" s="232"/>
      <c r="C4" s="250" t="s">
        <v>250</v>
      </c>
      <c r="D4" s="250"/>
      <c r="E4" s="250" t="s">
        <v>251</v>
      </c>
      <c r="F4" s="250"/>
      <c r="G4" s="250" t="s">
        <v>252</v>
      </c>
      <c r="H4" s="250"/>
      <c r="I4" s="250" t="s">
        <v>261</v>
      </c>
      <c r="J4" s="250"/>
      <c r="K4" s="251" t="s">
        <v>254</v>
      </c>
      <c r="L4" s="25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131" customFormat="1" ht="39.950000000000003" customHeight="1" x14ac:dyDescent="0.25">
      <c r="A5" s="232"/>
      <c r="B5" s="232"/>
      <c r="C5" s="23"/>
      <c r="D5" s="211" t="s">
        <v>143</v>
      </c>
      <c r="E5" s="23"/>
      <c r="F5" s="211" t="s">
        <v>143</v>
      </c>
      <c r="G5" s="23"/>
      <c r="H5" s="211" t="s">
        <v>143</v>
      </c>
      <c r="I5" s="23"/>
      <c r="J5" s="211" t="s">
        <v>143</v>
      </c>
      <c r="K5" s="23"/>
      <c r="L5" s="259" t="s">
        <v>143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31" customFormat="1" ht="20.100000000000001" customHeight="1" x14ac:dyDescent="0.25">
      <c r="A6" s="2" t="s">
        <v>255</v>
      </c>
      <c r="B6" s="35" t="s">
        <v>1</v>
      </c>
      <c r="C6" s="3">
        <f t="shared" ref="C6:L6" si="0">C7+C31</f>
        <v>2581</v>
      </c>
      <c r="D6" s="3">
        <f t="shared" si="0"/>
        <v>883</v>
      </c>
      <c r="E6" s="3">
        <f t="shared" si="0"/>
        <v>16129</v>
      </c>
      <c r="F6" s="3">
        <f t="shared" si="0"/>
        <v>3419</v>
      </c>
      <c r="G6" s="3">
        <f t="shared" si="0"/>
        <v>3782</v>
      </c>
      <c r="H6" s="3">
        <f t="shared" si="0"/>
        <v>78</v>
      </c>
      <c r="I6" s="3">
        <f t="shared" si="0"/>
        <v>8645</v>
      </c>
      <c r="J6" s="3">
        <f t="shared" si="0"/>
        <v>1968</v>
      </c>
      <c r="K6" s="3">
        <f t="shared" si="0"/>
        <v>240368</v>
      </c>
      <c r="L6" s="3">
        <f t="shared" si="0"/>
        <v>55529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131" customFormat="1" ht="20.100000000000001" customHeight="1" x14ac:dyDescent="0.25">
      <c r="A7" s="4" t="s">
        <v>149</v>
      </c>
      <c r="B7" s="9" t="s">
        <v>2</v>
      </c>
      <c r="C7" s="5">
        <f t="shared" ref="C7:L7" si="1">SUM(C8:C30)</f>
        <v>2559</v>
      </c>
      <c r="D7" s="5">
        <f t="shared" si="1"/>
        <v>863</v>
      </c>
      <c r="E7" s="5">
        <f t="shared" si="1"/>
        <v>16054</v>
      </c>
      <c r="F7" s="5">
        <f t="shared" si="1"/>
        <v>3347</v>
      </c>
      <c r="G7" s="5">
        <f t="shared" si="1"/>
        <v>3756</v>
      </c>
      <c r="H7" s="5">
        <f t="shared" si="1"/>
        <v>52</v>
      </c>
      <c r="I7" s="5">
        <f t="shared" si="1"/>
        <v>8581</v>
      </c>
      <c r="J7" s="5">
        <f t="shared" si="1"/>
        <v>1907</v>
      </c>
      <c r="K7" s="5">
        <f t="shared" si="1"/>
        <v>238913</v>
      </c>
      <c r="L7" s="5">
        <f t="shared" si="1"/>
        <v>54120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131" customFormat="1" ht="20.100000000000001" customHeight="1" x14ac:dyDescent="0.25">
      <c r="A8" s="6" t="s">
        <v>269</v>
      </c>
      <c r="B8" s="7" t="s">
        <v>3</v>
      </c>
      <c r="C8" s="8">
        <v>409</v>
      </c>
      <c r="D8" s="8">
        <v>121</v>
      </c>
      <c r="E8" s="8">
        <v>2605</v>
      </c>
      <c r="F8" s="8">
        <v>777</v>
      </c>
      <c r="G8" s="8">
        <v>937</v>
      </c>
      <c r="H8" s="8">
        <v>19</v>
      </c>
      <c r="I8" s="8">
        <v>1548</v>
      </c>
      <c r="J8" s="8">
        <v>386</v>
      </c>
      <c r="K8" s="8">
        <v>39896</v>
      </c>
      <c r="L8" s="8">
        <v>11241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131" customFormat="1" ht="20.100000000000001" customHeight="1" x14ac:dyDescent="0.25">
      <c r="A9" s="6" t="s">
        <v>155</v>
      </c>
      <c r="B9" s="7" t="s">
        <v>4</v>
      </c>
      <c r="C9" s="8">
        <v>149</v>
      </c>
      <c r="D9" s="8">
        <v>62</v>
      </c>
      <c r="E9" s="8">
        <v>1135</v>
      </c>
      <c r="F9" s="8">
        <v>314</v>
      </c>
      <c r="G9" s="8">
        <v>576</v>
      </c>
      <c r="H9" s="8">
        <v>11</v>
      </c>
      <c r="I9" s="8">
        <v>696</v>
      </c>
      <c r="J9" s="8">
        <v>209</v>
      </c>
      <c r="K9" s="8">
        <v>19840</v>
      </c>
      <c r="L9" s="8">
        <v>6043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131" customFormat="1" ht="20.100000000000001" customHeight="1" x14ac:dyDescent="0.25">
      <c r="A10" s="6" t="s">
        <v>270</v>
      </c>
      <c r="B10" s="7" t="s">
        <v>5</v>
      </c>
      <c r="C10" s="8">
        <v>272</v>
      </c>
      <c r="D10" s="8">
        <v>82</v>
      </c>
      <c r="E10" s="8">
        <v>2012</v>
      </c>
      <c r="F10" s="8">
        <v>232</v>
      </c>
      <c r="G10" s="8">
        <v>313</v>
      </c>
      <c r="H10" s="8">
        <v>1</v>
      </c>
      <c r="I10" s="8">
        <v>1041</v>
      </c>
      <c r="J10" s="8">
        <v>117</v>
      </c>
      <c r="K10" s="8">
        <v>26812</v>
      </c>
      <c r="L10" s="8">
        <v>3103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31" customFormat="1" ht="20.100000000000001" customHeight="1" x14ac:dyDescent="0.25">
      <c r="A11" s="6" t="s">
        <v>156</v>
      </c>
      <c r="B11" s="7" t="s">
        <v>6</v>
      </c>
      <c r="C11" s="8">
        <v>49</v>
      </c>
      <c r="D11" s="8">
        <v>27</v>
      </c>
      <c r="E11" s="8">
        <v>309</v>
      </c>
      <c r="F11" s="8">
        <v>104</v>
      </c>
      <c r="G11" s="8">
        <v>43</v>
      </c>
      <c r="H11" s="8">
        <v>0</v>
      </c>
      <c r="I11" s="8">
        <v>137</v>
      </c>
      <c r="J11" s="8">
        <v>52</v>
      </c>
      <c r="K11" s="8">
        <v>3857</v>
      </c>
      <c r="L11" s="8">
        <v>1332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131" customFormat="1" ht="20.100000000000001" customHeight="1" x14ac:dyDescent="0.25">
      <c r="A12" s="6" t="s">
        <v>218</v>
      </c>
      <c r="B12" s="7" t="s">
        <v>7</v>
      </c>
      <c r="C12" s="8">
        <v>216</v>
      </c>
      <c r="D12" s="8">
        <v>30</v>
      </c>
      <c r="E12" s="8">
        <v>1003</v>
      </c>
      <c r="F12" s="8">
        <v>122</v>
      </c>
      <c r="G12" s="8">
        <v>89</v>
      </c>
      <c r="H12" s="8">
        <v>0</v>
      </c>
      <c r="I12" s="8">
        <v>467</v>
      </c>
      <c r="J12" s="8">
        <v>61</v>
      </c>
      <c r="K12" s="8">
        <v>18072</v>
      </c>
      <c r="L12" s="8">
        <v>1830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131" customFormat="1" ht="20.100000000000001" customHeight="1" x14ac:dyDescent="0.25">
      <c r="A13" s="6" t="s">
        <v>157</v>
      </c>
      <c r="B13" s="7" t="s">
        <v>8</v>
      </c>
      <c r="C13" s="8">
        <v>57</v>
      </c>
      <c r="D13" s="8">
        <v>14</v>
      </c>
      <c r="E13" s="8">
        <v>327</v>
      </c>
      <c r="F13" s="8">
        <v>33</v>
      </c>
      <c r="G13" s="8">
        <v>60</v>
      </c>
      <c r="H13" s="8">
        <v>0</v>
      </c>
      <c r="I13" s="8">
        <v>178</v>
      </c>
      <c r="J13" s="8">
        <v>26</v>
      </c>
      <c r="K13" s="8">
        <v>4685</v>
      </c>
      <c r="L13" s="8">
        <v>708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131" customFormat="1" ht="20.100000000000001" customHeight="1" x14ac:dyDescent="0.25">
      <c r="A14" s="6" t="s">
        <v>158</v>
      </c>
      <c r="B14" s="7" t="s">
        <v>9</v>
      </c>
      <c r="C14" s="8">
        <v>65</v>
      </c>
      <c r="D14" s="8">
        <v>10</v>
      </c>
      <c r="E14" s="8">
        <v>319</v>
      </c>
      <c r="F14" s="8">
        <v>34</v>
      </c>
      <c r="G14" s="8">
        <v>102</v>
      </c>
      <c r="H14" s="8">
        <v>0</v>
      </c>
      <c r="I14" s="8">
        <v>189</v>
      </c>
      <c r="J14" s="8">
        <v>22</v>
      </c>
      <c r="K14" s="8">
        <v>5435</v>
      </c>
      <c r="L14" s="8">
        <v>642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131" customFormat="1" ht="20.100000000000001" customHeight="1" x14ac:dyDescent="0.25">
      <c r="A15" s="6" t="s">
        <v>271</v>
      </c>
      <c r="B15" s="7" t="s">
        <v>10</v>
      </c>
      <c r="C15" s="8">
        <v>91</v>
      </c>
      <c r="D15" s="8">
        <v>42</v>
      </c>
      <c r="E15" s="8">
        <v>464</v>
      </c>
      <c r="F15" s="8">
        <v>144</v>
      </c>
      <c r="G15" s="8">
        <v>107</v>
      </c>
      <c r="H15" s="8">
        <v>0</v>
      </c>
      <c r="I15" s="8">
        <v>248</v>
      </c>
      <c r="J15" s="8">
        <v>87</v>
      </c>
      <c r="K15" s="8">
        <v>7161</v>
      </c>
      <c r="L15" s="8">
        <v>2853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131" customFormat="1" ht="20.100000000000001" customHeight="1" x14ac:dyDescent="0.25">
      <c r="A16" s="6" t="s">
        <v>159</v>
      </c>
      <c r="B16" s="7" t="s">
        <v>11</v>
      </c>
      <c r="C16" s="8">
        <v>134</v>
      </c>
      <c r="D16" s="8">
        <v>31</v>
      </c>
      <c r="E16" s="8">
        <v>848</v>
      </c>
      <c r="F16" s="8">
        <v>107</v>
      </c>
      <c r="G16" s="8">
        <v>214</v>
      </c>
      <c r="H16" s="8">
        <v>3</v>
      </c>
      <c r="I16" s="8">
        <v>438</v>
      </c>
      <c r="J16" s="8">
        <v>60</v>
      </c>
      <c r="K16" s="8">
        <v>11948</v>
      </c>
      <c r="L16" s="8">
        <v>1883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131" customFormat="1" ht="20.100000000000001" customHeight="1" x14ac:dyDescent="0.25">
      <c r="A17" s="6" t="s">
        <v>160</v>
      </c>
      <c r="B17" s="7" t="s">
        <v>12</v>
      </c>
      <c r="C17" s="8">
        <v>65</v>
      </c>
      <c r="D17" s="8">
        <v>33</v>
      </c>
      <c r="E17" s="8">
        <v>302</v>
      </c>
      <c r="F17" s="8">
        <v>99</v>
      </c>
      <c r="G17" s="8">
        <v>31</v>
      </c>
      <c r="H17" s="8">
        <v>0</v>
      </c>
      <c r="I17" s="8">
        <v>169</v>
      </c>
      <c r="J17" s="8">
        <v>58</v>
      </c>
      <c r="K17" s="8">
        <v>4515</v>
      </c>
      <c r="L17" s="8">
        <v>1525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131" customFormat="1" ht="20.100000000000001" customHeight="1" x14ac:dyDescent="0.25">
      <c r="A18" s="6" t="s">
        <v>161</v>
      </c>
      <c r="B18" s="7" t="s">
        <v>13</v>
      </c>
      <c r="C18" s="8">
        <v>83</v>
      </c>
      <c r="D18" s="8">
        <v>13</v>
      </c>
      <c r="E18" s="8">
        <v>484</v>
      </c>
      <c r="F18" s="8">
        <v>44</v>
      </c>
      <c r="G18" s="8">
        <v>94</v>
      </c>
      <c r="H18" s="8">
        <v>0</v>
      </c>
      <c r="I18" s="8">
        <v>248</v>
      </c>
      <c r="J18" s="8">
        <v>22</v>
      </c>
      <c r="K18" s="8">
        <v>6196</v>
      </c>
      <c r="L18" s="8">
        <v>523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131" customFormat="1" ht="20.100000000000001" customHeight="1" x14ac:dyDescent="0.25">
      <c r="A19" s="6" t="s">
        <v>162</v>
      </c>
      <c r="B19" s="7" t="s">
        <v>14</v>
      </c>
      <c r="C19" s="8">
        <v>89</v>
      </c>
      <c r="D19" s="8">
        <v>43</v>
      </c>
      <c r="E19" s="8">
        <v>403</v>
      </c>
      <c r="F19" s="8">
        <v>89</v>
      </c>
      <c r="G19" s="8">
        <v>84</v>
      </c>
      <c r="H19" s="8">
        <v>0</v>
      </c>
      <c r="I19" s="8">
        <v>229</v>
      </c>
      <c r="J19" s="8">
        <v>61</v>
      </c>
      <c r="K19" s="8">
        <v>6625</v>
      </c>
      <c r="L19" s="8">
        <v>1301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131" customFormat="1" ht="20.100000000000001" customHeight="1" x14ac:dyDescent="0.25">
      <c r="A20" s="6" t="s">
        <v>272</v>
      </c>
      <c r="B20" s="7" t="s">
        <v>15</v>
      </c>
      <c r="C20" s="8">
        <v>184</v>
      </c>
      <c r="D20" s="8">
        <v>82</v>
      </c>
      <c r="E20" s="8">
        <v>1317</v>
      </c>
      <c r="F20" s="8">
        <v>161</v>
      </c>
      <c r="G20" s="8">
        <v>145</v>
      </c>
      <c r="H20" s="8">
        <v>0</v>
      </c>
      <c r="I20" s="8">
        <v>664</v>
      </c>
      <c r="J20" s="8">
        <v>137</v>
      </c>
      <c r="K20" s="8">
        <v>19978</v>
      </c>
      <c r="L20" s="8">
        <v>3938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31" customFormat="1" ht="20.100000000000001" customHeight="1" x14ac:dyDescent="0.25">
      <c r="A21" s="6" t="s">
        <v>265</v>
      </c>
      <c r="B21" s="7" t="s">
        <v>16</v>
      </c>
      <c r="C21" s="8">
        <v>156</v>
      </c>
      <c r="D21" s="8">
        <v>66</v>
      </c>
      <c r="E21" s="8">
        <v>913</v>
      </c>
      <c r="F21" s="8">
        <v>186</v>
      </c>
      <c r="G21" s="8">
        <v>168</v>
      </c>
      <c r="H21" s="8">
        <v>4</v>
      </c>
      <c r="I21" s="8">
        <v>448</v>
      </c>
      <c r="J21" s="8">
        <v>93</v>
      </c>
      <c r="K21" s="8">
        <v>12752</v>
      </c>
      <c r="L21" s="8">
        <v>2538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s="131" customFormat="1" ht="20.100000000000001" customHeight="1" x14ac:dyDescent="0.25">
      <c r="A22" s="6" t="s">
        <v>163</v>
      </c>
      <c r="B22" s="7" t="s">
        <v>17</v>
      </c>
      <c r="C22" s="8">
        <v>114</v>
      </c>
      <c r="D22" s="8">
        <v>51</v>
      </c>
      <c r="E22" s="8">
        <v>549</v>
      </c>
      <c r="F22" s="8">
        <v>131</v>
      </c>
      <c r="G22" s="8">
        <v>77</v>
      </c>
      <c r="H22" s="8">
        <v>0</v>
      </c>
      <c r="I22" s="8">
        <v>285</v>
      </c>
      <c r="J22" s="8">
        <v>85</v>
      </c>
      <c r="K22" s="8">
        <v>7809</v>
      </c>
      <c r="L22" s="8">
        <v>2242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s="131" customFormat="1" ht="20.100000000000001" customHeight="1" x14ac:dyDescent="0.25">
      <c r="A23" s="6" t="s">
        <v>273</v>
      </c>
      <c r="B23" s="7" t="s">
        <v>18</v>
      </c>
      <c r="C23" s="8">
        <v>37</v>
      </c>
      <c r="D23" s="8">
        <v>24</v>
      </c>
      <c r="E23" s="8">
        <v>146</v>
      </c>
      <c r="F23" s="8">
        <v>48</v>
      </c>
      <c r="G23" s="8">
        <v>15</v>
      </c>
      <c r="H23" s="8">
        <v>2</v>
      </c>
      <c r="I23" s="8">
        <v>75</v>
      </c>
      <c r="J23" s="8">
        <v>34</v>
      </c>
      <c r="K23" s="8">
        <v>2097</v>
      </c>
      <c r="L23" s="8">
        <v>954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s="131" customFormat="1" ht="20.100000000000001" customHeight="1" x14ac:dyDescent="0.25">
      <c r="A24" s="6" t="s">
        <v>165</v>
      </c>
      <c r="B24" s="7" t="s">
        <v>19</v>
      </c>
      <c r="C24" s="8">
        <v>53</v>
      </c>
      <c r="D24" s="8">
        <v>30</v>
      </c>
      <c r="E24" s="8">
        <v>257</v>
      </c>
      <c r="F24" s="8">
        <v>77</v>
      </c>
      <c r="G24" s="8">
        <v>53</v>
      </c>
      <c r="H24" s="8">
        <v>0</v>
      </c>
      <c r="I24" s="8">
        <v>143</v>
      </c>
      <c r="J24" s="8">
        <v>55</v>
      </c>
      <c r="K24" s="8">
        <v>4022</v>
      </c>
      <c r="L24" s="8">
        <v>1462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s="131" customFormat="1" ht="20.100000000000001" customHeight="1" x14ac:dyDescent="0.25">
      <c r="A25" s="6" t="s">
        <v>166</v>
      </c>
      <c r="B25" s="7" t="s">
        <v>20</v>
      </c>
      <c r="C25" s="8">
        <v>10</v>
      </c>
      <c r="D25" s="8">
        <v>8</v>
      </c>
      <c r="E25" s="8">
        <v>48</v>
      </c>
      <c r="F25" s="8">
        <v>21</v>
      </c>
      <c r="G25" s="8">
        <v>6</v>
      </c>
      <c r="H25" s="8">
        <v>0</v>
      </c>
      <c r="I25" s="8">
        <v>25</v>
      </c>
      <c r="J25" s="8">
        <v>10</v>
      </c>
      <c r="K25" s="8">
        <v>637</v>
      </c>
      <c r="L25" s="8">
        <v>277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131" customFormat="1" ht="20.100000000000001" customHeight="1" x14ac:dyDescent="0.25">
      <c r="A26" s="6" t="s">
        <v>167</v>
      </c>
      <c r="B26" s="7" t="s">
        <v>21</v>
      </c>
      <c r="C26" s="8">
        <v>41</v>
      </c>
      <c r="D26" s="8">
        <v>15</v>
      </c>
      <c r="E26" s="8">
        <v>262</v>
      </c>
      <c r="F26" s="8">
        <v>89</v>
      </c>
      <c r="G26" s="8">
        <v>66</v>
      </c>
      <c r="H26" s="8">
        <v>0</v>
      </c>
      <c r="I26" s="8">
        <v>138</v>
      </c>
      <c r="J26" s="8">
        <v>43</v>
      </c>
      <c r="K26" s="8">
        <v>4071</v>
      </c>
      <c r="L26" s="8">
        <v>1299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131" customFormat="1" ht="20.100000000000001" customHeight="1" x14ac:dyDescent="0.25">
      <c r="A27" s="6" t="s">
        <v>168</v>
      </c>
      <c r="B27" s="7" t="s">
        <v>22</v>
      </c>
      <c r="C27" s="8">
        <v>61</v>
      </c>
      <c r="D27" s="8">
        <v>14</v>
      </c>
      <c r="E27" s="8">
        <v>490</v>
      </c>
      <c r="F27" s="8">
        <v>112</v>
      </c>
      <c r="G27" s="8">
        <v>70</v>
      </c>
      <c r="H27" s="8">
        <v>2</v>
      </c>
      <c r="I27" s="8">
        <v>235</v>
      </c>
      <c r="J27" s="8">
        <v>55</v>
      </c>
      <c r="K27" s="8">
        <v>6129</v>
      </c>
      <c r="L27" s="8">
        <v>1550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31" customFormat="1" ht="20.100000000000001" customHeight="1" x14ac:dyDescent="0.25">
      <c r="A28" s="6" t="s">
        <v>274</v>
      </c>
      <c r="B28" s="7" t="s">
        <v>23</v>
      </c>
      <c r="C28" s="8">
        <v>95</v>
      </c>
      <c r="D28" s="8">
        <v>30</v>
      </c>
      <c r="E28" s="8">
        <v>941</v>
      </c>
      <c r="F28" s="8">
        <v>200</v>
      </c>
      <c r="G28" s="8">
        <v>244</v>
      </c>
      <c r="H28" s="8">
        <v>0</v>
      </c>
      <c r="I28" s="8">
        <v>466</v>
      </c>
      <c r="J28" s="8">
        <v>104</v>
      </c>
      <c r="K28" s="8">
        <v>12220</v>
      </c>
      <c r="L28" s="8">
        <v>3135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s="131" customFormat="1" ht="20.100000000000001" customHeight="1" x14ac:dyDescent="0.25">
      <c r="A29" s="6" t="s">
        <v>169</v>
      </c>
      <c r="B29" s="7" t="s">
        <v>24</v>
      </c>
      <c r="C29" s="8">
        <v>45</v>
      </c>
      <c r="D29" s="8">
        <v>9</v>
      </c>
      <c r="E29" s="8">
        <v>353</v>
      </c>
      <c r="F29" s="8">
        <v>67</v>
      </c>
      <c r="G29" s="8">
        <v>84</v>
      </c>
      <c r="H29" s="8">
        <v>5</v>
      </c>
      <c r="I29" s="8">
        <v>179</v>
      </c>
      <c r="J29" s="8">
        <v>43</v>
      </c>
      <c r="K29" s="8">
        <v>4759</v>
      </c>
      <c r="L29" s="8">
        <v>1191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s="131" customFormat="1" ht="20.100000000000001" customHeight="1" x14ac:dyDescent="0.25">
      <c r="A30" s="6" t="s">
        <v>275</v>
      </c>
      <c r="B30" s="7" t="s">
        <v>25</v>
      </c>
      <c r="C30" s="8">
        <v>84</v>
      </c>
      <c r="D30" s="8">
        <v>26</v>
      </c>
      <c r="E30" s="8">
        <v>567</v>
      </c>
      <c r="F30" s="8">
        <v>156</v>
      </c>
      <c r="G30" s="8">
        <v>178</v>
      </c>
      <c r="H30" s="8">
        <v>5</v>
      </c>
      <c r="I30" s="8">
        <v>335</v>
      </c>
      <c r="J30" s="8">
        <v>87</v>
      </c>
      <c r="K30" s="8">
        <v>9397</v>
      </c>
      <c r="L30" s="8">
        <v>2550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s="131" customFormat="1" ht="20.100000000000001" customHeight="1" x14ac:dyDescent="0.25">
      <c r="A31" s="4" t="s">
        <v>170</v>
      </c>
      <c r="B31" s="9" t="s">
        <v>26</v>
      </c>
      <c r="C31" s="5">
        <f t="shared" ref="C31:L31" si="2">SUM(C32:C33)</f>
        <v>22</v>
      </c>
      <c r="D31" s="5">
        <f t="shared" si="2"/>
        <v>20</v>
      </c>
      <c r="E31" s="5">
        <f t="shared" si="2"/>
        <v>75</v>
      </c>
      <c r="F31" s="5">
        <f t="shared" si="2"/>
        <v>72</v>
      </c>
      <c r="G31" s="5">
        <f t="shared" si="2"/>
        <v>26</v>
      </c>
      <c r="H31" s="5">
        <f t="shared" si="2"/>
        <v>26</v>
      </c>
      <c r="I31" s="5">
        <f t="shared" si="2"/>
        <v>64</v>
      </c>
      <c r="J31" s="5">
        <f t="shared" si="2"/>
        <v>61</v>
      </c>
      <c r="K31" s="5">
        <f t="shared" si="2"/>
        <v>1455</v>
      </c>
      <c r="L31" s="5">
        <f t="shared" si="2"/>
        <v>1409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s="131" customFormat="1" ht="20.100000000000001" customHeight="1" x14ac:dyDescent="0.25">
      <c r="A32" s="6" t="s">
        <v>171</v>
      </c>
      <c r="B32" s="7" t="s">
        <v>27</v>
      </c>
      <c r="C32" s="8">
        <v>16</v>
      </c>
      <c r="D32" s="8">
        <v>16</v>
      </c>
      <c r="E32" s="8">
        <v>61</v>
      </c>
      <c r="F32" s="8">
        <v>61</v>
      </c>
      <c r="G32" s="8">
        <v>26</v>
      </c>
      <c r="H32" s="8">
        <v>26</v>
      </c>
      <c r="I32" s="8">
        <v>54</v>
      </c>
      <c r="J32" s="8">
        <v>54</v>
      </c>
      <c r="K32" s="8">
        <v>1268</v>
      </c>
      <c r="L32" s="8">
        <v>1268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s="131" customFormat="1" ht="20.100000000000001" customHeight="1" x14ac:dyDescent="0.25">
      <c r="A33" s="10" t="s">
        <v>172</v>
      </c>
      <c r="B33" s="11" t="s">
        <v>28</v>
      </c>
      <c r="C33" s="12">
        <v>6</v>
      </c>
      <c r="D33" s="12">
        <v>4</v>
      </c>
      <c r="E33" s="12">
        <v>14</v>
      </c>
      <c r="F33" s="12">
        <v>11</v>
      </c>
      <c r="G33" s="12">
        <v>0</v>
      </c>
      <c r="H33" s="12">
        <v>0</v>
      </c>
      <c r="I33" s="12">
        <v>10</v>
      </c>
      <c r="J33" s="12">
        <v>7</v>
      </c>
      <c r="K33" s="12">
        <v>187</v>
      </c>
      <c r="L33" s="12">
        <v>141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131" customFormat="1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</sheetData>
  <mergeCells count="10">
    <mergeCell ref="A1:L1"/>
    <mergeCell ref="A2:L2"/>
    <mergeCell ref="A3:E3"/>
    <mergeCell ref="F3:L3"/>
    <mergeCell ref="A4:B5"/>
    <mergeCell ref="C4:D4"/>
    <mergeCell ref="E4:F4"/>
    <mergeCell ref="G4:H4"/>
    <mergeCell ref="I4:J4"/>
    <mergeCell ref="K4:L4"/>
  </mergeCells>
  <phoneticPr fontId="23" type="noConversion"/>
  <printOptions horizontalCentered="1"/>
  <pageMargins left="0.39370078740157505" right="0.39370078740157505" top="1.2791338582677159" bottom="1.2791338582677159" header="0.98385826771653495" footer="0.98385826771653495"/>
  <pageSetup paperSize="0" fitToWidth="0" fitToHeight="0" pageOrder="overThenDown"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67</vt:i4>
      </vt:variant>
      <vt:variant>
        <vt:lpstr>具名範圍</vt:lpstr>
      </vt:variant>
      <vt:variant>
        <vt:i4>2</vt:i4>
      </vt:variant>
    </vt:vector>
  </HeadingPairs>
  <TitlesOfParts>
    <vt:vector size="69" baseType="lpstr">
      <vt:lpstr>80縣市</vt:lpstr>
      <vt:lpstr>80設立</vt:lpstr>
      <vt:lpstr>81縣市</vt:lpstr>
      <vt:lpstr>81設立_</vt:lpstr>
      <vt:lpstr>82縣市</vt:lpstr>
      <vt:lpstr>82設立</vt:lpstr>
      <vt:lpstr>83縣市</vt:lpstr>
      <vt:lpstr>83設立</vt:lpstr>
      <vt:lpstr>84縣市</vt:lpstr>
      <vt:lpstr>84設立_</vt:lpstr>
      <vt:lpstr>85縣市</vt:lpstr>
      <vt:lpstr>85設立</vt:lpstr>
      <vt:lpstr>86縣市</vt:lpstr>
      <vt:lpstr>86設立</vt:lpstr>
      <vt:lpstr>87縣市</vt:lpstr>
      <vt:lpstr>87設立</vt:lpstr>
      <vt:lpstr>88縣市</vt:lpstr>
      <vt:lpstr>88設立</vt:lpstr>
      <vt:lpstr>89縣市</vt:lpstr>
      <vt:lpstr>89設立</vt:lpstr>
      <vt:lpstr>90縣市</vt:lpstr>
      <vt:lpstr>90設立</vt:lpstr>
      <vt:lpstr>91縣市</vt:lpstr>
      <vt:lpstr>91設立</vt:lpstr>
      <vt:lpstr>92縣市</vt:lpstr>
      <vt:lpstr>92設立</vt:lpstr>
      <vt:lpstr>93縣市</vt:lpstr>
      <vt:lpstr>93設立</vt:lpstr>
      <vt:lpstr>94縣市</vt:lpstr>
      <vt:lpstr>94設立</vt:lpstr>
      <vt:lpstr>95縣市</vt:lpstr>
      <vt:lpstr>95設立</vt:lpstr>
      <vt:lpstr>96縣市</vt:lpstr>
      <vt:lpstr>96設立</vt:lpstr>
      <vt:lpstr>97縣市</vt:lpstr>
      <vt:lpstr>97設立</vt:lpstr>
      <vt:lpstr>98縣市</vt:lpstr>
      <vt:lpstr>98設立</vt:lpstr>
      <vt:lpstr>99縣市</vt:lpstr>
      <vt:lpstr>99設立</vt:lpstr>
      <vt:lpstr>100縣市</vt:lpstr>
      <vt:lpstr>100設立</vt:lpstr>
      <vt:lpstr>101縣市</vt:lpstr>
      <vt:lpstr>101設立</vt:lpstr>
      <vt:lpstr>102縣市</vt:lpstr>
      <vt:lpstr>102設立</vt:lpstr>
      <vt:lpstr>工作表1</vt:lpstr>
      <vt:lpstr>103縣市</vt:lpstr>
      <vt:lpstr>103設立</vt:lpstr>
      <vt:lpstr>104縣市</vt:lpstr>
      <vt:lpstr>104設立</vt:lpstr>
      <vt:lpstr>105縣市</vt:lpstr>
      <vt:lpstr>105設立</vt:lpstr>
      <vt:lpstr>106設立</vt:lpstr>
      <vt:lpstr>106縣市</vt:lpstr>
      <vt:lpstr>107設立</vt:lpstr>
      <vt:lpstr>107縣市</vt:lpstr>
      <vt:lpstr>108設立</vt:lpstr>
      <vt:lpstr>108縣市</vt:lpstr>
      <vt:lpstr>109設立</vt:lpstr>
      <vt:lpstr>109縣市</vt:lpstr>
      <vt:lpstr>110設立</vt:lpstr>
      <vt:lpstr>110縣市</vt:lpstr>
      <vt:lpstr>111設立</vt:lpstr>
      <vt:lpstr>111縣市</vt:lpstr>
      <vt:lpstr>112設立</vt:lpstr>
      <vt:lpstr>112縣市</vt:lpstr>
      <vt:lpstr>'108縣市'!Print_Area</vt:lpstr>
      <vt:lpstr>'111設立'!Print_Area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moejsmpc</dc:creator>
  <cp:lastModifiedBy>張壬翔</cp:lastModifiedBy>
  <cp:lastPrinted>2023-08-29T01:50:52Z</cp:lastPrinted>
  <dcterms:created xsi:type="dcterms:W3CDTF">2008-06-06T16:03:09Z</dcterms:created>
  <dcterms:modified xsi:type="dcterms:W3CDTF">2025-02-13T09:56:43Z</dcterms:modified>
</cp:coreProperties>
</file>