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1區公約執行概況及社會參與\1.6.6廣播電視內容妨害兒少身心健康及違反節目分級處理辦法之(內容)裁處件數表\"/>
    </mc:Choice>
  </mc:AlternateContent>
  <xr:revisionPtr revIDLastSave="0" documentId="13_ncr:1_{BC662D04-1163-453B-8244-CADF10AE0A6D}" xr6:coauthVersionLast="47" xr6:coauthVersionMax="47" xr10:uidLastSave="{00000000-0000-0000-0000-000000000000}"/>
  <bookViews>
    <workbookView xWindow="-120" yWindow="-120" windowWidth="29040" windowHeight="15720" xr2:uid="{00000000-000D-0000-FFFF-FFFF00000000}"/>
  </bookViews>
  <sheets>
    <sheet name="105-113裁處件數統計" sheetId="1" r:id="rId1"/>
    <sheet name="105-113裁處件數清單" sheetId="2" r:id="rId2"/>
  </sheets>
  <externalReferences>
    <externalReference r:id="rId3"/>
  </externalReferences>
  <definedNames>
    <definedName name="__xlnm._FilterDatabase" localSheetId="1">"""105-[#REF!]:105-[#REF!]"""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 l="1"/>
  <c r="B11" i="1"/>
  <c r="F72" i="2"/>
  <c r="E72" i="2"/>
  <c r="F71" i="2"/>
  <c r="E71" i="2"/>
  <c r="F70" i="2"/>
  <c r="E70" i="2"/>
  <c r="F69" i="2"/>
  <c r="E69" i="2"/>
  <c r="F68" i="2"/>
  <c r="E68" i="2"/>
  <c r="F67" i="2"/>
  <c r="E67" i="2"/>
  <c r="F66" i="2"/>
  <c r="E66" i="2"/>
  <c r="F65" i="2"/>
  <c r="E65" i="2"/>
  <c r="F64" i="2"/>
  <c r="E64" i="2"/>
  <c r="F63" i="2"/>
  <c r="E63" i="2"/>
  <c r="F62" i="2"/>
  <c r="E62" i="2"/>
  <c r="F61" i="2"/>
  <c r="E61" i="2"/>
  <c r="F60" i="2"/>
  <c r="E60" i="2"/>
  <c r="F59" i="2"/>
  <c r="E59" i="2"/>
  <c r="F58" i="2"/>
  <c r="E58" i="2"/>
  <c r="F57" i="2"/>
  <c r="E57" i="2"/>
  <c r="F56" i="2"/>
  <c r="E56" i="2"/>
  <c r="F55" i="2"/>
  <c r="E55" i="2"/>
</calcChain>
</file>

<file path=xl/sharedStrings.xml><?xml version="1.0" encoding="utf-8"?>
<sst xmlns="http://schemas.openxmlformats.org/spreadsheetml/2006/main" count="1182" uniqueCount="604">
  <si>
    <t>年度</t>
  </si>
  <si>
    <t>妨害兒少身心健康裁處件數</t>
  </si>
  <si>
    <t>違反電視節目分級處理辦法裁處件數</t>
  </si>
  <si>
    <t>總計</t>
  </si>
  <si>
    <t>序號</t>
  </si>
  <si>
    <t>公文號</t>
  </si>
  <si>
    <t>處分
日期</t>
  </si>
  <si>
    <t>受處分
單位</t>
  </si>
  <si>
    <t>頻道名稱</t>
  </si>
  <si>
    <t>受處分節目</t>
  </si>
  <si>
    <t>違規日期</t>
  </si>
  <si>
    <t>違規時間</t>
  </si>
  <si>
    <t>受處分內容</t>
  </si>
  <si>
    <t>違法事實</t>
  </si>
  <si>
    <t>違反條文</t>
  </si>
  <si>
    <t>核處條文</t>
  </si>
  <si>
    <t>核處情形</t>
  </si>
  <si>
    <t>罰鍰金額</t>
  </si>
  <si>
    <t>1</t>
  </si>
  <si>
    <t>通傳內容 10400522620</t>
  </si>
  <si>
    <t>105/01/07</t>
  </si>
  <si>
    <t>緯來電視網股份有限公司</t>
  </si>
  <si>
    <t>緯來電影台</t>
  </si>
  <si>
    <t>江南1970</t>
  </si>
  <si>
    <t>104/08/23</t>
  </si>
  <si>
    <t>2100  ~ 2350</t>
  </si>
  <si>
    <t>內容略如下：男女交媾動作及聲音，明顯表現強烈性意涵。兇殘鬥毆、殺人之情節及畫面，明顯強調暴力及血腥：將人綑綁倒吊，以棍棒重擊毆打。持刀刺殺，被殺害者鮮血滴落。毛巾摀住嘴部，以棍棒重擊毆打。毛巾勒住脖子，持刀刺殺，血跡噴濺。持刀、棍棒、圓鍬、鐮刀、斧頭等鬥毆、砍殺，血跡噴濺。毛巾蒙住臉部，灌水刑求逼供。持刀刺殺及熨斗重擊頭部殺害。前揭節目內容及畫面呈現已逾越輔導級規定，已違反衛星廣播電視法第18條第1項規定。</t>
  </si>
  <si>
    <t>違反節目分級處理辦法</t>
  </si>
  <si>
    <t>衛廣法第18條 第1項</t>
  </si>
  <si>
    <t>衛廣法第37條 第1項 第1款</t>
  </si>
  <si>
    <t>罰鍰</t>
  </si>
  <si>
    <t>600000</t>
  </si>
  <si>
    <t>通傳內容 10400533020</t>
  </si>
  <si>
    <t>誰上我的床</t>
  </si>
  <si>
    <t>0910  ~ 1125</t>
  </si>
  <si>
    <t>內容略如下：演員之動作、聲音及對話，明顯表現強烈性意涵（暗示），並以戲謔方式呈現令人尷尬之性話題（內容）。節目中出現之道具，以戲謔、令人尷尬之方式呈現，明顯誤導兒童對性之認知。前揭節目內容及畫面呈現已逾越保護級規定，已違反衛星廣播電視法第18條第1項規定。</t>
  </si>
  <si>
    <t>3</t>
  </si>
  <si>
    <t>通傳內容 10548032550</t>
  </si>
  <si>
    <t>105/11/16</t>
  </si>
  <si>
    <t>中華電視股份有限公司</t>
  </si>
  <si>
    <t>中華電視台</t>
  </si>
  <si>
    <t>華視午間新聞</t>
  </si>
  <si>
    <t>104/07/27</t>
  </si>
  <si>
    <t>1202  ~ 1204</t>
  </si>
  <si>
    <t>受處分人經營之華視無線台（主頻）於104年7月27日12時2分50秒至4分6秒播出旨揭節目，新聞畫面出現母親掉落電扶梯鏡頭，未經馬賽克處理，且重播兩次，涉有違反廣播電視法之規定。新聞報導節目得不標示級別，惟其畫面應符合「普遍級」規定。旨揭節目畫面剪輯及內容呈現，描繪母親內捲入過程情節，且旁白說明與文字標題含有暴力、血腥、恐怖等意涵，易對兒童身心產生不良影響，逾越普遍級規定，此有本會節目側錄光碟可稽，已違反廣播電視法第26條之1第1項及電視節目分級處理辦法第9條及13條規定。</t>
  </si>
  <si>
    <t>廣電法第26-1條第1項</t>
  </si>
  <si>
    <t>廣電法第42條第3款</t>
  </si>
  <si>
    <t>警告</t>
  </si>
  <si>
    <t>0</t>
  </si>
  <si>
    <t>4</t>
  </si>
  <si>
    <t>通傳內容 10600296110</t>
  </si>
  <si>
    <t>106/09/11</t>
  </si>
  <si>
    <t>中國電視事業股份有限公司</t>
  </si>
  <si>
    <t>中視綜合台</t>
  </si>
  <si>
    <t>沒玩沒了</t>
  </si>
  <si>
    <t>106/05/14</t>
  </si>
  <si>
    <t>1000  ~ 0000</t>
  </si>
  <si>
    <t>節目（標示為普遍級），惟「整人特企」單元，出現黑衣人（看起來像是黑道）拿棍棒尋仇報復，最後更威嚇康康、劉雨柔和李懿等人脫衣服，內容涉及暴力、恐嚇，且涉及暴力恐嚇之相關情節長達8分鐘，經民眾檢舉，將對兒童造成不良影響，其內容違反前揭法令規定之情節及對話略如下：(一)藝人徐乃麟、康康、劉雨柔及李懿等人於飯店聚集商討工作議程，黑衣人（約6位）手持棍棒，衝進飯店。（字幕：節目效果，請勿模仿）(二)黑衣人：幹什麼，來，門顧好。（字幕：怎麼又來了？！）黑衣人：開會喔。（黑衣人揮舞棍棒，1名黑衣人將門關上，並大聲斥喝。）(三)黑衣人：那個司機呢？站好！司機呢？（字幕：守則：找巴士運將、守則：先打乃哥。眾黑衣人圍起來打徐乃麟。）(四)黑衣人：剛剛很囂張，叫司機啦！（字幕：偷拍中）黑衣人：沒你的事，去旁邊一點，叫司機出來。(五)黑衣人：你剛剛在那邊講什麼？（字幕：製作人指示攝影師拍攝）(六)黑衣人：不要再錄了……沒你的事，去站旁邊一點。（藝人與黑衣人雙方對峙。字幕：乃哥偷叫黑衣人抓康康）(七)黑衣人再次大聲斥喝：司機呢？（黑衣人一拳揮向康康。字幕：偷錄畫面蒐證、守則：打康康用力一點）黑衣人斥喝：出手啊！快點啊！（徐乃麟偷笑。字幕：忍不住偷笑）(八)黑衣人：你站旁邊幹嘛？在錄影是不是？藝人：關掉，都關掉了。黑衣人：司機呢？（字幕：守則：找巴士運將）(九)黑衣人：妳剛才偷罵我們是不是？（字幕：黑衣人太緊張，忘記找李懿了…）(十)劉雨柔：抓誰啦？（黑衣人與劉雨柔拉扯。字幕：UNDER LOVER挺身保護暗樁劉雨柔）黑衣人：抓著！讓她站旁邊。(十一)黑衣人抓起坐在一旁的李懿。（字幕：黑衣人終於想到李懿了）(十二)徐乃麟：你們講，要怎樣？（字幕：守則：逼大家下跪脫衣）黑衣人：道歉會不會啦！司機出來，你們道歉，都道歉。(十三)康康：抱歉。黑衣人：講大聲一點，一個一個來，你沒誠意啦！跪下來，先脫褲子啦！叫他們全部跪下。（此時眾藝人跪下。字幕：把衣服脫掉）(十四)黑衣人：你們就等到司機來，不然就一直跪著。（字幕：乃哥竟然陷害康康…）康康：我跟你們說抱歉、抱歉……。黑衣人大聲斥喝：抱歉什麼！（黑衣人用木棍用力推了一下康康。字幕：陷害康康，乃哥差點笑出來）黑衣人：我打你，我跟你道歉，你要嗎？你還沒回答我呢！不用講話嗎？（黑衣人再次用木棍推康康。）(十五)康康：因為我們不知道司機跟你們……。（徐乃麟偷笑。字幕：再次偷笑）黑衣人：我比較小嗎？（李懿在旁低頭默默跪著。）徐乃麟：司機又不歸我管，你找司機啊！（字幕：乃哥故意對嗆黑衣人，激化火爆現場）(十六)黑衣人喝令藝人脫衣服：都脫、都脫……。穿什麼？脫！司機等快半小時還沒來，我叫你脫衣服喔！（康康首先脫掉上衣）黑衣人喝令李懿：妳不會脫嗎？聽不懂，耳聾嗎？（黑衣人拉扯李懿的衣服）黑衣人：聽不懂嗎？要我幫妳脫嗎？(十七)李懿：我自己拉，謝謝！黑衣人對李懿說：那我還要跟妳說不客氣呢！黑衣人對另一男藝人說：你真的不脫嗎？等一下叫你連內褲都脫。（此時在旁的李懿將上衣脫掉，僅剩內衣。）(十八)黑衣人：搞這些有的沒的……浪費時間，大家跪這樣就好了，對不對啦！（眾藝人跪著，男藝人裸露上半身，女藝人李懿僅著內衣。）(十九)黑衣人：衣褲脫下來，司機呢？哭什麼啦？康康：脫褲子難看（康康跪著哀求。字幕：康康一倒楣，乃哥就忍不住偷笑）黑衣人：脫褲子難看，脫衣服就好看？脫褲子啦！要我教你是不是！（此時康康站起來把外褲脫掉，僅著內褲。）(二十)徐乃麟笑著站起來說：差不多了……（字幕：其實差不多了）黑衣人：要先打乃哥，乃哥先笑場。系爭情節雖屬整人遊戲，然內容充斥暴力、恐嚇，恐對未滿6歲兒童產生不良影響，且內容充斥易引發兒童模仿有傷害自己或別人之虞的情節，內容逾越普遍級規定，已違反廣播電視法第26條之1第1項及電視節目分級處理辦法(以下稱分級辦法)第3條規定。</t>
  </si>
  <si>
    <t>5</t>
  </si>
  <si>
    <t>通傳內容 10600571820</t>
  </si>
  <si>
    <t>107/03/15</t>
  </si>
  <si>
    <t>香港商福斯傳媒有限公司台灣分公司</t>
  </si>
  <si>
    <t>FOX MOVIES</t>
  </si>
  <si>
    <t>怪奇孤兒院</t>
  </si>
  <si>
    <t>106/10/15</t>
  </si>
  <si>
    <t>1350  ~ 1625</t>
  </si>
  <si>
    <t>受處分人經營之衛視西片台(自107年1月18日起變更為FOX MOVIES）於106年10月15日13時50分至16時25分播出「怪奇孤兒院」節目，標示為「普遍級」；播出怪奇兒童利用特殊能力操控魁儡鬥毆，並使用利器刺入心臟（14時41分許）；特寫怪奇者變身噬魂怪過程（15時20分許），以及出現怪物吃眼珠鏡頭（16時15分許）等呈現打鬥、暴力及玄奇怪異等情節。前揭節目內容及畫面呈現奇異、詭譎之氣氛，已逾越「普遍級」規定，已違反衛星廣播電視法第28條及電視節目分級處理辦法第3條規定。</t>
  </si>
  <si>
    <t>衛廣法第28條</t>
  </si>
  <si>
    <t>衛廣法第52條第1項第3款</t>
  </si>
  <si>
    <t>400000</t>
  </si>
  <si>
    <t>6</t>
  </si>
  <si>
    <t>通傳內容 10748009810</t>
  </si>
  <si>
    <t>107/04/27</t>
  </si>
  <si>
    <t>美商國家地理頻道有限公司台灣分公司</t>
  </si>
  <si>
    <t>福斯警匪頻道</t>
  </si>
  <si>
    <t>CSI犯罪現場第13季-琴中佳人</t>
  </si>
  <si>
    <t>106/10/11</t>
  </si>
  <si>
    <t>1540  ~ 1627</t>
  </si>
  <si>
    <t>於106年10月11日15時40分至16時27分許播出「CSI犯罪現場第13季-琴中佳人」節目，然一般頻道於6時至16時僅得播出「普遍級」、「保護級」節目，而16時至19時僅得播出「普遍級」節目，惟查福斯警匪頻道前揭節目於片頭標示原有分級標識為「16+ 16 years and over(建議16歲以上觀眾觀賞)」，又於節目內容標示本國「保護級」(6歲以上可觀賞)之分級標識，且部分畫面及情節呈現命案現場被害者被利器刺(割)傷之血腥屍體等鏡頭。前揭節目內容及畫面呈現被害者被利器刺(割)傷之血腥屍體等鏡頭，已逾越「普遍級」及「保護級」節目不得播出之內容規定，已違反衛星廣播電視法第28條及電視節目分級處理辦法第3條規定。</t>
  </si>
  <si>
    <t>7</t>
  </si>
  <si>
    <t>通傳內容 10700217480</t>
  </si>
  <si>
    <t>107/06/14</t>
  </si>
  <si>
    <t>家庭票房股份有限公司</t>
  </si>
  <si>
    <t>CINEMAX</t>
  </si>
  <si>
    <t>惡夜30：黑暗再臨</t>
  </si>
  <si>
    <t>107/03/01</t>
  </si>
  <si>
    <t>2350  ~ 0000</t>
  </si>
  <si>
    <t>節目標示為「輔15」級，惟其呈現逾越該級別之血腥暴力恐怖內容如下：女主角以重物攻擊吸血鬼之殺人過程細節描述、肢體受傷殘細節過程等暴力情節;劇中人物以強光照射吸血鬼之暴力恐怖情節;近距離鏡頭呈現吸血鬼對劇中人物施以拔牙報復之肢體受傷殘細節過程、暴力恐怖情節;近距離鏡頭呈現吸血鬼對劇中人物吸血之殺人過程細節描述、暴力血腥恐怖情節;近距離鏡頭呈現腐屍之恐怖情節;近距離鏡頭呈現利器刺入身體之殺人過程細節描述、肢體受傷殘細節過程等暴力情節;女主角砍殺吸血鬼頭目頭顱之殺人過程細節描述、肢體受傷殘細節過程等暴力恐怖情節;前揭節目內容及畫面呈現之暴力、血腥、恐怖情節，已逾越「輔15」節目不得播出之內容規定，已違反衛星廣播電視法第28條及電視節目分級處理辦法第3條規定。</t>
  </si>
  <si>
    <t>8</t>
  </si>
  <si>
    <t>通傳內容 10700548700</t>
  </si>
  <si>
    <t>108/01/21</t>
  </si>
  <si>
    <t>臺灣電視事業股份有限公司</t>
  </si>
  <si>
    <t>臺灣電視台</t>
  </si>
  <si>
    <t>「不滿被分手 男摔貓砸地 網友怒肉搜」新聞</t>
  </si>
  <si>
    <t>107/09/10</t>
  </si>
  <si>
    <t>0700  ~ 0800</t>
  </si>
  <si>
    <t>播出「不滿被分手 男摔貓砸地 網友怒肉搜」新聞，涉嫌違反前開法令規定之內容略如下：主播口述：「……又傳出虐貓事件，而且是這名男子疑似不滿女朋友和他提分手，竟然狠心虐貓。事件發生是因為高雄這一名朱小姐，她在上班時透過了遠端監視器看到家中的貓咪，居然被他的前男友在地上狂摔，發出哀號聲後，還不斷用拖鞋追打貓咪。回家一看，她的貓咪已經被活活虐死。」報導中，記者說明：「貓咪躲在桌底下發出哀號聲，男子不但抓起他去撞擊桌椅，還拿手電筒狂敲它的身體。貓咪嚇得躲在桌子底下，又被抓出來，這回男子手段更兇殘，抓起貓頭往地板狂摔。抓起貓咪連續砸地面十幾下，貓咪脫逃，又被他抓起來砸向牆壁，還拿拖鞋追打……」等內容，其下標題則有「抓貓猛砸地虐死」、「砸地多下又追打」等字樣。前揭新聞內容畫面自主播播報時，即出現男子以手將貓抓起並以摔落、丟出等內容，記者說明新聞時再度播出前揭虐貓相關畫面，並有標題說明過程。相關畫面雖經霧化處理，惟男子打貓過程及將貓隻摔落等虐貓連續動作皆可清楚辦識。系爭新聞內容雖以馬賽克及抽格等效果後製處理，然男子虐貓過程及手段仍可清楚辨識，並輔以記者以口述及標題說明，含有暴力、血腥、恐怖等意涵，易對兒童身心產生不良影響，逾越新聞報導畫面應符合「普遍級」之規定，已違反廣播電視法第26條之1第1項及電視節目分級處理辦法第3條規定。</t>
  </si>
  <si>
    <t>9</t>
  </si>
  <si>
    <t>通傳內容 10700549010</t>
  </si>
  <si>
    <t>108/01/25</t>
  </si>
  <si>
    <t>聯利媒體股份有限公司</t>
  </si>
  <si>
    <t>TVBS新聞台</t>
  </si>
  <si>
    <t>「不滿女友提分手 殘暴男虐死其愛貓」新聞</t>
  </si>
  <si>
    <t>107/09/09</t>
  </si>
  <si>
    <t>1800  ~ 0000</t>
  </si>
  <si>
    <t>播出「不滿女友提分手 殘暴男虐死其愛貓」新聞，涉嫌違反前揭法令規定之內容略如下：(一)主播口述：「……高雄驚傳虐殺貓咪事件，不滿28歲的女朋友提分手，搬離同居地點，24歲的男子居然就把怒氣發洩在女朋友所養的貓咪身上，不僅用拖鞋毒打，還打赤膊往地上狂摔猛砸，活活弄死，讓女子痛心報警，依法這嫌犯要判處兩年徒刑，併科罰金20萬到200萬元。」(二)報導中，記者說明：「上半身赤膊的男子不僅狂打貓咪，還將牠重摔在地，一連15下，也不管貓咪憤怒著哀號，繼續猛打牠的屁股，甚至把貓砸向了牆壁，就連拖鞋也成了他攻擊的武器。相信嗎？無辜的貓咪是女友的寵物，女友提分手，正在搬家，當天去上班，還來不及把愛貓帶回自己家，就從遠端監控看到了橘貓病懨懨，趕到男友家時，貓咪已經死亡，她說實在是無法想像，自己不在的時候，前男友會如此殘暴虐貓，心真的很疼。……」，另並在畫面上輔以「手電筒猛打」、「連續重摔15下」、「狂打屁股砸牆壁」等字樣。(三)前揭新聞內容畫面自主播播報時，即出現男子以手將貓抓起並以物品擊打，及把貓隻反覆摔落、丟出等內容，記者說明新聞時再度播出前揭虐貓相關畫面，並在畫面輔以文字說明。相關畫面雖經霧化處理，惟男子打貓過程及將貓隻摔落等虐貓連續動作皆可清楚辦識。系爭新聞內容雖以馬賽克及抽格等效果後製處理，然男子虐貓過程及手段仍可清楚辨識，並輔以記者以口述及標題說明，含有暴力、血腥、恐怖等意涵，已逾越新聞報導畫面應符合「普遍級」之規定，已違反衛星廣播電視法第28條及電視節目分級處理辦法第3條規定。</t>
  </si>
  <si>
    <t>10</t>
  </si>
  <si>
    <t>通傳內容 10700548670</t>
  </si>
  <si>
    <t>108/01/29</t>
  </si>
  <si>
    <t>台視新聞台</t>
  </si>
  <si>
    <t>2100  ~ 2200</t>
  </si>
  <si>
    <t>播出「不滿被分手 男摔貓砸地 網友怒肉搜」新聞，涉嫌違反前開法令規定之內容略如下：(一)主播口述：「……又傳出虐貓事件，而且是這名男子疑似不滿女朋友和他提分手，竟然狠心虐貓。事件發生是因為高雄這一名朱小姐，她在上班時透過了遠端監視器看到家中的貓咪，居然被他的前男友在地上狂摔，發出哀號聲後，還不斷用拖鞋追打貓咪。回家一看，她的貓咪已經被活活虐死。」(二)報導中，記者說明：「貓咪躲在桌底下發出哀號聲，男子不但抓起他去撞擊桌椅，還拿手電筒狂敲它的身體。貓咪嚇得躲在桌子底下，又被抓出來，這回男子手段更兇殘，抓起貓頭往地板狂摔。抓起貓咪連續砸地面十幾下，貓咪脫逃，又被他抓起來砸向牆壁，還拿拖鞋追打……」等內容，其下標題則有「抓貓猛砸地虐死」、「砸地多下又追打」等字樣。(三)前揭新聞內容畫面自主播播報時，即出現男子以手將貓抓起並以摔落、丟出等內容，記者說明新聞時再度播出前揭虐貓相關畫面，並有標題說明過程。相關畫面雖經霧化處理，惟男子打貓過程及將貓隻摔落等虐貓連續動作皆可清楚辦識。系爭新聞內容雖以馬賽克及抽格等效果後製處理，然男子虐貓過程及手段仍可清楚辨識，並輔以記者以口述及標題說明，含有暴力、血腥、恐怖等意涵，易對兒童身心產生不良影響，逾越新聞報導畫面應符合「普遍級」之規定，已違反廣播電視法第26條之1第1項及電視節目分級處理辦法(以下稱分級辦法)第3條規定。</t>
  </si>
  <si>
    <t>11</t>
  </si>
  <si>
    <t>通傳內容 10700547820</t>
  </si>
  <si>
    <t>108/02/12</t>
  </si>
  <si>
    <t>民間全民電視股份有限公司</t>
  </si>
  <si>
    <t>民視新聞台</t>
  </si>
  <si>
    <t>民視晚間新聞 -「不滿女友提分手 同居惡男竟虐貓致死」新聞</t>
  </si>
  <si>
    <t>1842  ~ 1845</t>
  </si>
  <si>
    <t>內容如下:主播口述：高雄一名女飼主透過遠端監視器發現愛貓動也不動，回溯畫面才發現同居男友先抓著貓咪狂摔，接著又用拖鞋不斷追打著貓咪，也就是她的愛貓竟然是被活活虐死的，女友氣得報案提告，但同居男友已經不知去向，而虐貓影片引起網友群起激憤，動保處也表示這行為涉及刑法，可處兩年以下有期徒刑，併科20萬到200萬的罰金。記者報導：「畫面中穿短褲的男子拎著小貓上下晃動，接下來竟然大力狂摔10多下，小貓嚇得躲進書桌，男子還是一把抓出來，像是打網球一樣大力的把貓打向牆壁，大力狂摔還不夠，男子還拿著拖鞋繼續追打」、「桌下的小貓拼命抓著椅腳，但男子還是強硬把貓拉出來，甚至掐著脖子吊在半空中，貓咪小小身軀只能低吼反抗，但最後還是活活遭到虐死。前揭新聞自主播播報時，即出現男子以手將貓抓起並以物品擊打，及把貓隻反覆摔落、丟出等內容，另記者報導時，除再度播出前揭虐貓相關畫面，並在畫面輔以「往地上狂摔」、「逃跑被抓回來」、「大力丟牆撞擊」、「低吼抵抗」、「拿拖鞋追打」等文字。系爭新聞相關畫面雖經霧化處理，惟男子打貓過程及將貓隻摔落等虐貓連續動作仍可清楚辦識，含有暴力、血腥、恐怖等意涵，易對兒童身心產生不良影響，逾越新聞報導畫面應符合「普遍級」之規定，已違反衛星廣播電視法第28條第3項及電視節目分級處理辦法第3條規定。</t>
  </si>
  <si>
    <t>12</t>
  </si>
  <si>
    <t>通傳內容 10800033090</t>
  </si>
  <si>
    <t>108/04/02</t>
  </si>
  <si>
    <t>龍華數位媒體科技股份有限公司</t>
  </si>
  <si>
    <t>龍華電影</t>
  </si>
  <si>
    <t>慈禧秘密生活</t>
  </si>
  <si>
    <t>107/11/12</t>
  </si>
  <si>
    <t>1925  ~ 2100</t>
  </si>
  <si>
    <t>受處分人經營之「龍華電影」頻道在107年11月12日19時25分至21時於中華電信多媒體內容傳輸平臺服務（MOD）播送「慈禧秘密生活」節目，標示「保護級」。該節目描述惠玉蘭（慈禧）入宮後，積極爭取咸豐皇帝寵愛，狠心剷除異己，成為大權在握的慈禧太后。節目中出現慈禧以髮簪刺死另一妃子、奕訢親王勒死?女、奉慈禧之令者以刺手、勒頸及縫嘴等手段殺害載垣、端華、肅順等輔政大臣、將麗妃丟入一鍋沸騰的熱水中、慈禧自割大腿、慈禧挑逗咸豐皇帝之畫面。前揭節目內容及畫面呈現暴力、血腥，以及色慾、裸露或具性意涵，已逾越「保護級」節目不得播出之內容規定，此有本會節目側錄光碟可稽，已違反衛星廣播電視法第28條及電視節目分級處理辦法第3條規定。</t>
  </si>
  <si>
    <t>衛廣法第28條衛廣法第28條</t>
  </si>
  <si>
    <t>13</t>
  </si>
  <si>
    <t>通傳內容 10800035930</t>
  </si>
  <si>
    <t>108/04/08</t>
  </si>
  <si>
    <t>群英社國際股份有限公司</t>
  </si>
  <si>
    <t>MY-KIDS TV</t>
  </si>
  <si>
    <t>Wake Up Girls！</t>
  </si>
  <si>
    <t>107/11/09</t>
  </si>
  <si>
    <t>2000  ~ 2100</t>
  </si>
  <si>
    <t>受處分人經營之「MY-KIDS TV」頻道在107年11月9日20時至21時於中華電信多媒體內容傳輸平臺服務（MOD）播出「Wake Up Girls！」節目，片頭標示為「普遍級」，惟其內容呈現逾越該級別之色慾、祼露或具性意涵之劇情內容，播出偶像團體為了成名，安排至澡堂演出活動，被迫穿著三點式泳衣演出，幫顧客倒酒、點菜、送菜等服務，劇情過於寫實，畫面出現讓粉絲親吻調戲內容畫面等情節。　　前揭節目內容及畫面呈現色慾、祼露或具性意涵，已逾越「普遍級」及「保護級」節目不得播出之內容規定，此有本會節目側錄光碟可稽，已違反衛星廣播電視法第28條及電視節目分級處理辦法第3條規定。</t>
  </si>
  <si>
    <t>14</t>
  </si>
  <si>
    <t>通傳內容 10800039600</t>
  </si>
  <si>
    <t>三立電視股份有限公司</t>
  </si>
  <si>
    <t>三立新聞台</t>
  </si>
  <si>
    <t>新台灣加油-非洲豬瘟疫情蔓延中國大陸，撲殺防疫亂套</t>
  </si>
  <si>
    <t>107/12/19</t>
  </si>
  <si>
    <t>2050  ~ 0000</t>
  </si>
  <si>
    <t>節目標示為「普遍級」，於討論「非洲豬瘟疫情蔓延中國大陸，撲殺防疫亂套」議題時，播出感染非洲豬瘟之豬隻遭火焚燒、掙扎逃竄畫面及慘烈叫聲(22時23分11秒~22時23分45秒）之內容。前揭節目播出扔火焚燒病豬及豬隻慘叫聲之內容，已逾越「普遍級」規定，已違反衛星廣播電視法第28條及電視節目分級處理辦法第3條規定。</t>
  </si>
  <si>
    <t>通傳內容 10800037600</t>
  </si>
  <si>
    <t>108/07/17</t>
  </si>
  <si>
    <t>鑫傳視訊廣告股份有限公司</t>
  </si>
  <si>
    <t>冠軍電視台</t>
  </si>
  <si>
    <t>廣結善緣</t>
  </si>
  <si>
    <t>107/12/25</t>
  </si>
  <si>
    <t>1600  ~ 1800</t>
  </si>
  <si>
    <t>內容略述如下:(一)男主持人：既然我們要分手了，來個分手炮……。(二)男主持人：反正你明天要嫁了，打個分手炮……。(三)男主持人：不然你戴個保險套……，我朋友到廚房拿保鮮膜（主持人以動作示意拿保鮮膜當保險套）。(四)男主持人：兩人正在做時勾出一張保鮮膜……（主持人以動作示意）。(五)男主持人：那是我們女人的處女膜……處女膜上還有日期喔……。　　二、系爭節目主持人以言語及動作強化性意涵，內容有強烈性暗示，且於普級時段播出，易對兒少身心產生不良影響，逾越「普遍級」之規定，已違反衛星廣播電視法第28條及電視節目分級處理辦法第3條規定。</t>
  </si>
  <si>
    <t>通傳內容
10800479070</t>
  </si>
  <si>
    <t>109/02/24</t>
  </si>
  <si>
    <t>好萊塢影視股份有限公
司</t>
  </si>
  <si>
    <t>好萊塢電影台</t>
  </si>
  <si>
    <t>復仇人獵人</t>
  </si>
  <si>
    <t>108/07/18</t>
  </si>
  <si>
    <t>1905 ~ 2105</t>
  </si>
  <si>
    <t>節目標示為「普遍級」，惟劇情畫面出現暴力(戰爭槍決、弓箭刺穿小腿及臉頰後刑求)、血腥(弓箭刺穿小腿、臉頰)及互相打殺等內容，經民眾檢舉涉嫌違反前開法令規定。前揭節目畫面呈現暴力及血腥等內容，易對兒童產生不良影響，逾越「普遍級」節目不得播出之內容規定，已違反衛星廣播電視法第28條第3項及電視節目分級處理辦法第3條規定。</t>
  </si>
  <si>
    <t>通傳內容
10800487700</t>
  </si>
  <si>
    <t>109/03/02</t>
  </si>
  <si>
    <t>臺灣電視事業股份有限
公司</t>
  </si>
  <si>
    <t>綜藝3國智</t>
  </si>
  <si>
    <t>108/07/13</t>
  </si>
  <si>
    <t>2000 ~ 2200</t>
  </si>
  <si>
    <t>節目標示為「普遍級」，於21時28分許至39分許播出「後浪推前浪」闖關關卡，設計由兩位挑戰者分別擲出骰子，以決定使用之身體部分將對方推出圓圈；其播出內容有「肚子」頂「屁股」、「頭」頂「肚子」及「大腿」頂「大腿」等令人尷尬之身體碰觸，涉及性行為、色慾或性意涵之內容。系爭節目藝人之言語及動作帶有性意涵，出現令人尷尬之性暗示或肢體接觸，易對兒少身心產生不良影響，逾越「普遍級」之規定，已違反廣播電視法第26條之1第1項及電視節目分級處理辦法第3條規定。</t>
  </si>
  <si>
    <t>廣電法第43條第1項第1款</t>
  </si>
  <si>
    <t>通傳內容
10948007590</t>
  </si>
  <si>
    <t>109/03/26</t>
  </si>
  <si>
    <t>非賣品</t>
  </si>
  <si>
    <t>108/10/11</t>
  </si>
  <si>
    <t>1830 ~ 2100</t>
  </si>
  <si>
    <t>FOX MOVIES頻道於108年10月11日18時30分至21時00分播出「非賣品」節目，分級標示為「保護級」，惟依據電視節目分級處理辦法第3條附表一規定，衛星電視電影頻道於每日16時至19時僅能播出「普遍級」節目，已違反節目應依級別於規定時段播送之規定，違反衛星廣播電視法第28條第3項及電視節目分級處理辦法第3條規定。</t>
  </si>
  <si>
    <t>通傳內容
10900002250</t>
  </si>
  <si>
    <t>109/06/01</t>
  </si>
  <si>
    <t>1600 iNEWS</t>
  </si>
  <si>
    <t>108/10/25</t>
  </si>
  <si>
    <t>1622 ~ 1624</t>
  </si>
  <si>
    <t>播出「才剛成大畢業 女去面試途中遭輾爆頭」新聞，內容如下:主播口述：真的遇到大車最好是閃邊去，台中大甲又發生一起內輪差車禍的悲劇，一名剛畢業的社會新鮮人，大好前程正在等著她，沒想到她騎著摩托車，準備要去一所國小面試的時候，在半路上竟然是被曳引車給輾斃。記者報導：這輛曳引車直行側位左邊出現了一輛機車，騎在路邊跟大車中間，結果這時前方一個大轉彎，曳引車沿著車道左轉，瞬間女騎士撞擊了車身跟輪胎，失去了平衡，摔車之後，人不幸被輾壓過去，曳引車當下停下來，不過女騎士傷勢過重身亡，這起可怕的奪命車禍是發生在10月7日的時候，台中大甲區女騎士是一名社會新鮮人，她才剛從大學畢業，這趟是要騎車去大安一所國小參加面試，結果途中遇上橫禍，警方進行酒測，雙方其實都沒有酒駕，據了解，這名22歲的陳姓女子是在外地就讀大學，今年畢業後才剛搬回台中家裡，期待成為一名社會新鮮人，她7日早上9點多的時候，騎車出門去面試，經過了幼獅工業區要轉彎的時候，結果不慎擦撞到了同方向蘇姓男子駕駛的這輛曳引車，倒地之後遭到輾斃，她的父母接到噩耗幾乎不敢相信，本來好好地出去面試，怎麼就一去不回，這名肇事的曳引車司機蘇姓男子當下左轉時，沒有注意到女騎士騎在他車頭的左側，結果撞上了他的輪胎後一個不穩摔車了，疑似因為內輪差的問題奪走了一條人命。前揭新聞自主播播報時，即出現車禍事故畫面，並於報導中重覆數次播出機車女騎士遭曳引車擦撞後被輾壓死亡之影片。系爭新聞不斷重複播放女騎士擦撞曳引車、倒地、遭輾壓之畫面，且相關畫面僅局部輕度後製處理，致觀眾亦能辨識車禍過程，已逾越新聞報導畫面應符合「普遍級」之規定，已違反衛星廣播電視法第28條第3項及電視節目分級處理辦法第3條及第11條規定。</t>
  </si>
  <si>
    <t>通傳內容
10900056300</t>
  </si>
  <si>
    <t>109/06/05</t>
  </si>
  <si>
    <t>晚間 6 7點新聞</t>
  </si>
  <si>
    <t>1802 ~ 0000</t>
  </si>
  <si>
    <t>播出「恐怖內輪差!大學畢業生求職途中 遭輾亡」新聞，內容如下：主播口述：……跟在大貨車的旁邊，又發生內輪差的悲劇。台中一名22歲才從成大畢業的高材生，騎車出門要去求職投履歷時候，沒想到轉彎時候遇上了死劫，她跟前方的貨櫃車擦撞跌倒後，隨即被整個人捲進車底，當場被輾過頭而不幸死亡，讓家屬悲痛不已。記者報導：貨櫃車行駛中，右後方一輛電動機車追了上來，在路口跟著一起轉彎，卻騎進大車恐怖的內輪差裡頭，騎士先是被擦撞失去重心，整個人倒向大車，後方車輪跟了上來，直接將人車輾過。目擊民眾：「聽到聲音，但是我不敢看，然後就，她就在轉角處再過一點點，然後就躺在那裡。」……車禍地點，就位在台中大甲幼獅工業區，當時聯結車從廠區出發，後方機車騎士突然在路口前追了上來，根據了解，死者是86年次陳姓女子，剛從成大畢業，當天要騎車到台中面試，沒想到路上發生意外，命喪內輪差。大甲交通分隊分隊長周宜瑩：「本來在前輪的時候，貨櫃車跟機車都還是有一定的距離，但是因為轉彎的關係，後輪往內側偏移，不幸地壓到女騎士。」前揭新聞自主播播報時，即出現車禍事故畫面，並於報導中重覆數次播出機車女騎士遭曳引車擦撞後被輾壓死亡之影片。系爭新聞不斷重複播放女騎士擦撞大車、倒地、遭輾壓之畫面，且相關畫面僅局部輕度後製處理，致觀眾亦能辨識車禍過程，已逾越新聞報導畫面應符合「普遍級」之規定，已違反衛星廣播電視法第28條第3項及電視節目分級處理辦法第3條及第11條規定。</t>
  </si>
  <si>
    <t>通傳內容
10900204220</t>
  </si>
  <si>
    <t>109/09/24</t>
  </si>
  <si>
    <t>正午新聞</t>
  </si>
  <si>
    <t>109/03/15</t>
  </si>
  <si>
    <t>1228 ~ 0000</t>
  </si>
  <si>
    <t>內容如下：(一)主播：今天晚上一名王姓直播主只因為不想跟太太回娘家吃飯，居然夫妻大吵之後拿了生魚片刀下車隨機刺殺一名路邊騎士，導致被害人一刀斃命，北檢聲押獲准，但兇嫌的母親相當痛心，孩子鑄下大錯，不知道怎麼向被害人家屬道歉，嫌犯自稱有精神疾病，網友看起來不領情，一面倒的要求法官判死刑，還給騎士公道，也讓廢死議題再度發酵。(二)記者報導：（你會後悔嗎？有沒有話跟死者說）拿生魚片刀隨機找路人騎士洩憤，一刀刺死人的王姓直播主複訊之後遭到聲押，他被法警推著走一臉不在乎，翻出自己精神狀況一時失控，與新婚太太為了回娘家吃晚餐問題路旁大吵，竟拿生魚片刀刺殺與他無冤無仇的被害人，騎士倒地不起，驚恐求救，他卻不在乎走回車上揚長而去，目睹過程的太太崩潰痛哭，打電話報案……。(三)訪問王姓兇嫌母親：有時會不如意或是有壓抑的時候，他就會比較暴躁，我是有看過他割手。兇嫌母親好痛心，兒子鑄下大錯，曾問過孩子車上為何要擺把刀，卻得到「防身用」，但明明沒有遭到攻擊，卻拿刀無辜刺傷騎士，這條命要怎麼賠給被害人家屬？王姓嫌犯鄰居：他常換女朋友 他一看不是那種很暴力的人。鄰居都不敢置信，居然是他下狠手傷害無辜路人。(四)報導過程引用鄉民女神黃拉結po文說：到底是有多病態，才會在跟老婆吵架後隨機捅人，證明自己夠兇，看過驚悚影片，讓她超級無敵難過。飾演「我們與惡的距離」吳慷仁po文說：看到令人遺憾的消息，原來自己也是個人，對於情緒容易被牽動感到負面。網路上網友一面倒，要法官判死刑，還有人說根本不用開庭，直接槍斃，而廢死聯盟執行長則是轉貼文章，要大家這個時候不要叫廢死聯盟「踹共」，因為他們只是堅持自己的理念，但一名年輕人無辜枉死，只因為兇嫌隨機殺人，在審判之前就引發熱烈討論，再次牽動台灣最敏感的神經。系爭新聞引用監視器影片內容，反覆播放嫌犯行兇犯罪過程，包括嫌犯持刀作勢捅人、騎士倒地掙扎等畫面，強化嫌犯犯罪過程，已逾越「普遍級」規定，已違反衛星廣播電視法第28條及電視節目分級處理辦法第11條規定。</t>
  </si>
  <si>
    <t>通傳內容 10900203260</t>
  </si>
  <si>
    <t>109/09/30</t>
  </si>
  <si>
    <t>午安您好台視新聞</t>
  </si>
  <si>
    <t xml:space="preserve">109/04/14     </t>
  </si>
  <si>
    <t>1158  ~ 0000</t>
  </si>
  <si>
    <t>播出「驚悚 房仲業績不好 揮刀砍小黃司機」新聞，涉違反廣播電視法第26條之1第1項規定略如下：主播口述：「……疑似業績不好，房仲竟然就持刀隨機砍人，台北市萬華區上週六晚間，一名運將下班準備要回家，經過騎樓的時候，突然被一名男子持刀猛砍十八刀，警方獲報立刻到場將嫌犯制伏，而無辜被砍的運將，現在還在加護病房尚未脫離險境……」。現場畫面:報導中重覆數次播出嫌犯轉身走至被害者背後、舉手刺擊被害人、被害人掙扎倒地及搖晃站起求助之畫面。前揭新聞報導臺北市萬華區出現兇嫌持刀隨機砍人，猛刺被害人18刀，致被害人身負重傷，報導過程出現行兇犯罪之畫面，雖經霧化處理，惟行兇打鬥過程及被害人負傷畫面動作仍可辨識。系爭新聞內容雖以馬賽克及抽格等效果後製處理，然行兇過程仍可清楚辨識，並輔以記者以口述及標題說明，含有暴力、血腥、恐怖等意涵，易對兒童身心產生不良影響，逾越新聞報導畫面應符合「普遍級」之規定，已違反廣播電視法第26條之1第1項及電視節目分級處理辦法第11條規定。</t>
  </si>
  <si>
    <t>通傳內容 10900203150</t>
  </si>
  <si>
    <t xml:space="preserve">109/10/08      </t>
  </si>
  <si>
    <t xml:space="preserve">109/04/14      </t>
  </si>
  <si>
    <t>通傳內容 10900203700</t>
  </si>
  <si>
    <t xml:space="preserve">109/10/13       </t>
  </si>
  <si>
    <t>東森電視事業股份有限
公司</t>
  </si>
  <si>
    <t>東森新聞台</t>
  </si>
  <si>
    <t>1200東森午安新聞</t>
  </si>
  <si>
    <t>1145  ~ 1400</t>
  </si>
  <si>
    <t>受處分人經營之東森新聞台109年4月14日12時10分許播出「房仲疑因工作不順 持藍波刀隨機狂刺路人18刀」新聞，內容如下：主播口述：台北萬華發生了隨機殺人案，這一名57歲的房仲疑似是因為業績差心情鬱悶，竟然持刀隨機殺人，而驚悚的監視畫面也已經曝光了，當時是11號的深夜在台北萬華的莒光路，被害的計程車司機正要回家，跟這名嫌犯擦肩而過時，對方竟然突然拿出預藏的藍波刀，朝著這名運匠就狂刺了18刀，害被害人現在人還在加護病房，而被害人是一名計程車司機，開夜車養2個小孩，回家休息的途中竟然被隨機的砍殺，家屬希望這名嫌犯遭到嚴懲。記者報導：深夜騎樓下嫌犯撐著傘出現在畫面中，被害人這時也要返家兩人擦身而過時，嫌犯突然拿出預藏的藍波刀就往對方背部猛刺，被害人倒地後死命掙扎卻在短短幾分鐘內身中18刀滿身鮮血，就在犯案後嫌犯轉身逃走，被害人靠著微薄意志爬了起來，趕緊向附近住戶求救，警方一查又是一起隨機砍人案。……整起隨機砍人案就發生在11號晚間11點多，台北市萬華莒光路上，就在當下由於民眾報案加上員警巡邏，隨即在大馬路上追逐嫌犯，最後也成功落網；至於被砍的被害人是個計程車司機，緊急送醫後仍然不樂觀，包括背部、右肩、左手腕等，尤其胸部是穿刺傷一共18刀，目前還在加護病房觀察當中。……家屬不解沒結仇怎麼會被鎖定，而且被害人還有2個小孩要養，至於犯案的58歲于姓嫌犯從事房仲業，自稱犯案動機是因為被瞪才會行兇，被依殺人未遂送辦，這一次2個孩子的爸忙了一天，正要回去享天倫之樂，卻在騎樓遭遇隨機攻擊整整18刀，還在加護病房跟死神搏鬥。前揭新聞自主播播報時，背景畫面即出現嫌犯持刀行凶過程畫面，並於報導中重複數次播出嫌犯行兇過程之影片。系爭新聞不斷重複播放嫌犯行兇、被害人遭刺倒地及雙方扭打之畫面，且相關畫面僅局部輕度後製處理，致觀眾亦能辨識犯案過程，已逾越新聞報導畫面應符合「普遍級」之規定，已違反衛星廣播電視法第28條第3項及電視節目分級處理辦法第3條及第11條規定。</t>
  </si>
  <si>
    <t xml:space="preserve">罰鍰              </t>
  </si>
  <si>
    <t>通傳內容 10900206460</t>
  </si>
  <si>
    <t xml:space="preserve">109/10/13     </t>
  </si>
  <si>
    <t>上午10點新聞</t>
  </si>
  <si>
    <t xml:space="preserve">109/03/15    </t>
  </si>
  <si>
    <t xml:space="preserve"> 1053  ~ 0000</t>
  </si>
  <si>
    <t>播出「直播主刺死無辜騎士 恐逃亡遭法官羈押」新聞，違反衛星廣播電視法第28條規定內容如下：(一)主播口述：……又發生隨機殺人事件，新北市新店一名23歲王姓直播主，13日晚跟太太開車出門，只因太太提議回娘家吃晚餐，他很生氣，拒絕後，竟然拿出預藏的生魚片刀，朝路邊一名騎士的背後猛刺，案發當時驚悚畫面暴光，兇嫌已被裁定羈押。(二)記者報導：林姓騎士穿著雨衣，坐在機車上，停在路邊等人沒發現背後有人靠近，西裝男右手拿著一把長刀，竟猛烈朝騎士背後猛刺，無預警的攻擊，騎士連人帶車摔倒，躺在地上大聲呼救，西裝男若無其事離開。目擊民眾：「在地上血流很多，幾歲我不知道有看到他臉已經蠟黃了，根本不知道他幾歲。」「他(死者)已經躺在超商前面了，然後我們有叫救護車。」超商外的人行道殘留大片血跡，警方獲報後第一時間到場，緊急將傷者送醫，最後還是傷重不治。因為當時嫌犯拿刀從後面靠近，騎士沒注意到後面，毫無防備，而嫌犯行兇後開車逃逸。當時他的太太就在車內，怕先生再傷人，要求把車停下，並打110，夫妻倆蹲坐在騎樓，不到20分鐘，員警、救護車都來了，嫌犯隨即被上銬逮捕。(記者問嫌犯：對方跟你有什麼深仇大恨)害死一條無辜人命，卻沒懺悔之意，甚至跟員警說自己的情緒本來就不太穩定。看看嫌犯臉書，行兇前開心跟太太去逛賣場，疑似就是討論晚餐吃什麼，起了口角，才隨機遷怒路邊騎士，(記者：你會後悔嗎？)攻擊手無寸鐵，毫無防備的騎士，檢方聲押後，法院也認為，嫌犯有可能逃亡，裁定羈押，走上囚車，這一刀害了兩個家庭。(三)前揭新聞播出嫌犯行兇畫面共3次，部分畫面雖以馬賽克處理，但仍清晰可見行兇過程，分述如下：１、10時53分59秒許：兇嫌由騎士背後持刀作勢刺向騎士(被害者)，騎士連人帶車倒地，兇嫌刺殺被害人後揚長離去。２、10時54分36秒許：記者說明現場殘留大片血跡後，以字幕及畫圈標記等方式詳細解說兇嫌及被害者相對位置，及行兇過程。(字幕：「王姓嫌犯手拿生魚片刀」、「無防備攻擊」、「臨停慘遇刺」、「林姓男子機車臨停路邊背對嫌犯」)３、10時55分22秒許：再一次出現嫌犯持刀作勢刺向被害者畫面。系爭新聞不斷重複播放嫌犯持刀作勢刺向被害者畫面，且相關畫面僅局部後製處理，配上記者口述及文字說明，致觀眾能辨識兇嫌行兇過程，已逾越新聞報導畫面應符合「普遍級」之規定，已違反衛星廣播電視法第28條第3項及電視節目分級處理辦法第11條規定。</t>
  </si>
  <si>
    <t>通傳內容 10900183300</t>
  </si>
  <si>
    <t xml:space="preserve">109/12/03      </t>
  </si>
  <si>
    <t>美商國家地理頻道有限
公司台灣分公司</t>
  </si>
  <si>
    <t>Star Movies HD</t>
  </si>
  <si>
    <t>殺手保鑣</t>
  </si>
  <si>
    <t xml:space="preserve">109/02/09     </t>
  </si>
  <si>
    <t>1630  ~ 1825</t>
  </si>
  <si>
    <t>節目分級標示為「普遍級」，劇情敘述全世界上頂尖的殺手保鑣，因為一次的保護失敗而名聲一落千丈，急欲想要洗清臭名及翻身的他，不得不接下一個保護他十分厭惡的殺手Darius之任務，必須在24小時內將他送達荷蘭出庭作證，以指認東歐超級獨裁者的惡行，但在路途上卻遭遇許多殺手的埋伏及襲擊(槍擊及爆破)等劇情，而相關內容呈現暴力及血腥內容，包括近距離頭部及身體之射擊、將人腳踹墜樓跌落車頂、以鐵鍊勒頸打鬥殺人，以及汽車、建築物及飛機爆破等畫面及情節。前揭節目呈現暴力及血腥等內容，易對兒童產生不良影響，逾越「普遍級」節目不得播出之內容規定，已違反衛星廣播電視法第28條第3項及電視節目分級處理辦法第3條規定。</t>
  </si>
  <si>
    <t>通傳內容 10900276050</t>
  </si>
  <si>
    <t>110/01/12</t>
  </si>
  <si>
    <t>八點晨間新聞</t>
  </si>
  <si>
    <t xml:space="preserve">109/03/12      </t>
  </si>
  <si>
    <t>0800  ~ 0900</t>
  </si>
  <si>
    <t>受處分人經營之民視新聞台109年3月12日播出「八點晨間新聞」節目，於8時39分許以「狂 俄羅斯『甩巴掌大賽』」為標題之相關新聞，內容略以：主播：「另外你知道嗎？甩巴掌沒想到可以當成比賽耶。這是戰鬥民族俄羅斯，有一場甩巴掌大賽，是由參賽者互甩五個巴掌，裁判判定誰的巴掌比較有力，除了要比狠勁之外也要比技巧，為了不讓對手受傷，規定只能用手掌的上半部，而且不能夠打到太陽穴、下巴或者是耳朵，冠軍可以獲得台幣一萬塊的獎金。」記者：「……卯足全力一巴掌甩下去，對手雖然不能生氣，但可以動手還擊，你一巴掌我一巴掌，輪流打下去，這是戰鬥民族俄羅斯在薩里切維健美博覽會上舉辦的甩巴掌大賽。就像你看到的一樣，選手互甩巴掌，進行比賽。……沒有任何保護裝備的打巴掌比賽，選手得要有受傷的打算，不過比賽也規定，只能用手掌上半部打臉頰，不能打到太陽穴、耳朵或下巴。……去年首度舉辦的甩巴掌大賽，今年吸引了更多的參賽者報名，只能說戰鬥民族不但創意十足，勇氣更是可嘉，就連甩巴掌都能變成一場競賽。」內容重複出現選手互甩巴掌畫面：8時39分許，播出2段影片。第1段於主播後方畫面未加註警語，出現5次甩巴掌動作；第2段於畫面左邊標註「危險動作 請勿模仿」警語，出現3次甩巴掌動作。8時40分許，播出2段影片。畫面左邊標註「危險動作 請勿模仿」警語，分別各出現3次甩巴掌動作。8時41分許，播出1段影片。畫面左邊標註「危險動作 請勿模仿」警語，出現2次甩巴掌動作。系爭新聞密集重複播出未經處理之選手互甩巴掌畫面，動作清晰可辨，易對兒童身心產生不良影響，逾越新聞報導畫面應符合「普遍級」之規定，已違反衛星廣播電視法第28條第3項及電視節目分級處理辦法第3條規定。</t>
  </si>
  <si>
    <t>通傳內容 10900420990</t>
  </si>
  <si>
    <t>110/04/07</t>
  </si>
  <si>
    <t>三立都會台</t>
  </si>
  <si>
    <t>國光幫幫忙之大哥是對的</t>
  </si>
  <si>
    <t xml:space="preserve">109/06/17     </t>
  </si>
  <si>
    <t xml:space="preserve"> 2300  ~ 0000</t>
  </si>
  <si>
    <t>節目標示「保護級」當集係以「報告大哥！這些衣服她們只穿給愛人看」為主題，節目主持人以4種主題(約會穿搭、派對穿搭、海邊穿搭、睡衣款式)經由多位女性來賓依其主題穿搭服飾出場，並讓節目藝人及主持人們票選出心目中最理想的主題服裝穿搭者，針對違反前開法令規定之內容略如下：(一)主持人：「有哪一種女生的穿搭，玉琳哥你一看就承受不了？」藝人沈玉琳：「年輕時當然穿越少越好、年紀漸長喜歡若隱若現帶點認真專業、最近喜歡一種穿著緊身白襯衫，就是那個鈕扣感覺快蹦開來，然後乳溝若隱若現，露全溝也不OK，……就是感覺很緊，然後下半身黑短裙，搭配黑絲襪、腿要修長……。」(二)主持人：「派翠克你是那種穿著？」藝人派翠克：「……譬如說去健身房看到有些女生穿比較緊或是比較短的短褲，然後就可以看到她有沒有在練屁股，因為胸部可能天生的，可是屁股一定要用練的……看到一點微笑線或是屁股很翹的那種短褲就是受不了。」(三)節目進行至海邊穿搭主題時：１、來賓侑芯展示B款式時：(１)主持人：「妳，請問是在哪一種海灘穿這樣出現。」來賓侑芯：「墾丁的海灘」；(２)藝人沈玉琳：「我生眼睛發眉毛（台語），沒有在墾丁看到有人穿這種泳裝。」來賓侑芯：「澎湖也有」；(３)主持人：「澎湖妳也穿這樣？」……(７)主持人：「直接騎在她旁邊，小姐要不要兜風？……。」；(８)主持人：「不過妳拍穿搭的YOUTUBE點閱率61萬」來賓侑芯：「就是之前有拍TOP8，就是直播的衣服」主持人：「這一套應該就是60萬……」；(９)主持人：「我現在很累，因為訪問一直在看著前方」。藝人沈玉琳：「而且她提早把這個節目做到高潮，其實她訪問完這個節目就可以結束了。」主持人：「以後有這種內容就先講一下，我那個血壓藥要先吃。」張立東：「我們眼睛都還有血絲、血壓過高、眼壓也好高……。」２、另於兩位來賓展示完後，主持人：「……，你褲子濕濕的」張立東：「沒有啦，譬如說A肝連(穿著A款式來賓)那種真的是很歐美的那種泳裝，其實身材很好的有看過穿這樣，可是像B的那套(來賓侑芯)我真的是從來沒看過」……，此時畫面於來賓侑芯旁疊印動態字幕：「大開眼界」。(四)節目進行至睡衣款式主題時：１、來賓Olivia展示B款式時：(１)主持人：「這套衣服是怎麼樣出現?」；(２)來賓Olivia：「這是我平常的睡衣」；(３)藝人沈玉琳：「就算旁邊沒有男朋友也這樣穿嗎?」來賓Olivia：「也會。」藝人沈玉琳：「起瘋嗎（台語）你一個人穿這樣幹嘛?」來賓Olivia：「就舒服」；(４)主持人：「你穿這套想要給男朋友什麼樣的衝擊?」來賓Olivia：「他生日的時候我就會想說準備驚喜給他，然後結果他就說(消音處理)才會穿這樣(於畫面疊印：「穿性感睡衣給男友驚喜　不料卻遭惡言相向？」）；(５)藝人沈玉琳：「如果在家老婆要這樣穿，我們感恩都來不及了」；(６)主持人：「真的，小孩子都不知道要生幾個了」。２、來賓芷涵展示A款式時：(１)藝人沈玉琳：「這確定是拿來睡覺用的?你男朋友睡你旁邊你穿這樣他睡得著？」來賓芷涵：「沒有啦！我其實平常只穿內褲，可是今天如果是男朋友給他驚喜的時候才會穿這樣」；(２)藝人沈玉琳：「你平常只穿內褲上面不穿，你要給他驚喜時你反而穿起來了」；(３)藝人派翠克：「芷涵褲子很低，這太猛了！睡覺的時後是沒有外面那個罩子對不對，就只有上下這樣子」；(４)主持人：「你這套是什麼樣的場合才會穿出來？」來賓芷涵：「工作時拍性感睡衣、或者是給男朋友驚喜，但是我已經很久沒有穿這樣，因為我單身很久了……，我媽覺得她把我生得很好就要秀給大家看，要有自信……」。前揭節目內容及畫面呈現涉及裸露或具性意涵，除有令人尷尬、反感之性話題外，易誤導兒童偏差性觀念或對性別關係不當認知之虞，以及為增加娛樂效果或以戲謔方式呈現涉及性別之話題及內容，已逾越「保護級」節目不得播出之內容規定，已違反衛星廣播電視法第28條第3項及電視節目分級處理辦法第3條規定。</t>
  </si>
  <si>
    <t xml:space="preserve">罰鍰   </t>
  </si>
  <si>
    <t>通傳內容 10900504190</t>
  </si>
  <si>
    <t>110/04/23</t>
  </si>
  <si>
    <t>V.I.P.</t>
  </si>
  <si>
    <t xml:space="preserve">109/07/09    </t>
  </si>
  <si>
    <t xml:space="preserve"> 0150  ~ 0430</t>
  </si>
  <si>
    <t>受處分人經營之緯來電影台於109年7月9日1時50分至4時30分播送「V.I.P.」節目，標示為「輔15級」，違反衛星廣播電視法第28條第3項規定之內容略如下：2時7分許：數名男性犯案者全身裸露對女孩以性虐待方式凌虐，男主角之1(李鍾碩飾演)，以細繩勒住女孩脖子，血漬噴出，沾染了男主角臉龐。(搭配近距離拍攝受害者血肉模糊及驚恐的面部表情)2時11分許：南韓國境發現遭性侵殺害的女性屍體。(有血肉模糊的特寫鏡頭)2時21分許：檢驗者描述犯案者的犯罪手法。(這是從犯人放在7號受害者陰道裡的茄子發現的……，因為太小，所以第1次檢查遺漏了……。)3時8分許：南韓警官手持翻閱數張遭性凌虐殺害的屍體照片；另一警官口述，犯罪手法相似都是隨興玩過後再殺掉……。3時39分許：找到證物(犯案影帶)，數名警官觀看犯罪影片，犯案者口述，從哪裡切下去好呢？4時23分許：南韓警官把槍放在殺人魔嘴裡，開槍後，並拿起一把刀子……。4時25分許：南韓警官提著一個黑色袋子，交給美方人士，美方打開袋子，赫然發現殺人魔的頭(鏡頭由上往下拍攝)。前揭節目內容及畫面呈現「性行為、色慾、裸露或具性意涵」及「血腥、暴力、恐怖」等內容，已逾越「輔15級」節目不得播放之內容規定，已違反衛星廣播電視法第28條第3項及電視節目分級處理辦法第3條規定。</t>
  </si>
  <si>
    <t>通傳內容 10900510720</t>
  </si>
  <si>
    <t>110/04/29</t>
  </si>
  <si>
    <t>三立台灣台</t>
  </si>
  <si>
    <t>炮仔聲</t>
  </si>
  <si>
    <t xml:space="preserve">109/07/23    </t>
  </si>
  <si>
    <t>2000  ~ 2230</t>
  </si>
  <si>
    <t>節目分級標示為「普遍級」，惟於20時2分至4分(約計2分鐘許)播出劇中女演員麗玲(為好友心語老公的小三)刻意將好友心語灌醉，然後進入好友心語房間，確認已酒醉後，劇中男演員心語老公：「……，那去我們房間，我今晚一定會讓你嗨到天亮」，麗玲：「沒有啦！我要在這裡」，心語老公：「在這裡，但是心語在這裡」，麗玲：「因為在這裡比較刺激，你放心，我會小聲一點」，隨即兩人於房內地毯上發生親密行為（於畫面呈現：兩人脫衣、擁吻、下肢纏繞，心語老公以手撫摸麗玲腿部由小腿至大腿）等內容，並搭配男女演員對白略以，心語老公：「喜歡嗎？」，麗玲：「很愛」，心語老公：「待會我會讓你更愛」、「接下來我才要做更壞的事情」，此時酒醉的心語突然由床上坐起聲稱要喝水後，又繼續倒頭睡著了(親密的兩人突然停止動作)。麗玲：「怎樣，你嚇到了！」，心語老公：「沒有啊，這樣更刺激」，麗玲：「你果然是我的男人，今晚我要你離不開我」，接著再度呈現兩人於地毯上激情擁吻之劇情及畫面。系爭節目前揭演員之言語及動作具性意涵，逾越「普遍級」節目不得播出之內容規定，已違反衛星廣播電視法第28條第3項及電視節目分級處理辦法第3條規定。</t>
  </si>
  <si>
    <t>通傳內容 10900415200</t>
  </si>
  <si>
    <t>110/05/05</t>
  </si>
  <si>
    <t>東森電視事業股份有限公司</t>
  </si>
  <si>
    <t>東森洋片台</t>
  </si>
  <si>
    <t>猛毒</t>
  </si>
  <si>
    <t xml:space="preserve">109/06/28    </t>
  </si>
  <si>
    <t>1305  ~ 1525</t>
  </si>
  <si>
    <t>通傳內容 10900428680</t>
  </si>
  <si>
    <t>110/05/18</t>
  </si>
  <si>
    <t>HBO</t>
  </si>
  <si>
    <t>星際異攻隊2</t>
  </si>
  <si>
    <t xml:space="preserve">109/06/27    </t>
  </si>
  <si>
    <t>1945  ~ 2200</t>
  </si>
  <si>
    <t>播出「星際異攻隊2」節目（以下簡稱旨揭節目），分級標示為「保護級」，劇情描述星際異攻隊在宇宙中四處飛行並希望解開彼得奎爾的身世之謎，播出內容出現生食蜘蛛、群體霸凌及危險動作如打鬥、槍擊、穿刺與火燒人體等畫面及情節。前揭節目呈現暴力及血腥等內容，已逾越「保護級」節目不得播出之內容規定，已違反衛星廣播電視法第28條第3項及電視節目分級處理辦法第3條規定。</t>
  </si>
  <si>
    <t>通傳內容 11000125170</t>
  </si>
  <si>
    <t>110/07/30</t>
  </si>
  <si>
    <t>民視無線台</t>
  </si>
  <si>
    <t>多情城市</t>
  </si>
  <si>
    <t xml:space="preserve">109/11/26     </t>
  </si>
  <si>
    <t>一、受處分人經營之民視無線台（主頻）109年11月26日20時播出「多情城市」節目，於20時52分許出現劇中人物劉加堯、李文真夫婦調情劇情（以下簡稱系爭片段），違反廣播電視法第26條之1第1項規定，內容如下：內容如下：(一)李文真對劉加堯表示「你的業績成績怎麼那麼差，都沒有好好工作，今晚我就給你一次機會，把這些業績都補起來」、「今晚你一定要拿出實力 ，不然我就把你開除」，此時李文真將劉加堯推倒在沙發上，腳跨在沙發上，並脫掉衣服外套表示「當然要在這裡才會刺激啊！老公」、「你今天一定要在這裡好好工作，而且一定要讓我很滿意」、「不要叫我老闆，叫我女王」、「上次你銬住我，這次換我了」等內容。(二)劇情出現李文真將劉加堯雙腳捆綁，雙手上銬，以領帶遮蔽雙眼後，手持愛心拍對劉加堯表示「在你好好工作之前，我要好好教訓你，誰要你之前對我那麼粗魯」、「你今天說的話只能是 『是 我的女王』」等涉有性意涵及不當語言動作。
二、旨揭節目標示為普遍級，惟系爭片段出現劇中人物李文真對劉加堯的肢體動作，並搭配相關對白等具性意涵內容，易對未滿六歲之兒童身心產生不良影響，已逾越普遍級之規定，已違反廣播電視法第26條之1第1項及電視節目分級處理辦法第3條規定。</t>
  </si>
  <si>
    <t>通傳內容 11000089920</t>
  </si>
  <si>
    <t>110/08/06</t>
  </si>
  <si>
    <t>貝武夫：北海的詛咒</t>
  </si>
  <si>
    <t xml:space="preserve">109/10/23    </t>
  </si>
  <si>
    <t xml:space="preserve"> 0620  ~ 0810</t>
  </si>
  <si>
    <t>一、受處分人經營之HBO頻道於109年10月23日6時20分至8時10分播出「貝武夫：北海的詛咒」節目（以下稱系爭節目），分級標示為「保護級」，違反衛星廣播電視法第28條第3項規定之內容略如下：(一)在暴力血腥部分：武士們與怪物「格蘭德爾」打鬥，身體遭刺穿；怪物「格蘭德爾」將武士人體分解；怪物「格蘭德爾」吞噬並咀嚼武士；貝武夫宣稱擊敗怪物「格蘭德爾」與其母親後登上皇位，在南征北討的戰鬥過程中，弓箭手與敵國對戰，弓箭射穿敵人腦勺，斧頭砍向敵人身軀。(二)在性行為、色慾、裸露或具性意涵部分：武士欲與丹麥婦女求歡，提及會讓對方欲死欲仙，沒有其他男人能如此滿足她；貝武夫欲赤手空拳向怪物「格蘭德爾」挑戰，於是向皇后展示其裸露之軀體；武士們向怪物「格蘭德爾」挑戰前高歌：「丹麥有好多處女，我們想共享魚水之歡，但她們卻拒人千里之外……我們會搶奪你們的女人……最胖的妞兒是個蕩婦，我讓她嚐盡甜頭，她卻還要更多，她妹妹來自挪威，花了我20塊錢才到手，她大秀十八招，讓我大開眼界」；貝武夫戰勝怪物後，國王在眾人面前向貝武夫致謝，人群中婦女們表示：「不知貝武夫是否只有手勁大，腳力跟床上功夫也這麼行嗎？」；貝武夫戰勝怪物後才知道還有怪物的母親待解決，貝武夫攜帶龍角隻身前往其藏身之處，怪物母親全裸現身，並以美色胴體誘惑貝武夫與之生子。
二、前揭節目呈現鬥毆打殺情節頻繁及具性意涵之內容，已逾越「保護級」節目不得播出之內容規定，已違反衛星廣播電視法第28條第3項及電視節目分級處理辦法第3條規定。</t>
  </si>
  <si>
    <t>通傳內容 11000184150</t>
  </si>
  <si>
    <t>110/08/11</t>
  </si>
  <si>
    <t xml:space="preserve">110/02/06     </t>
  </si>
  <si>
    <t>2000  ~ 2200</t>
  </si>
  <si>
    <t>一、受處分人經營之臺灣電視台（主頻）110年2月6日20時許播出「綜藝3國智」節目（以下稱系爭節目），標示為「普遍級」，於20時49分至21時21分許播出闖關遊戲，設計有不同關卡任務，藝人需要於3分鐘之內完成指定任務，出現脫解內衣內褲、含耳、強吻、測量女性胸圍等內容，經民眾反映涉及性意涵及不當之言語、動作，違反電視節目分級處理辦法之內容略如下:(一)「蒐集3件內褲」任務（20時49分至20時56分）：除有向現場女性藝人索取內褲之外，參賽藝人同時以衣物毛巾遮掩，於廣場內脫下內褲後，大聲表示「我要花博起來了」，並於畫面出現「我在花博要花×起來囉！」，以及女藝人表示他裸體，並於畫面出現「他裸體！他裸體！他露×了」等內容。(二)「須用嘴巴含3個人的耳朵，或者尋找3位願意含自己耳朵的人」任務（20時56分至20時57分）：有藝人以嘴巴含著他人耳垂之畫面。(三)「與3位女性嘴唇對嘴唇親吻」任務（20時57分至21時00分）：出現強吻女藝人時，畫面出現「掙扎！」、「要親3秒等」、「這什麼東西啦！」、「好霸氣」等內容，以及尋找女化妝師作為親吻對象時，旁人起鬨說，「她超喜歡少偉哥，她要哭了，來啦脫外套，自己把帽子反戴，……嘴巴說不要 心裡很誠實！」等情節。(四)「尋找2位胸圍比自己小的人」任務（21時00分至21時03分）：有女性藝人量測胸圍，以及尋找女性以量尺量其胸圍大小之內容。(五)「尋找3位願意在自己身上種草莓的人」任務（21時18分至21時19分）：藝人輪流於參賽者手臂上用力吸吮，留下紅色印記。(六)「蒐集3件女性內衣」任務（21時20分至21時21分）：有女性藝人於廣場內，解脫內衣之動作，畫面並出現「產地直送！偷聞！」等內容。
二、系爭節目內容及藝人之言語及動作涉有不良意涵，出現令人尷尬之性暗示或肢體接觸，易對未滿6歲之兒童身心產生不良作用，逾越「普遍級」之規定，已違反廣播電視法第26條之1第1項及電視節目分級處理辦法第3條規定。</t>
  </si>
  <si>
    <t>廣電法第26之1條第1項</t>
  </si>
  <si>
    <t>廣電法第44條第1項第1款</t>
  </si>
  <si>
    <t>通傳內容 11000112380</t>
  </si>
  <si>
    <t>110/08/12</t>
  </si>
  <si>
    <t>辣新聞152</t>
  </si>
  <si>
    <t xml:space="preserve">109/12/14    </t>
  </si>
  <si>
    <t xml:space="preserve"> 2153  ~ 2256</t>
  </si>
  <si>
    <t>受處分人經營之民視新聞台109年12月14日「辣新聞152」節目，於22時32分許以「凌遲手法不人道！苦苓：張溫鷹囚房24小時不關燈」、「精神凌虐！苦苓：林義雄指甲全黑！恐嚇家人！」、「小蔣愛將也沒用！柏楊慘遭灌水、坐電椅、逼吃排泄物！」為標題，搭配來賓苦苓發言播出刑求畫面，內容略以： 22時34分至35分許，右方出現半螢幕畫面，右側標註「翻攝自網路」，有綁繩、鐵鍊、木籠、傷口抹鹽及刑求過程之無聲畫面，並重播相同畫面。22時36分至37分許，右方出現半螢幕畫面，左側標註「翻攝　電影《超級大國民》」之囚室中多人蹲踞之黑白畫面，及右側標註「翻攝自網路」之炮烙畫面。22時37分至38分許，右方出現半螢幕圖片，標題為「戳針打胎嚕下體！國民黨刑求政治犯」以小畫框示意多種刑求方式。22時38分至39分許，右方出現半螢幕畫面，右側標註「翻攝自網路」，有綁繩、鐵鍊、傷口抹鹽及刑求過程之無聲畫面，並重播相同畫面。系爭節目標示為「普遍級」，密集重複播出未經處理之刑求過程畫面，且無警語，已逾越「普遍級」規定，已違反衛星廣播電視法第28條第3項及電視節目分級處理辦法第3條規定。</t>
  </si>
  <si>
    <t xml:space="preserve">罰鍰    </t>
  </si>
  <si>
    <t>通傳內容10900708310</t>
  </si>
  <si>
    <t>111/01/17</t>
  </si>
  <si>
    <t xml:space="preserve"> 聯利媒體股份有限公司</t>
  </si>
  <si>
    <t>午間12.13新聞</t>
  </si>
  <si>
    <t>109/09/05</t>
  </si>
  <si>
    <t>1200~1400</t>
  </si>
  <si>
    <t xml:space="preserve">受處分人經營之TVBS新聞台於109年9月5日播出「午間12.13新聞」節目，在12時30分許報導「疑4歲女童"最後身影" 陳嫌當街拉扯拖行」新聞（以下簡稱系爭新聞），內容如下：
(一)主播導言：「而讓不少做爸媽揪心的南投4歲女童被虐死埋屍案，主嫌犯跟女童媽媽都已經被收押，只是小女孩死亡有一段時間了，警方努力找證據，希望知道到底發生什麼事情，目前找到的就是這段畫面，是在6月初拍的，現在研判這恐怕是女童的最後身影。」
(二)記者報導口述：「……陳姓男子帶女童走下車，準備回租屋處，雙手都拿東西，孩子沒人牽走在後面，獨自過馬路，他覺得女童走太慢，拉著女童的手快步往巷子衝。嫌犯一邊跑一邊抓著女童，孩子雙腳都離地了，人就像是被硬拖著往前跑，女童在空中轉了一圈，雙腳想踩在地上掙脫，但男子力氣過大，只能任由對方拖行……。」並出現民眾聲音表示，「他給她這樣子抓」。
(三)系爭新聞分別在12時30分許、12時31分許、12時32分許多次重複嫌犯拉扯、拖行女童畫面，其中更有從不同角度、慢動作及停格等方式突顯前述施虐動作之呈現。
二、系爭新聞重複播放女童遭強力拉扯、拖行之畫面，且分別從不同角度鏡頭呈現，並有記者口述施虐過程，已逾越新聞報導畫面應符合「普遍級」之規定，已違反衛星廣播電視法第28條第3項及電視節目分級處理辦法第11條規定。
</t>
  </si>
  <si>
    <t>通傳內容10900705550</t>
  </si>
  <si>
    <t>111/01/27</t>
  </si>
  <si>
    <t>民視午間新聞</t>
  </si>
  <si>
    <t>1200~1310</t>
  </si>
  <si>
    <t>一、受處分人經營之民視新聞台109年9月5日「民視午間新聞」節目，於12時2分許報導「女童遭殺害埋屍 最後身影曝光」新聞（以下簡稱系爭新聞），內容略以：
(一)主播：「……南投4歲小女童慘遭殺害埋屍，而現在呢，這個小女童她生前最後的身影也曝光了。我們透過這個監視器的畫面中可以看到，陳姓嫌犯他疑似走到一半就嫌這個小女童走太慢了，他竟然就動手強硬拉扯，甚至還把小女童拖著跑，我們畫面中可以看到這個女童雙腳騰空，一路被拖行，而且嫌犯他的動作非常地粗暴，這畫面讓人非常地鼻酸……」。
(二)記者：「……監視器紀錄下，六月七日清晨6點多，陳姓嫌犯和小女童從外頭返家，疑似女童腳步慢跟不上，轉進巷子後嫌犯突然快跑，直接把人硬拉起來往前衝，只見女童掙扎，雙腳騰空，就這樣被嫌犯一路粗暴拖行回家。」
(三)記者：「而當嫌犯再度現身的時候，已經是當天晚上9點多，但只有他獨自一人，手裡拿著大被單套，拎著過馬路，走到對街放進了後車箱，這時候同時也拍到另一名蔡姓嫌犯，提著行李箱跟在後頭，疑似準備前往南投棄屍。」
(四)系爭新聞在12時2分許及12時3分許，多次重播監視器紀錄畫面，並放慢速度處理，甚有部分畫面拉近距離，清楚呈現犯嫌拉扯、拖行女童過程，且未加註警語。
二、系爭新聞重複播放女童遭拉扯拖行，以致雙腳騰空掙扎之畫面，且分別從不同角度、拉近距離並放慢速度呈現，並有記者口述施虐過程，已逾越新聞報導畫面應符合「普遍級」之規定，已違反衛星廣播電視法第28條第3項及電視節目分級處理辦法第11條規定。</t>
  </si>
  <si>
    <t>通傳內容10900699960</t>
  </si>
  <si>
    <t>111/01/28</t>
  </si>
  <si>
    <t>壹傳媒電視廣播股份有限公司</t>
  </si>
  <si>
    <t>壹電視新聞台</t>
  </si>
  <si>
    <t>1800整點新聞</t>
  </si>
  <si>
    <t>109/09/04</t>
  </si>
  <si>
    <t>1948~0000</t>
  </si>
  <si>
    <t>通傳內容10900701090</t>
  </si>
  <si>
    <t>1205~1206</t>
  </si>
  <si>
    <t>通傳內容10900705580</t>
  </si>
  <si>
    <t>111/02/07</t>
  </si>
  <si>
    <t xml:space="preserve"> 年代網際事業股份有限公司</t>
  </si>
  <si>
    <t>era news年代新聞台</t>
  </si>
  <si>
    <t>07000800年代早報</t>
  </si>
  <si>
    <t>0707~0000</t>
  </si>
  <si>
    <t>通傳內容 10800080020</t>
  </si>
  <si>
    <t>108/04/16</t>
  </si>
  <si>
    <t>東森電影台</t>
  </si>
  <si>
    <t>「瑪奇夢想生活手遊-娜歐篇10」手遊廣告</t>
  </si>
  <si>
    <t>108/02/01</t>
  </si>
  <si>
    <t>1844  ~ 0000</t>
  </si>
  <si>
    <t>「瑪奇夢想生活手遊-娜歐篇10」手遊廣告（以下簡稱系爭廣告），涉違反衛星廣播電視法第27條第3項第2款規定如下：廣告內容出現特寫動漫女性角色的胸部晃動，並搭配「瑪奇回奶了～」、「大奶姊姊回奶了～」等字眼和配音。受處分人於「普遍級」時段播放系爭廣告，內容特寫動漫女性角色的胸部晃動搭配上開性暗示字眼和配音，文字及動作有令人尷尬的性意涵，對兒童或少年身心健康有不良影響，已違反衛星廣播電視法第27條第3項第2款規定。</t>
  </si>
  <si>
    <t>妨害兒童或少年身心健康</t>
  </si>
  <si>
    <t>衛廣法第27條第3項第2款</t>
  </si>
  <si>
    <t>衛廣法第53條第2款</t>
  </si>
  <si>
    <t>200000</t>
  </si>
  <si>
    <t>通傳內容 10800080030</t>
  </si>
  <si>
    <t>108/02/03</t>
  </si>
  <si>
    <t>1856  ~ 0000</t>
  </si>
  <si>
    <t>通傳內容 10800085190</t>
  </si>
  <si>
    <t>美商超躍有限公司台灣分公司</t>
  </si>
  <si>
    <t>Animax</t>
  </si>
  <si>
    <t>1646  ~ 0000</t>
  </si>
  <si>
    <t>通傳內容 10800085080</t>
  </si>
  <si>
    <t>108/04/18</t>
  </si>
  <si>
    <t>1817  ~ 0000</t>
  </si>
  <si>
    <t>「瑪奇夢想生活手遊-娜歐篇10」手遊廣告（以下簡稱系爭廣告），涉違反廣播電視法第21條第2款規定如下：廣告內容出現特寫動漫女性角色的胸部晃動，並搭配「瑪奇回奶了～」、「大奶姊姊回奶了～」等字眼和配音。受處分人於「普遍級」時段播放系爭廣告，內容特寫動漫女性角色的胸部晃動搭配上開性暗示字眼和配音，文字及動作有令人尷尬的性意涵，對兒童或少年身心健康有不良影響，已違反廣播電視法第21條第2款規定。</t>
  </si>
  <si>
    <t>廣電法第21條第2款</t>
  </si>
  <si>
    <t>廣電法第43條第1項第2款</t>
  </si>
  <si>
    <t>通傳內容 10848011370</t>
  </si>
  <si>
    <t>1838  ~ 0000</t>
  </si>
  <si>
    <t>「瑪奇夢想生活手遊-娜歐篇10」手遊廣告（以下稱系爭廣告），廣告內容出現特寫動漫女性角色的胸部晃動，又搭配「瑪奇回奶了～」、「大奶姊姊回奶了～」等字眼和配音。系爭廣告內容之相關情節及影像，已有妨害兒童或少年身心健康之情形，此有本會側錄光碟可稽，已違反衛星廣播電視法第27條第3項第2款規定。</t>
  </si>
  <si>
    <t>通傳內容 10800085160</t>
  </si>
  <si>
    <t>108/04/23</t>
  </si>
  <si>
    <t>TVBS</t>
  </si>
  <si>
    <t>108/02/02</t>
  </si>
  <si>
    <t>1914  ~ 0000</t>
  </si>
  <si>
    <t>「瑪奇夢想生活手遊-娜歐篇10」手遊廣告（以下簡稱系爭廣告），涉違反衛星廣播電視法第27條第3項第2款規定如下：廣告內容出現特寫動漫女性角色的胸部晃動，並搭配「瑪奇回奶了～」、「大奶姊姊回奶了～」等字眼和配音。受處分人播放系爭廣告，內容特寫動漫女性角色的胸部晃動搭配上開性暗示字眼和配音，文字及動作有令人尷尬的性意涵，對兒童或少年身心健康有不良影響，已違反衛星廣播電視法第27條第3項第2款規定。</t>
  </si>
  <si>
    <t>通傳內容 10800085230</t>
  </si>
  <si>
    <t>1921  ~ 0000</t>
  </si>
  <si>
    <t>通傳內容 10800087180</t>
  </si>
  <si>
    <t>1733  ~ 0000</t>
  </si>
  <si>
    <t>「瑪奇夢想生活手遊-娜歐篇10」手遊廣告（以下簡稱系爭廣告），涉違反廣播電視法第21條第2款規定如下：廣告內容出現特寫動漫女性角色的胸部晃動，並搭配「瑪奇回奶了～」、「大奶姊姊回奶了～」等字眼和配音。受處分人於「普遍級」時段播放系爭廣告，內容特寫動漫女性角色的胸部晃動搭配上開性暗示字眼和配音，文字及動作有令人尷尬的性意涵，對兒童或少年身心健康有不良影響，，已違反廣播電視法第21條第2款規定。</t>
  </si>
  <si>
    <t>通傳內容 10800095770</t>
  </si>
  <si>
    <t>108/04/24</t>
  </si>
  <si>
    <t>中天電視股份有限公司</t>
  </si>
  <si>
    <t>中天新聞台</t>
  </si>
  <si>
    <t>1801  ~ 0000</t>
  </si>
  <si>
    <t>「瑪奇夢想生活手遊-娜歐篇10」手遊廣告（以下稱系爭廣告），涉違反衛星廣播電視法第27條第3項第2款規定如下：廣告內容出現特寫動漫女性角色的胸部晃動，並搭配「瑪奇回奶了～」、「大奶姊姊回奶了～」等字眼和配音。受處分人於「普遍級」時段播放系爭廣告，內容特寫動漫女性角色的胸部晃動搭配上開性暗示字眼和配音，文字及動作有令人尷尬的性意涵，對兒童或少年身心健康有不良影響，已違反衛星廣播電視法第27條第3項第2款規定。</t>
  </si>
  <si>
    <t>通傳內容 10800080000</t>
  </si>
  <si>
    <t>108/04/25</t>
  </si>
  <si>
    <t>東森綜合台</t>
  </si>
  <si>
    <t>1824  ~ 0000</t>
  </si>
  <si>
    <t>通傳內容 10800084850</t>
  </si>
  <si>
    <t>中天娛樂台</t>
  </si>
  <si>
    <t>1748  ~ 0000</t>
  </si>
  <si>
    <t>通傳內容 10800455290</t>
  </si>
  <si>
    <t>108/12/13</t>
  </si>
  <si>
    <t>台灣大頭條</t>
  </si>
  <si>
    <t>108/06/03</t>
  </si>
  <si>
    <t>1745  ~ 2000</t>
  </si>
  <si>
    <t>受處分人經營之三立新聞台108年6月3日18時42分許播出「造勢驚見『反串仔』！民眾：韓別賣臺就好」之相關新聞內容（以下簡稱系爭新聞），涉違反衛星廣播電視法第27條第3項第2款規定，內容如下：採訪人：「你今天為什麼會來這邊？」男童：「因為阿婆說我也要跟著來。」採訪人：「你現在支持的是韓國瑜嗎? 」（小男孩搖頭），阿嬤說：「凍蒜啊！ 喊一下，好不好？喊一下！」（小男孩搖頭大哭）採訪人：「對不起！好啦好啦！」（安慰小男孩）。記者旁白：「小男孩身穿韓國瑜紅色背心，陪著阿嬤來造勢，聽著要喊凍蒜！一秒爆哭，影片流傳網友笑翻。」系爭新聞以身心尚未成熟兒童為主體，呈現誘導受訪兒童表態支持特定政治人物，致該童情緒失控哭泣，侵害兒童人格利益及自主權，且全程未打馬賽克及變聲處理，妨害兒童或少年身心健康，此有本會節目側錄光碟可稽，已違反衛星廣播電視法第27條第3項第2款規定。</t>
  </si>
  <si>
    <t>通傳內容 10800490600</t>
  </si>
  <si>
    <t>109/02/26</t>
  </si>
  <si>
    <t>108/07/03</t>
  </si>
  <si>
    <t>1756~ 1758</t>
  </si>
  <si>
    <t>播出「閨密陷阱？13歲女拒性服務 頭壓馬桶遭施暴」、「禁錮旅館拳打腳踢 少女還被逼拍裸照」等標題之相關新聞內容（以下簡稱系爭新聞），違反衛星廣播電視法第27條第3項第2款規定，內容如下：主播:中國四川一名13歲少女，被朋友逼迫到KTV做性服務，她拒絕了，沒有想到因此被禁錮在旅館內，被其他兩名少女拳打腳踢，還被強壓頭到馬桶裡。記者報導：抓頭猛踹，使勁狠打，甚至還緊抓脖子把對方的頭壓到馬桶裡，手法極盡野蠻暴力，沒想到竟只是一群未成年的少女。畫面翻攝「搜狐視頻」內容，呈現少女被強壓至馬桶及被踢打等畫面。（少女父親：「去了之後，她叫我們家小孩到什麼KTV上班，那肯定不是什麼好班，能上什麼班啊？肯定逼她做公主了」）。中國四川一名13歲少女跟著朋友到泗縣去玩……，把她禁錮在旅館內，對她拳打腳踢。（少女父親：「我們家女兒說從11點左右，打到有4點這樣子。至少是4點，那女的打她的時候，還對外拍視頻，叫其他人看」）。只見少女蹲坐在地，頭部被人狠狠壓進馬桶，對方用腳狠踩猛踢，還不斷壓沖水鈕，甚至大甩她好幾記耳光，就連充電線也被當皮帶接二連三往少女身上抽。（少女母親：「現在我孩子在我跟前，狀態不怎麼好，前幾天在醫院看了幾天，昨天才回來」）。據了解，當時少女連夜逃跑，從手臂到小腿，混身是傷，……。系爭新聞引用網路影片內容，詳細描述少女遭虐過程，重複播放少女受害畫面，包括頭部被強壓馬桶、施虐者踹打被害少女、甩耳光等畫面，強化受虐少女身心受創過程，妨害兒童或少年身心健康，已違反衛星廣播電視法第27條第3項第2款規定。</t>
  </si>
  <si>
    <t xml:space="preserve">罰鍰      </t>
  </si>
  <si>
    <t xml:space="preserve"> 通傳內容 10800699350</t>
  </si>
  <si>
    <t>109/03/27</t>
  </si>
  <si>
    <t>108/08/30</t>
  </si>
  <si>
    <t>0746~ 0000</t>
  </si>
  <si>
    <t>以「再傳霸凌事件 少女遭圍毆狂甩巴掌」為標題播出相關內容（以下簡稱系爭新聞），違反衛星廣播電視法第27條第3項第2款規定，內容如下：主播：……女學生被眾人霸凌，而且霸凌的畫面全部被拍下來，是有3個女生上去不斷地對她狂呼巴掌，而且旁邊的男同學也跟著起鬨。（畫面翻攝爆廢公社影片：出現一名少女出手打另一名被霸凌少女，旁邊眾人圍觀。整則新聞以報廢公社影片貫穿，配上記者口白）一大群年輕人圍著一名少女，其中一人不斷呼巴掌，其他人則在旁邊大聲嘻笑，少女被打到不斷啜泣，但其他人不但不同情還出言嗆聲態度惡劣，事發在一所新北市的國小裡面，網友在臉書裡po出影片，直呼現在的小孩實在太誇張，警方事後循線帶回11人還有被害少女，雙方疑似日前在KTV發生口角相約談判，進而引發霸凌事件，再看看這誇張情境，因為一點小糾紛年輕人當眾毆打欺負這名少女還不以為意，被警方依傷害罪進行偵辦，為自己的暴行付出代價。系爭新聞引用網路影片內容，播出少女遭同儕青少年霸凌之過程，畫面出現幾名青少年圍著一名少女，並輪流出手打少女耳光之畫面，強化遭霸凌少女受辱過程，妨害兒童或少年身心健康，已違反衛星廣播電視法第27條第3項第2款規定。</t>
  </si>
  <si>
    <t>罰鍰       200000</t>
  </si>
  <si>
    <t xml:space="preserve"> 通傳內容 10900178100</t>
  </si>
  <si>
    <t>109/10/19</t>
  </si>
  <si>
    <t>0600 0700</t>
  </si>
  <si>
    <t>受處分人經營之中天新聞台108年8月30日「中天0600晨報破曉新聞」節目，於6時37分許播出以「狂甩12個巴掌 黑衣人入侵校園霸凌女學生」為標題之相關內容（以下簡稱系爭新聞），違反衛星廣播電視法第27條第3項第2款規定，內容如下：主播：「很多家長看到這個畫面，恐怕很心痛，新北市這個校園，驚傳了霸凌事件，這位女學生被十多位的黑衣男女團圍住，狂呼巴掌，甚至有人一連打了十二個巴掌。」記者：「暑假結束剛剛才要開學，現在竟然在校園裡驚傳有霸凌事件，來看到這名網友上傳的影片，有一名女學生被圍在正中間，旁邊有十多名黑衣男女，竟然是對著她狂打耳光，其中一個人對她一連打了十二個巴掌，但其他人全程圍觀，居然沒有人出手相救，被打的小女生是不斷的流淚，但是完全都不敢反抗，甚至在現場還聽到有其他黑衣人來對她嗆聲說，哭什麼哭。警方接獲附近民眾通報趕到現場，將人總計11個人全數來帶回，不過從網路上得知消息的網友其實相當的不滿，是來到警局要包圍堵人，警方趕緊要將到現場的民眾給驅離，其中被打的女學生已經在家長的陪同之下完成驗傷，接下來要製作筆錄，而根據知情人士了解，女學生疑似在之前跟這批人去唱KTV，雙方有發生不愉快的事件，才會在校園裡私刑教訓，現在已經交由警方來處理。」系爭新聞引用網路影片內容，播出少女遭霸凌之過程，畫面出現數名黑衣男女圍著一名少女，並出手打少女耳光之畫面，記者詳細口述事發情節，強化遭霸凌少女受辱過程，妨害兒童或少年身心健康，已違反衛星廣播電視法第27條第3項第2款規定。</t>
  </si>
  <si>
    <t xml:space="preserve">罰鍰       </t>
  </si>
  <si>
    <t xml:space="preserve"> 通傳內容 10900183360</t>
  </si>
  <si>
    <t>109/10/20</t>
  </si>
  <si>
    <t>1200~ 1300</t>
  </si>
  <si>
    <t>受處分人經營之中視綜合台於108年8月30日播出「中視午間新聞」節目，於12時11分許報導「只因沒丟準火大…少女遭圍狂甩巴掌」新聞，內容出現女學生遭聚眾霸凌之情節，涉違反廣播電視法(以下簡稱廣電法)第21條第2款規定略如下：主播導言提及：「……有一名15歲的少女去KTV唱歌，她疑似因為不小心把打火機丟到了另位一名同場歡唱的少女身上。啊，對方就抓狂了，找了10幾名小混混把人帶到校園裡頭圍毆，90幾秒內連甩了25個巴掌，這名被打的少女一句話都不敢吭。事後警方到場把他們全部帶回，也將動手霸凌的3個人全部送辦。」記者旁白說明：「藍衣少女頭髮被重重的扯了一下，腳步踉蹌在校園角落被團團包圍。理著清湯掛面頭的女學生朝藍衣女連呼巴掌，旁人還幸災樂禍，比出手勢指導，不但傳出清脆的巴掌聲，藍衣女就像沙包一樣頻頻挨打，卻不敢吭聲，短短的1分鐘內已經挨了10幾個巴掌，誇張的霸凌事件在校園裡真實上演。」記者接著補充說道：「這名未成年少女為何會遭到圍毆呢？原來這一夥人先前到新莊這間KTV唱歌時，結果這名少女把打火機丟向對方，結果造成衝突；就因為誤砸打火機，13歲少女找了10幾名黑衣小混混，對15歲藍衣女狂甩巴掌。警方獲報趕緊到場，將13名氣焰高漲的少男少女通通帶回派出所，只是他們大搖大擺，完全看不出一絲悔意……。」前揭新聞播出未成年少女遭聚眾霸凌之內容，畫面翻攝「爆廢公社二館」網路影片，其中霸凌者施暴動作不但仍可清楚辨識，亦將霸凌現場原音收錄並配上字幕及擬聲詞，對兒童或少年身心產生不良影響，已違反廣電法第21條第2款之規定。</t>
  </si>
  <si>
    <t>350000</t>
  </si>
  <si>
    <t>通傳內容 10900195390</t>
  </si>
  <si>
    <t>109/10/21</t>
  </si>
  <si>
    <t>年代網際事業股份有限公司</t>
  </si>
  <si>
    <t>0726~ 0000</t>
  </si>
  <si>
    <t>播出「07000800年代早報」節目，於7時26分許報導「逾10人霸凌15歲少女！狂甩20多巴掌」新聞(以下簡稱系爭新聞)，涉違反衛星廣播電視法第27條第3項第2款規定內容如下：主播口述：「……有民眾在網路上PO文，一群人在學校霸凌一名小女生，這名少女在國小被人連打了10多個耳光……」。記者口述：「……畫面中可以看到一名黑色上衣的女子，狂甩藍色上衣的女子巴掌，算一算大概打了20幾個耳光，不僅把對方打到哭了，還怒嗆髒話……週邊還有朋友叫囂說為什麼不打大力一點，而打巴掌的聲響大到，疑似被住在對面的民眾拍下PO上網……」。新聞播出有關少女於校園內，遭聚眾霸凌之畫面內容，新聞畫面翻攝爆廢公社網路影片之言語、摑掌等霸凌動作，並有現場打巴掌聲響。受處分人播出系爭新聞畫面翻攝爆廢公社網路影片之言語、摑掌等霸凌動作，並輔以記者以口述及標題說明，恐對兒童身心產生不良影響，已違反衛星廣播電視法第27條第3項第2款規定。</t>
  </si>
  <si>
    <t xml:space="preserve">罰鍰            </t>
  </si>
  <si>
    <t>通傳內容 10900194420</t>
  </si>
  <si>
    <t>109/10/22</t>
  </si>
  <si>
    <t>1201 ~ 0000</t>
  </si>
  <si>
    <t>播出「午安您好台視新聞」節目，於12時01分許報導「KTV糾紛集體霸凌　校園內狂甩巴掌」新聞（以下稱系爭新聞），涉違反廣播電視法第21條第2款規定略如下：主播口述：「新北市新莊驚傳校園霸凌事件，有一名14歲的少女跟朋友到KTV歡唱，疑似因為發生了糾紛，她就被帶到附近的國小校園內，遭到了10名少年、少女狂毆，另外還甩她巴掌施暴……」。記者說明：「一群青少年圍成一團，身穿藍色上衣的少女站在中間，動也不敢動，另一名少女跳出來，開始狂甩巴掌……在大家的嘲笑聲中，少女被打到掉眼淚，但他們還不停手，換下一個人又是繼續飆罵施暴……從頭到尾總共甩了26個巴掌……」；新聞畫面播出翻攝網路影片之言語、摑掌等霸凌畫面，並輔以霸凌現場嘲笑、甩巴掌聲音。前揭新聞播出有關14歲少女於新北市新莊區某國小校園內，遭聚眾霸凌之內容，新聞畫面並播出翻攝網路影片之言語、摑掌等霸凌動作，並輔以記者口述及標題說明，對兒童或少年身心產生不良影響，已違反廣播電視法第21條第2款之規定。</t>
  </si>
  <si>
    <t>廣電法第43條第2款</t>
  </si>
  <si>
    <t>通傳內容 10900194500</t>
  </si>
  <si>
    <t>100/10/22</t>
  </si>
  <si>
    <t>播出「午安您好台視新聞」節目，於12時01分許報導「KTV糾紛集體霸凌　校園內狂甩巴掌」新聞（以下稱系爭新聞），涉違反廣播電視法第21條第2款規定略如下：主播口述：「新北市新莊驚傳校園霸凌事件，有一名14歲的少女跟朋友到KTV歡唱，疑似因為發生了糾紛，她就被帶到附近的國小校園內，遭到了10名少年、少女狂毆，另外還甩她巴掌施暴……」。記者說明：「一群青少年圍成一團，身穿藍色上衣的少女站在中間，動也不敢動，另一名少女跳出來，開始狂甩巴掌……在大家的嘲笑聲中，少女被打到掉眼淚，但他們還不停手，換下一個人又是繼續飆罵施暴……從頭到尾總共甩了26個巴掌……」；新聞畫面播出翻攝網路影片之言語、摑掌等霸凌畫面，並輔以霸凌現場嘲笑、甩巴掌聲音。系爭新聞播出有關14歲少女於新北市新莊區某國小校園內，遭聚眾霸凌之內容，新聞畫面並播出翻攝網路影片之言語、摑掌等霸凌動作，並輔以記者口述及標題說明，對兒童或少年身心產生不良影響，已違反廣播電視法第21條第2款之規定。</t>
  </si>
  <si>
    <t xml:space="preserve">罰鍰     </t>
  </si>
  <si>
    <t>通傳內容 10900178120</t>
  </si>
  <si>
    <t>109/10/26</t>
  </si>
  <si>
    <t>受處分人經營之民視新聞台108年8月30日「民視午間新聞」節目，於12時42分許播出「少女遭包圍霸凌 眾人輪流呼巴掌」之相關新聞內容（以下簡稱系爭新聞），涉違反衛星廣播電視法第27條第3項第2款規定，內容如下：主播：「又發生了霸凌事件，在新北市的一間國小校園上演，這是一名15歲的少女，去KTV唱歌的時候，和同行的朋友起了糾紛，沒有想到結果竟然是被大家帶到了一間小學的中庭，輪流呼巴掌。」記者：「14名青少年有男有女，把一名藍衣少女團團包圍，控制她的行動後，接著開始霸凌，輪流呼巴掌……幾個人輪番上前，除了言語羞辱，還不斷攻擊，前前後後算一下，至少打了25個巴掌，而且力道之大，連對面大樓的民眾都聽得一清二楚。被打的少女不是葉問，沒辦法一個打十個，只能哭泣，默默挨揍。……學校無端成了霸凌場所，校方也很無奈，至於被打的少女，臉頰瘀青浮腫左眼角擦挫傷，驗傷後，準備要對動手的人，提出傷害告訴。」新聞內容由主播及記者詳細說明霸凌過程，霸凌者教唆欺凌言語並於畫面特別標示「打她啊」、「哈哈哈」、「好可憐喔」、「妳怎麼不打大力一點」、「她哭了啦」等字詞。系爭新聞引用網路影片內容，播出少女遭同儕青少年霸凌之過程，畫面出現數名青少年圍著一名少女，並出手打少女耳光之畫面，同時以字幕及記者旁白強化遭霸凌少女受辱過程，妨害兒童或少年身心健康，已違反衛星廣播電視法第27條第3項第2款規定。</t>
  </si>
  <si>
    <t>通傳內容 10900205810</t>
  </si>
  <si>
    <t>109/10/28</t>
  </si>
  <si>
    <t>1211~ 0000</t>
  </si>
  <si>
    <t>播出「中視午間新聞」節目，於12時11分許報導「只因沒丟準火大…少女遭圍狂甩巴掌」新聞，內容出現女學生遭聚眾霸凌之情節，涉違反廣播電視法(以下簡稱廣電法)第21條第2款規定略如下：　主播導言提及：「……有一名15歲的少女去KTV唱歌，她疑似因為不小心把打火機丟到了另位一名同場歡唱的少女身上。啊，對方就抓狂了，找了10幾名小混混把人帶到校園裡頭圍毆，90幾秒內連甩了25個巴掌，這名被打的少女一句話都不敢吭。事後警方到場把他們全部帶回，也將動手霸凌的3個人全部送辦。」記者旁白說明：「藍衣少女頭髮被重重的扯了一下，腳步踉蹌在校園角落被團團包圍。理著清湯掛面頭的女學生朝藍衣女連呼巴掌，旁人還幸災樂禍，比出手勢指導，不但傳出清脆的巴掌聲，藍衣女就像沙包一樣頻頻挨打，卻不敢吭聲，短短的1分鐘內已經挨了10幾個巴掌，誇張的霸凌事件在校園裡真實上演。」記者接著補充說道：「這名未成年少女為何會遭到圍毆呢？原來這一夥人先前到新莊這間KTV唱歌時，結果這名少女把打火機丟向對方，結果造成衝突；就因為誤砸打火機，13歲少女找了10幾名黑衣小混混，對15歲藍衣女狂甩巴掌。警方獲報趕緊到場，將13名氣焰高漲的少男少女通通帶回派出所，只是他們大搖大擺，完全看不出一絲悔意……。」前揭新聞播出未成年少女遭聚眾霸凌之內容，畫面翻攝「爆廢公社二館」網路影片，其中霸凌者施暴動作不但仍可清楚辨識，亦將霸凌現場原音收錄並配上字幕及擬聲詞，對兒童或少年身心產生不良影響，已違反廣電法第21條第2款之規定。</t>
  </si>
  <si>
    <t>通傳內容 10900174180</t>
  </si>
  <si>
    <t>109/10/30</t>
  </si>
  <si>
    <t>0645~ 0900</t>
  </si>
  <si>
    <t>受處分人經營之東森新聞台108年8月30日「0700 HELLO台灣」節目，於7時01分許播出以「KTV口角釀霸凌! 11惡少押少女到國小 遭摑逾20耳光」為標題之相關內容（以下簡稱系爭新聞），違反衛星廣播電視法第27條第3項第2款規定，內容如下：主播：「又是因為什麼糾紛呢?這麼多人就打這一名少女，原來是新北市有一名15歲的少女疑似和朋友在KTV之前因為借打火機發生了糾紛，到了昨天晚間被對方帶到了新莊的一所國小，只見11名的青年男女把這個少女圍在中間，狂甩少女有20多個巴掌，不過被打的女生動也不敢動，警方獲報立刻趕到了現場，將動手的一群年輕人通通帶回派出所，目前少女的家長已經將他帶回驗傷而且要打算提告。」新聞畫面呈現少女遭霸凌過程，影片中可見藍衣少女遭摑掌之影像，並於新聞後段出現霸凌者叫囂聲。系爭新聞播出少女遭霸凌之過程，畫面出現數名青年男女圍著一名少女之畫面，並由主播口述遭霸凌少女受辱過程，妨害兒童或少年身心健康，已違反衛星廣播電視法第27條第3項第2款規定。</t>
  </si>
  <si>
    <t xml:space="preserve">罰鍰  </t>
  </si>
  <si>
    <t>通傳內容 10900191200</t>
  </si>
  <si>
    <t>0600~ 0700</t>
  </si>
  <si>
    <t>播出「10多人霸凌15歲少女 狂轟20多巴掌」新聞內容（以下簡稱系爭新聞），涉違反衛星廣播電視法第27條第3項第2款規定內容如下：主播：「……有民眾在網路上PO文，一群在學校裡面霸凌了一名小女生，少女在國小裡被多人連打幾十個耳光，民眾目擊手機全都錄……」。記者：「……畫面中可以看到黑衣短髮女子狂甩一名藍色上衣的女子巴掌，算一算大概打了20幾個耳光，不僅把女子打到哭了，還怒嗆髒話……還有朋友叫囂說為什麼不打大力一點，而甩巴掌的響聲大到呢，疑似被住在對面的民眾拍下PO上網……初步調查被打巴掌的女生，疑似日前在KTV和對方發生過衝突，好像是要借打火機起口角，對方不滿，夥同朋友來理論……」。系爭新聞引用臉書爆廢公社影片內容，播出少女遭其他女子打耳光畫面，並輔以標題說明及記者口述少女遭霸凌過程，恐對兒少身心產生不良影響，已違反衛星廣播電視法第27條第3項第2款規定。</t>
  </si>
  <si>
    <t xml:space="preserve"> 通傳內容 10900142030</t>
  </si>
  <si>
    <t>109/11/13</t>
  </si>
  <si>
    <t>108/12/02</t>
  </si>
  <si>
    <t>受處分人經營之中天新聞台108年12月2日「1200午間新聞」節目，於12時01分許播出以「爭風吃醋引紛爭 30餘人旁觀!少女竟率眾霸凌情敵」為標題之相關內容（以下簡稱系爭新聞），違反衛星廣播電視法第27條第3項第2款規定，內容如下：主播：「新北三重1間KTV，昨天晚上驚傳霸凌事件，當時是1名少女她懷疑朋友跟自己的男朋友搞曖昧，於是夥同3名友人出手霸凌，又是賞巴掌又是拉頭髮的，那麼現場有30多名少男少女都在場看戲，沒有人出手救援，還把全程PO網，上傳社群網站，最後是警方獲報到場，把所有人都帶回，4名少女依妨害自由恐嚇等罪嫌函送少年法庭。」記者：「KTV包廂內一群年輕男女吵吵鬧鬧，原來是幫朋友慶生，但是卻有人開心不起來，穿著白色外套的短髮少女一臉無奈被一大群人包圍，不斷對她大聲嚷嚷。將近30多名少男少女，不但沒有上前阻止，還在一旁跟著起鬨，拿起手機錄影上傳，讓這名少女愈喊愈起勁，站在桌上的少女抓住被害人的衣領、扯頭髮、賞巴掌，大吼大叫，這群人竟然還拿著啤酒往被害人頭上澆，這名短髮少女乖乖站著，完全不敢反抗。」記者：「霸凌事件發生在新北市三重1間KTV，1號下午4點多，1名少女發現被害人和男友疑似曖昧，看對方不順眼，當天兩人在朋友慶生會上相遇，這名少女便夥同另外3名友人對著這名被害人推打、扯頭髮、倒飲料，在KTV內公然霸凌。」系爭新聞引用網路影片內容，畫面播出多名少年圍著1名少女集體霸凌之過程及畫面，記者詳細口述事發情節，強化少女遭霸凌受辱過程，妨害兒童或少年身心健康，已違反衛星廣播電視法第27條第3項第2款規定。</t>
  </si>
  <si>
    <t xml:space="preserve">罰鍰        </t>
  </si>
  <si>
    <t xml:space="preserve"> 通傳內容 10900133010</t>
  </si>
  <si>
    <t>109/11/24</t>
  </si>
  <si>
    <t>1500~ 1600</t>
  </si>
  <si>
    <t>於15時12分許播出以「"敢搶我男友!" 不滿少女曖昧情 慶生趴撂人霸凌」標題之相關內容（以下簡稱系爭新聞），違反衛星廣播電視法第27條第3項第2款規定，內容如下：主播：「新北市三重1間KTV的包廂疑似因為感情糾紛，15歲的少女遭集體霸凌，不但是被打了巴掌，還被丟了飲料，動手時包廂裡頭大約有30多人圍觀，有人勸阻也有人拿手機錄影，而畫面曝光警方火速趕到現場處理，這一群青少年看到警方來了，不知道事態鬧大，還反問說有這麼嚴重嗎?」記者：「好幾罐飲料往少女頭上潑灑，原本開心的慶生會已經變了調，現場圍觀的人數超過30人，有人還拿出手機錄影，少女的外套被扯開，站在桌子上頭的就是帶頭許姓少女，有人看不下去出聲阻止，但這群青少年根本不覺得自己行為有什麼不對，包廂裡的誇張行徑馬上上傳網路，驚動員警到場處理。這名青少年本來從台北到三重幫朋友慶生，結果包廂裡面許姓少女跟戴姓少女一見面互看不順眼，許姓少女不滿對方與男友搞曖昧，當場糾眾霸凌，旁邊2名陳姓少女與李姓少女圍住被害人不讓她離開，跟著起鬨動手甩巴掌丟飲料，警方看到網路影片趕到現場他們還在包廂裡面繼續歡唱(持續播出霸凌過程影片)。」系爭新聞引用網路影片內容，畫面播出多名少年圍著1名少女集體霸凌之過程及畫面，記者詳細口述事發情節，強化少女遭霸凌受辱過程，妨害兒童或少年身心健康，已違反衛星廣播電視法第27條第3項第2款規定。</t>
  </si>
  <si>
    <t xml:space="preserve">罰鍰             </t>
  </si>
  <si>
    <t>通傳內容 10900133160</t>
  </si>
  <si>
    <t>1300~ 1400</t>
  </si>
  <si>
    <t>受處分人經營之TVBS新聞台108年12月2日「午間12.13新聞」節目，於13時6分許播出「搶我男友? KTV集體霸凌 15歲少女遭掌摑」新聞（以下簡稱系爭新聞），違反衛星廣播電視法第27條第3項第2款規定，內容如下：報導一名15歲少女到KTV為朋友慶生，卻因感情糾紛被情敵還有她的幫手抓頭髮、甩巴掌、直接從頭把啤酒淋下去，多達30個人圍觀看好戲，甚至還直播分享。記者報導口述「穿著白色外套的少女，一臉無助被包圍公審，……站在桌上的少女惡狠狠抓住被害人衣服，扯頭髮、賞巴掌，最後一群人，拿著啤酒往被害人頭上灌頂，她全身溼答答卻不敢反抗。」新聞畫面播出翻攝臉書影片之言語、摑掌等霸凌內容，輔以霸凌現場咆嘯、嬉鬧聲音，並搭配「我等你啦　現在　手機放哪裡　30人圍觀」、「扯髮掌摑　倒酒灌頂」及「講話啦 我幫你梳頭髮 乖 不要亂掉……」等霸凌過程之字幕。系爭新聞報導一群未成年男女至KTV慶生，發生集體公然霸凌其中一名未成年少女的情形，新聞畫面並播出翻攝自臉書之言語、摑掌、淋酒等霸凌內容，並輔以記者口述、標題及字幕說明，強化少女遭霸凌受辱過程，妨害兒童或少年身心健康，此有本會節目側錄光碟可稽，已違反衛星廣播電視法第27條第3項第2款規定。</t>
  </si>
  <si>
    <t xml:space="preserve"> 通傳內容 10900130560</t>
  </si>
  <si>
    <t>109/11/25</t>
  </si>
  <si>
    <t>1756~ 0000</t>
  </si>
  <si>
    <t>於17時56分許播出「為了他KTV霸凌 30人圍少女扯髮掌摑！」新聞內容（以下簡稱系爭新聞），違反衛星廣播電視法第27條第3項第2款規定內容如下：主播：「新北市的三重KTV發生了霸凌事件，這15歲的許姓少女，她懷疑另一個戴姓少女跟她喜歡的男生私下偷偷交往，心生忌妒之後，趁著朋友要慶生，把戴姓少女約出來，率眾霸凌，狠甩巴掌扯頭髮，還把飲料跟酒倒在這名少女頭上，行徑很猖狂，警方獲報之後，把許姓少女等4人帶回問訊，依照傷害恐嚇等罪嫌，移送少年法庭偵辦。」。記者：「短髮少女站在人群中央，被白衣少女狠甩巴掌，還被扯頭髮咆嘯，隨後其他人拿起飲料和酒倒在少女頭上，唱起生日快樂歌嘲笑，1日下午4點多新北市三重一間KTV內上演霸凌事件，30多人擠滿包廂，粗暴的拉扯少女衣物，整個過程還被拍成影片PO網，警方獲報立刻前往現場，將動手的少女4人帶回做筆錄，其中主嫌15歲的許姓少女坦承，因為懷疑戴姓女子偷偷跟她心儀的男孩交往，心生不滿，才利用友人的慶生會之名，騙受害者來再率眾霸凌，警方訊後，已將少女4人依傷害恐嚇等罪嫌，移送少年法庭偵辦。另外隨同4名少女倒酒在頭上的少年，也將依照社維法送辦。……」。新聞畫面播出翻攝臉書影片之言語、摑掌等霸凌內容，並輔以霸凌現場咆嘯、嬉鬧聲音。系爭新聞報導一群未成年男女至KTV慶生，發生集體公然對其中一名戴姓未成年少女霸凌的情形，報導過程播出翻攝自臉書之言語、摑掌、淋酒等霸凌畫面，並輔以記者口述及標題說明，強化少女遭霸凌受辱過程，妨害兒童或少年身心健康，已違反衛星廣播電視法第27條第3項第2款規定。</t>
  </si>
  <si>
    <t xml:space="preserve">罰鍰           </t>
  </si>
  <si>
    <t xml:space="preserve"> 通傳內容 10900138010</t>
  </si>
  <si>
    <t>1200~ 1400</t>
  </si>
  <si>
    <t>於12時06分許報導「搶我男友…怒！霸凌妳 30人掌摑扯髮逼脫衣」新聞，涉違反衛星廣播電視法第27條第3項第2款規定，報導內容略如下：主播：「在新北市三重有一家KTV上演了霸凌事件，有一名才15歲的許姓少女，因為懷疑另一名戴姓少女和她喜歡的一名男生偷偷交往，心生妒忌，藉由朋友慶生，把這名戴姓少女約出來率眾霸凌，不僅甩巴掌、扯頭髮，還把飲料跟酒，倒在對方頭上」。記者：「……短髮少女站在人群中央，被白衣少女狠甩巴掌，還被扯頭髮咆嘯，最後其他人拿起飲料和酒倒在少女頭上，唱起生日快樂歌嘲笑……，1日下午4點多新北市三重一間KTV內上演霸凌事件，30多人擠滿包廂，粗暴的拉扯少女衣物，整個過程還被拍成影片PO網，警方獲報立刻前往現場，將動手的少女4人帶回做筆錄，其中主嫌15歲的許姓少女坦承，因為懷疑戴姓女子偷偷跟她心儀的男孩交往，心生不滿，才利用友人的慶生會之名，騙受害者來再率眾霸凌，警方訊後已將少女4人依傷害恐嚇等罪嫌，移送少年法庭偵辦。另外隨同4名少女倒酒在頭上的少年，也將依照社維法送辦……」；新聞畫面播出翻攝網路影片之言語、摑掌等霸凌畫面，並輔以霸凌現場嘲笑聲音。旨揭新聞報導一群未成年男女至KTV慶生，發生集體公然霸凌其中一名戴姓未成年少女的情形，新聞畫面播出翻攝自臉書之言語、摑掌、淋酒等霸凌內容，輔以記者以口述及標題說明，易對兒少身心產生不良影響，此有本會節目側錄光碟可稽，已違反衛星廣播電視法第27條第3項第2款規定。</t>
  </si>
  <si>
    <t>通傳內容 10900139130</t>
  </si>
  <si>
    <t>109/11/26</t>
  </si>
  <si>
    <t>12時許「午安您好台視新聞」節目，報導「KTV包廂霸凌情敵 少女竟笑喊生日快樂」新聞，涉違反廣播電視法第21條第2款規定，報導內容略如下：主播：「……新北市三重一名許姓少女，懷疑另一名戴姓少女和自己的男朋友曖昧，1號2人在朋友的慶生派對巧遇，許姓少女夥同其他3名朋友，怒罵被害人，還動手賞巴掌，一夥人在KTV直接霸凌，誇張舉動一旁的友人全都拍了下來，還PO上網引發軒然大波，現在警方將動手的4名少女通通帶回，並且依傷害、妨害自由等罪嫌移送少年法庭審理。」記者：「KTV包廂內一夥人圍著一名少女，甚至有人直接出言怒罵，要求少女把手機交出來……情況越演越烈，站在桌上的女生直接一把抓住被害人頭髮，還賞了她1個巴掌，一大群人不但不制止，還拿起飲料往被害人頭上倒……」，並打上「我幫你梳頭髮 乖 不要亂掉 不要亂掉」字幕。前揭新聞報導一群未成年男女至KTV慶生，發生集體公然霸凌其中一名戴姓未成年少女的情形，新聞畫面並播出翻攝網路影片之言語、摑掌、淋酒等霸凌內容。 旨揭新聞播出有關未成年少女於KTV包廂內，遭聚眾霸凌之內容，新聞畫面播出翻攝網路影片之霸凌過程，並輔以記者以口述及字幕詳述，易對兒少身心產生不良影響，已違反廣播電視法第21條第2款之規定。</t>
  </si>
  <si>
    <t>廣電法第42條第1項第2款</t>
  </si>
  <si>
    <t xml:space="preserve">通傳內容10900180700                                                                        </t>
  </si>
  <si>
    <t>12時許「午安您好台視新聞」節目，報導「KTV包廂霸凌情敵 少女竟笑喊生日快樂」新聞，涉違反廣播電視法第21條第2款規定，報導內容略如下：主播：「……新北市三重一名許姓少女，懷疑另一名戴姓少女和自己的男朋友曖昧，1號2人在朋友的慶生派對巧遇，許姓少女夥同其他3名朋友，怒罵被害人，還動手賞巴掌，一夥人在KTV直接霸凌，誇張舉動一旁的友人全都拍了下來，還PO上網引發軒然大波，現在警方將動手的4名少女通通帶回，並且依傷害、妨害自由等罪嫌移送少年法庭審理。」記者：「KTV包廂內一夥人圍著一名少女，甚至有人直接出言怒罵，要求少女把手機交出來……情況越演越烈，站在桌上的女生直接一把抓住被害人頭髮，還賞了她1個巴掌，一大群人不但不制止，還拿起飲料往被害人頭上倒……」，並打上「我幫你梳頭髮 乖 不要亂掉 不要亂掉」字幕。前揭新聞報導一群未成年男女至KTV慶生，發生集體公然霸凌其中一名戴姓未成年少女的情形，新聞畫面並播出翻攝網路影片之言語、摑掌、淋酒等霸凌內容。旨揭新聞播出有關未成年少女於KTV包廂內，遭聚眾霸凌之內容，新聞畫面播出翻攝網路影片之霸凌過程，並輔以記者以口述及字幕詳述，易對兒少身心產生不良影響，已違反廣播電視法第21條第2款之規定。</t>
  </si>
  <si>
    <t>罰鍰           200000</t>
  </si>
  <si>
    <t xml:space="preserve"> 通傳內容10900312930</t>
  </si>
  <si>
    <t>110/01/25</t>
  </si>
  <si>
    <t>晚間67點新聞</t>
  </si>
  <si>
    <t xml:space="preserve">109/05/04  </t>
  </si>
  <si>
    <t>1800~ 2000</t>
  </si>
  <si>
    <t>於19時9分許播出「輪流棒打！僅欠3千誆20萬 男遭押凌虐致死」、「都匯款了還不放人!死者父曝光勒贖錄音」新聞（以下簡稱系爭新聞），違反衛星廣播電視法第27條第3項第2款規定，內容如下：「輪流棒打！僅欠3千誆20萬 男遭押凌虐致死」報導引用事件影片，部分畫面播出凌虐情節，節錄如下：被害人：「我講一句話好不好，拜託!」記者：「躲在房間角落苦苦哀求，但惡煞仍不罷休。」接續有被害人遭虐打的畫面。記者描述情形：「……兇嫌一棍一棍打在他身上，現場慘叫聲不斷，黑衣人團團包圍，有人手拿球棒、鐵棍、刀械，還有高爾夫球桿，凶狠凌虐。」影片中標示對話內容：「他剛才在門口，已經被捅兩刀了啦」、「刀咧刀咧，哥不要，不要給他。」記者接續說明：「影片總長12分鐘，上個月29日，21歲張姓男子被人押到臺北市大同區這間民宅內，被打到奄奄一息送醫不治……。」被害人：「我明天拿三千過來好不好?」加害人揮舞棒狀物威脅：「你當我太陽會×××，我底下×××四五十個年輕人，我這個分會，可以當一個堂口了。」「都匯款了還不放人!死者父曝光勒贖錄音」報導，接續前則新聞，並播出加害人與被害人父母通電話錄音：畫面引用受害人受虐時躺在地上的影片，以及其父的訪問。播出加害人及被害人父母的電話錄音內容略如下：加害人：「阿姨妳跟他通電話，他現在已經殘破不堪了啦」，加害人父母「你們不要這樣好不好」。接續又播出被害人倒在地上被虐的畫面，記者並說明：「……守在電話那頭，他們心急如焚，每一通電話，握得比誰還緊，根本不敢掛，但每聽到兒子的微弱氣息，心臟就像慢了一拍。」播出被害人及父母通話錄音：「媽媽媽媽，你可不可以，跟爸爸籌個，拿個20萬過來好不好」。接續播出錄音「(加害人)把他腿打斷，(被害人)不要不要」。系爭新聞報導男子遭人虐打致死求救過程，除重複出現多次爆打凌虐的殘忍畫面外，並輔以記者口述、字幕及後製重現施虐過程，強化犯罪過程和施虐手法，已妨害兒童或少年身心健康，已違反衛星廣播電視法第27條第3項第2款規定。</t>
  </si>
  <si>
    <t>妨害兒少身心健康</t>
  </si>
  <si>
    <t xml:space="preserve">罰鍰               </t>
  </si>
  <si>
    <t>800000</t>
  </si>
  <si>
    <t xml:space="preserve"> 通傳內容       10900308330</t>
  </si>
  <si>
    <t>110/02/03</t>
  </si>
  <si>
    <t>壹手報</t>
  </si>
  <si>
    <t xml:space="preserve">109/05/05    </t>
  </si>
  <si>
    <t>1115~ 0000</t>
  </si>
  <si>
    <t>於11時15分許報導「僅欠3千誆20萬? 男遭惡煞輪流棒打!」新聞（以下簡稱系爭新聞），違反衛星廣播電視法第27條第3項第2款規定，內容如下：主播：上個月底有一名21歲張姓男子，他在臺北市迪化街一處民宅內，被人活活打死，警方事後，在新北市石門逮捕了嫌犯，其中22歲李姓主嫌聲稱，是為了幫父親討債，但是，這謊言被警方戳破，又改口說是死者黑吃黑20萬元，因此要教訓對方，不過家屬反控疑似只為了3千元，兒子卻被活活打死……。記者：躲在房間角落，張姓男子不斷慘叫，但惡煞仍不罷休……都縮在角落了，惡煞拿棍棒猛打，男子苦苦哀求，嫌犯一棍一棍打在他身上，……上個月29日，張姓男子被人押到臺北市大同這間民宅內，被打到送醫不治……。警方：持球棒、還有高爾夫球桿、還有熱熔膠，對死者毆打，手部還有身體背部有多處瘀傷。兩段影片內容：播出被害人遭惡煞不斷持球棒虐打及發出求饒聲：「對不起，我明天拿錢過來，拜託!拜託!我求你們……啊!啊!(哀號聲)」，以及被害者倒臥地上遭毆打之畫面。系爭新聞播出被害人遭惡煞持球棒虐打及被害人求饒、哀號聲等畫面，並輔以記者口述及字幕重現施虐過程，強化犯罪過程和施虐手法，妨害兒童或少年身心健康，已違反衛星廣播電視法第27條第3項第2款規定。</t>
  </si>
  <si>
    <t xml:space="preserve">罰鍰                   </t>
  </si>
  <si>
    <t>通傳內容 10900313450</t>
  </si>
  <si>
    <t>110/02/08</t>
  </si>
  <si>
    <t>era news年代新聞</t>
  </si>
  <si>
    <t>12001300年代午報</t>
  </si>
  <si>
    <t xml:space="preserve">109/05/05  </t>
  </si>
  <si>
    <t xml:space="preserve">   1157 ~ 0000</t>
  </si>
  <si>
    <t>於11時57分許報導「僅欠3千誆黑吃黑20萬？男遭惡煞棒打凌虐」新聞(以下簡稱系爭新聞)，違反衛星廣播電視法第27條第3項第2款規定，內容如下：主播口述：「……有一名張姓男子在臺北市迪化街一處民宅被人活活打死……其中22歲李姓主嫌供稱是為了幫父親討債，但謊言被警方戳破之後，才發現原來是因為對方欠他三千塊，他直接就把對方給打死了……」記者口述：「躲在房間角落，張姓男子不斷慘叫，但惡煞仍不罷休……都縮在角落了，惡煞拿棍棒猛打，男子苦苦哀求，嫌犯一棍一棍打在他身上……被打到送醫不治。」警方：持球棒、還有高爾夫球桿、還有熱熔膠，對死者毆打，手部還有身體背部有多處瘀傷。翻拍2段影片內容：播出被害人遭惡煞不斷持球棒虐打及發出求饒聲：「對不起，我明天拿錢過來，拜託!拜託!我求你們……啊!啊!(哀號聲)」，以及被害者倒臥地上遭毆打之畫面。系爭新聞報導播出被害人遭惡煞不斷持棒虐打、求饒聲，以及倒地遭毆打哀號之影音畫面，並輔以記者口述及字幕，強化犯罪過程和施虐手法，已妨害兒童或少年身心健康，已違反衛星廣播電視法第27條第3項第2款規定。</t>
  </si>
  <si>
    <t xml:space="preserve">罰鍰         </t>
  </si>
  <si>
    <t>通傳內容 10900354400</t>
  </si>
  <si>
    <t>109/05/16</t>
  </si>
  <si>
    <t xml:space="preserve">  1730  ~ 2000</t>
  </si>
  <si>
    <t>內容如下：(一)18時30分許新聞１、主播：這是一個黑幫火拼畫面，而且畫面非常驚悚，是當天飯局妹冒死用手機拍下來的畫面，……。不過他帶著兩名小弟到外面講電話時，竟然被旁邊包廂的人挑釁，而且一言不合，另一個包廂的人就對他直接出刀攻擊，割傷了脖子，當場濺血。……當場血流滿地(主播播報背景即播放手機拍攝之影片)。２、記者報導：（手機影片貫穿整則新聞）KTV包廂竹聯幫大哥陳泉偉綽號瘋狗偉慶生趴，現場沒有嗨歌，只有黑衣人的叫囂聲(畫面出現包廂內兩派人馬爭鬥場景)……，一名黑衣男衝進包廂，椅子一翻，從桌底下抽出一把尖刀，惡狠狠往外頭走，說要拚輸贏，替大哥報仇。……場面失控，警方抵達，包廂外幾乎是大亂鬥，波麗士拿出甩棍才控制現場，原來當天竹聯幫旭仁會會長陳泉偉辦生日派對，兩名小弟陪著到外頭講電話，在走廊上，與隔壁包廂的火堂小弟碰撞，對方竟拿出折疊刀刺向一人，大哥回嗆不知道我是誰嗎？還敢鬧！沒想到小弟回嗆管你是誰，隨後刺向大哥的脖子，一旁小弟眼看大哥中刀，暴氣當場把火堂小弟打到氣胸，手也骨折，從包廂內打到包廂外，現場血跡斑斑，……血濺KTV。(二)18時32分許新聞１、主播口述：被砍傷的這名竹聯幫老大傷得非常嚴重……根據過往的幫規，這小弟要面對的恐怕是非常嚴重的後果。　２、……事發至今兩天，大哥還住院中，外傳不少小弟都在蠢蠢欲動，畢竟持刀砍傷的可是大哥，小弟哪得罪得起。……這讓幫派將他直接逐出家門，還有少年想退出直接被毒打……道上幫規一旦有偷錢或是背叛行為被發現，三刀六眼伺候，就是任意插三刀，膽敢搶大哥女人甚至殺大哥篡位，斷手斷腳算小，已經是幫派最大忌(此時畫面後製說明道上幫規)。另引知情人士說明：搶大哥女人這種，勾引大嫂，這在江湖上是一個大忌，就是沒辦法讓他在社會上立足了，一定是給他"三刀六眼"，不然一定讓他殘廢，打斷他的手腳讓他殘廢（畫面播出一男子跪在地上，遭另一男子持棍棒毆打）……。系爭新聞引用目擊者拍攝之手機影片，呈現幫派人馬逞凶鬥狠場面，並根據影片內容詳細描述事件人物及爭鬥過程，部分人物臉部及尖刀雖以馬賽克方式處理，惟仍可辨識知悉其動作；此外，詳述違反幫派規定之制裁方式，恐誤導少年學習或模仿，妨害兒童或少年身心健康，已違反衛星廣播電視法第27條第3項第2款規定。</t>
  </si>
  <si>
    <t xml:space="preserve">罰鍰                  </t>
  </si>
  <si>
    <t>通傳內容11000298140</t>
  </si>
  <si>
    <t>110/02/12</t>
  </si>
  <si>
    <t>2300~0100</t>
  </si>
  <si>
    <t>通傳內容 11000379670</t>
  </si>
  <si>
    <t>111/01/21</t>
  </si>
  <si>
    <t>中天綜合台</t>
  </si>
  <si>
    <t>小明星大跟班</t>
  </si>
  <si>
    <t>110/04/14</t>
  </si>
  <si>
    <t>2200~2300</t>
  </si>
  <si>
    <t>一、受處分人經營之中天綜合台110年4月14日22時許播出「小明星大跟班」節目(以下簡稱系爭節目)，節目主題為「局部美人」，係以AB兩門比較兩位參賽女明星，由現場男大生及來賓投票，比賽項目分有「腿」、「屁股」、「美瞳」以及「胸」四部分來比賽，除展示身體之外，另有設計動作，讓現場來賓選出優勝者，違反衛星廣播電視法第27條第3項第2款規定略如下：
(一)比賽項目「腿」：
１、展示：主持人打開AB門，參賽者女明星展示腿部，並依照主持人要求踢腿、旋轉。
２、設計動作「脫絲襪」：主持人打開AB門，參賽女星坐在椅子上面，脫下黑色絲襪。
３、來賓討論：「有喔！派翠克有在壓喔……我覺得有點腦充血」、「如果付費解鎖的話，我會選擇A，因為那個節奏對了……」。
(二)比賽項目「屁股」：
１、展示：主持人打開AB門，參賽女星搖擺、扭動臀部。
２、設計動作「太股達人」：主持人打開A門，參賽女星跪趴在地板上面，用臀部肌肉隨音樂搖動；B門參賽女星站著隨音樂搖動、扭動臀部。
３、來賓討論：「什麼叫做美尻呢……而且是他們穿緊身褲時，可以明顯看出兩半……」、「屁股的美白很重要，那個微笑線如果很緊緻的話，那個才稱得上真的是美尻……」、「看久了整個人會很想陷進去」。
(三)比賽項目「美瞳」：美瞳獲勝參賽女星表示自己屁股也很翹，轉身展示屁股，主持人表示這種的僅用摸的不禮貌，拍打自己臀部示範。
(四)比賽項目「胸部」：
１、展示：主持人打開AB門，參賽女星展現胸溝及胸部。
２、設計動作「搖Shake杯」：參賽女星手搖Shake杯，晃動胸部。
３、來賓討論：「珍珠大奶茶」、「其實以剛剛波動的頻率，那個A的胸部是快溢出來了，而且讓我們發現我們其實不是只有看胸部而已，我們一群人發現那個母愛、生命的起源……」、「我覺得B是輸在服裝，因為她的那個形狀是完全被包覆住，我們不知道她的真實性…那個A好像那個果凍要溢出來一樣」、「A那個好像果凍要掐出來一樣，對，A感覺快露出來了……」
二、系爭節目由男大生及來賓評選女性參與者之內容，除要求參賽者展示身體，並要求指定動作外，且節目主持人與來賓對話扭曲性別關係，致有物化女性，對於尚在身體發展與性別發展認同重要階段之少年有不良影響，內容妨礙兒童或少年身心健康，已違反衛星廣播電視法第27條第3項第2款規定。</t>
  </si>
  <si>
    <t>通傳內容 11000599480</t>
  </si>
  <si>
    <t>111/08/22</t>
  </si>
  <si>
    <t>TVBS歡樂台</t>
  </si>
  <si>
    <t>11點熱吵店</t>
  </si>
  <si>
    <t>110/06/10</t>
  </si>
  <si>
    <t>1000~1100</t>
  </si>
  <si>
    <t>一、受處分人經營之TVBS歡樂台於110年6月10日10時至11時播出「11點熱吵店」節目，標示「保護級」，由沈玉琳及Melody主持，邀請多位女性來賓參加，當集係以「老妹嫩妹爭霸戰 今晚你選誰?」為主題，由老妹團藝人及嫩妹團藝人相互競賽，前揭內容違反衛星廣播電視法第27條第3項第2款及同法第30條規定，內容略如下：
(一)體力大考驗競賽：　　
１、第一回合老妹隊代表將計步器別於臀部上，嫩妹隊代表則別於領口上，計時開始來賓便抖動胸部與臀部，第二回合老妹隊又派出一代表，與嫩妹隊代表同樣將計步器別於領口上，再次與嫩妹一同抖動胸部進行競賽。
２、主持人沈玉琳：「……在我心中只有他們這種是女生……」(手指向嫩妹隊來賓，畫面出現字卡歧視老妹)、「好像你變成男生一樣」(鏡頭對著老妹隊)、「你看這個社會是殘酷的，……我們現場五台機器，舞台全部都對著她」(鏡頭特寫嫩妹隊來賓)
３、系爭內容女性來賓抖動胸部時均穿著低胸服飾，且鏡頭著重於臀部及胸部抖動畫面之呈現。　　
(二)聲音盲測競賽：　　
１、兩隊各派出代表，並安排一位男性模特兒戴上眼罩及心電圖儀器，由兩隊代表於男性模特兒耳邊說話，由醫師根據男性模特兒心電圖測得的數據，分析男性模特兒興奮指數。　　
２、來賓成語蕎手持羽毛輕撫男性模特兒耳邊並吹氣：「寶寶，你好久沒有來找我了，你有想我嗎?人家今晚不讓你睡，好嗎?我想說可以常常來找寶寶嗎?不然寶寶會想你想到心很煩。」畫面同時播出「老妹誘惑絕招 耳邊吹氣+溫柔話語」字卡。　　
３、來賓林莎手持愛的小手拍打男性模特兒：「瀚!我知道一家很好吃的餐廳，我想要帶你一起去可以嗎?……你喜歡被打是嗎?不然你打我好了，謝謝你讓我贏，愛你喔!」對話當中牽起男性模特兒的手，並將愛的小手交給男性模特兒，畫面同時播出「嫩妹誘惑絕招 SM+親暱稱呼+牽手」字卡。　　
４、來賓李妍瑾跨坐於男性模特兒身上，並搭配性感舞蹈以身體磨蹭男性模特兒，畫面同時播出「老妹撩撥必殺技 夜店辣妹熱舞」字卡。　
(三)口條競賽：　　
１、由主持人先拿出產品(可清楚辨識外盒「孅」字樣)，說:「……這個是很厲害的益生菌，我老婆、女兒、我自己都有吃，益生菌效果非常好……」，後交由參賽來賓手持產品介紹，兩隊代表於推介過程中，說明該產品之成分、功效、使用方法及獨特添加物。　　
２、來賓林莎:「它可以促進代謝，又可以讓我們排便順暢，而且它是白柚風味的，非常的好吃…只要小小一包…就可以帶出門…全家大小都可以吃」。　　
３、來賓成語蕎:「……幫助新陳代謝以及幫助排便的益生菌……而我手上這款嚴選獨家專利菌株(可清楚辨識外盒「孅」字樣)，它裡面有非常好的好菌，可以幫助我們的食道增加好菌……而且裡面還添加了白腎豆及天堂椒萃取，可以讓我們的新陳代謝越來越好……像是消化不良、代謝不佳、排便不順暢者，都非常推薦喔，讓你越吃越纖」；「……天啊 它非常非常的好入口，它不需要泡水，它輕輕一包直接入口就可以了……來，讓我現在來示範一下如何吃這一包……」；主持人Melody說：「他還有一個標語 越吃越纖」、來賓李妍瑾說：「而且他有介紹到商品名字」。　
二、系爭節目之遊戲設計及內容物化女性及年齡歧視，且出現具性意涵之動作、對話及用詞，有造成兒童或少年對性別關係不當認知，致妨害兒童或少年身心健康；又節目中正面且深入介紹特定商品之成分、功效及特色，並出現可明顯辨識特定品牌之益生菌商品外包裝，已違反衛星廣播電視法第27條第3項第2款及同法第30條規定。</t>
  </si>
  <si>
    <t>通傳內容111004338590</t>
  </si>
  <si>
    <t>111/09/16</t>
  </si>
  <si>
    <t xml:space="preserve"> 府城之聲廣播電台股份有限公司</t>
  </si>
  <si>
    <t>府城之聲廣播電臺</t>
  </si>
  <si>
    <t>春風歌聲</t>
  </si>
  <si>
    <t>111/04/21</t>
  </si>
  <si>
    <t>0800~1200</t>
  </si>
  <si>
    <t xml:space="preserve">一、受處分人經營之府城之聲廣播電臺（頻率FM91.1MHz）111年4月21日8時至12時播送「春風歌聲」節目(以下簡稱系爭節目)，主持人播報新聞內容有妨害兒童或少年身心健康之情形如下：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
</t>
  </si>
  <si>
    <t>9000</t>
  </si>
  <si>
    <t>通傳內容11100449320</t>
  </si>
  <si>
    <t>111/09/26</t>
  </si>
  <si>
    <t>桃園廣播電台股份有限公司</t>
  </si>
  <si>
    <t>桃園廣播電臺</t>
  </si>
  <si>
    <t>一、受處分人經營之桃園廣播電臺（頻率FM106.9MHz）111年4月21日8時至12時播送「春風歌聲」節目(以下簡稱系爭節目)，主持人播報新聞之描述內容有妨害兒童或少年身心健康之不妥言論，相關描述內容如下：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</si>
  <si>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通傳內容11100449470</t>
  </si>
  <si>
    <t>領袖廣播電台股份有限公司</t>
  </si>
  <si>
    <t>領袖廣播電臺</t>
  </si>
  <si>
    <t>一、受處分人經營之領袖廣播電臺（頻率FM93.7MHz）111年4月21日8時至12時播送「春風歌聲」節目(以下簡稱系爭節目)，主持人播報新聞內容有妨害兒童或少年身心健康之情形如下：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</si>
  <si>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通傳內容11100449480</t>
  </si>
  <si>
    <t>東民廣播電台股份有限公司</t>
  </si>
  <si>
    <t>東民廣播電臺</t>
  </si>
  <si>
    <t>一、受處分人經營之東民廣播電臺（頻率FM98.7MHz）111年4月21日8時至12時播送「春風歌聲」節目(以下簡稱系爭節目)，主持人播報新聞內容有妨害兒童或少年身心健康之情形如下：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二、系爭節目播報新聞內容細節描述性騷擾過程，已妨礙兒童或少年身心健康，此有本會廣播電臺節目紀錄表及側錄光碟可稽，已違反廣播電視法第21條第2款規定。</t>
  </si>
  <si>
    <t>通傳內容11100449510</t>
  </si>
  <si>
    <t>青山廣播電台股份有限公司</t>
  </si>
  <si>
    <t>青山廣播電臺</t>
  </si>
  <si>
    <t>一、受處分人經營之青山廣播電臺（頻率FM101.1MHz）111年4月21日8時至12時播送「春風歌聲」節目(以下簡稱系爭節目)，主持人播報新聞內容有妨害兒童或少年身心健康之情形如下：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</si>
  <si>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通傳內容11100449610</t>
  </si>
  <si>
    <t>111/10/03</t>
  </si>
  <si>
    <t>高屏溪廣播電台股份有限公司</t>
  </si>
  <si>
    <t>高屏溪廣播電臺</t>
  </si>
  <si>
    <t xml:space="preserve">一、受處分人經營之高屏溪廣播電臺（頻率FM106.7MHz）111年4月21日8時至12時播送「春風歌聲」節目(以下簡稱系爭節目)，主持人播報新聞內容有妨害兒童或少年身心健康之情形如下：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
</t>
  </si>
  <si>
    <t>通傳內容11100451120</t>
  </si>
  <si>
    <t>紫色姊妹廣播電台股份有限公司</t>
  </si>
  <si>
    <t>紫色姊妹廣播電臺</t>
  </si>
  <si>
    <t>一、受處分人經營之紫色姊妹廣播電臺（頻率FM105.7MHz）111年4月21日8時至12時播送「春風歌聲」節目(以下簡稱系爭節目)，主持人播報新聞內容有妨害兒童或少年身心健康之情形如下：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</si>
  <si>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通傳內容11100459610</t>
  </si>
  <si>
    <t>蘭友廣播電台股份有限公司</t>
  </si>
  <si>
    <t>蘭友廣播電臺</t>
  </si>
  <si>
    <t xml:space="preserve">一、受處分人經營之蘭友廣播電臺（頻率FM91.9MHz）111年4月21日8時至12時播送「春風歌聲」節目(以下簡稱系爭節目)，主持人播報新聞內容有妨害兒童或少年身心健康之情形如下：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(七)出家人不能碰到異性的皮膚，何況是胸部那二個車頭燈。二、系爭節目播報新聞內容細節描述性騷擾過程，已妨礙兒童或少年身心健康，已違反廣播電視法第21條第2款規定。
</t>
  </si>
  <si>
    <t>通傳內容11100461980</t>
  </si>
  <si>
    <t>花蓮之聲廣播電台股份有限公司</t>
  </si>
  <si>
    <t>花蓮之聲廣播電臺</t>
  </si>
  <si>
    <t>一、受處分人經營之花蓮之聲廣播電臺（頻率FM91.7MHz）111年4月21日8時至12時播送「春風歌聲」節目(以下簡稱系爭節目)，主持人播報新聞內容有妨害兒童或少年身心健康之情形如下：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(七)出家人不能碰到異性的皮膚，何況是胸部那二個車頭燈。二、系爭節目播報新聞內容細節描述性騷擾過程，已妨礙兒童或少年身心健康，已違反廣播電視法第21條第2款規定。</t>
  </si>
  <si>
    <t>通傳內容11100461970</t>
  </si>
  <si>
    <t>111/10/06</t>
  </si>
  <si>
    <t>台東之聲廣播電台股份有限公司</t>
  </si>
  <si>
    <t>台東之聲廣播電臺</t>
  </si>
  <si>
    <t>一、受處分人經營之台東之聲廣播電臺（頻率FM89.7MHz）111年4月21日8時至12時播送「春風歌聲」節目(以下簡稱系爭節目)，主持人播報新聞內容有妨害兒童或少年身心健康之情形如下：
(一)竟然趁機會在女學生租屋地方抱她，還噁心跟她講，來陪師父睡一下……睡一下這樣子，並且拿她的手摸他的那一支，然後動手要脫衣、脫褲，幸好女學生說不要、不要，夾著沒被脫掉。　
(二)指導她住的地方要怎樣擺設男朋友才會回來……這胸部怎麼那麼冷？二個都很冷呀，妳要去做檢查看看，不然二個怎麼那麼冷？有跟人摸到怎麼知道那二個那麼冷？
(三)說要跟我抱抱，我想以為跟以前一樣純粹的擁抱，但是他這次抱的很出力，他的上半身去撞她的胸部，下半身也撞到她那裡，至於是否有翹起來，她講她沒特別印象。
(四)老師用手拉她去床，來陪老師睡一下…隨後馬上拉她去床上，抓住她的手往下身移動，要拿女的手摸他那一支……女大學生一度想要打他，但是姓江男子抓越用力，所以女學生不敢動，這姿勢強制差不多3分鐘久以上。
(五)妳可以衣服脫一脫……3分鐘也沒關係，還是老師幫妳脫，隨後把胸罩拉下來，因為胸罩手的部份卡住，女大學生趕快又穿回去。
(六)說有摸女大學生跟另外女社團員的胸部，說這樣子是為她們消業障，若摸胸部可以跟菩薩懺悔。
(七)出家人不能碰到異性的皮膚，何況是胸部那二個車頭燈。
二、系爭節目播報新聞內容細節描述性騷擾過程，已妨礙兒童或少年身心健康，已違反廣播電視法第21條第2款規定。</t>
  </si>
  <si>
    <t>通傳內容字第11100394820</t>
  </si>
  <si>
    <t>112/03/07</t>
  </si>
  <si>
    <t>三立戲劇台</t>
  </si>
  <si>
    <t xml:space="preserve">一家團圓  </t>
  </si>
  <si>
    <t>111/3/28</t>
  </si>
  <si>
    <t>一、受處分人經營之三立戲劇台111年3月28日21時播出「一家團圓」節目（下稱系爭節目），標示「普遍級」，其內容違反衛星廣播電視法第27條第3項第2款不得妨害兒童或少年身心健康及同法第28條第3項所訂定「電視節目分級處理辦法」規 定，內容略如下：
(一)21時04分許至21時10分許：葉少風（劇中人物，下同 ）將張家玲囚禁於精神病院並綑綁在床上，雙方爭執，葉少風對張家玲扯髮與重複摑掌施暴，並將張家玲的手機丟進水壺裡。
(二)21時35分許至21時41分許：葉少風逼張家玲簽離婚協議 書，張家玲不從，便以強暴手段壓制，性侵威脅及及言語恫嚇(21時36分，約1分30秒)；婆婆高雲雀與張家玲爭執，言語威脅，並吐口水到杯水中逼迫張家玲喝下。
(三)22時31分許至22時35分許：張家玲逃跑失敗遭葉少風挾持至廁所，以剪刀威脅，並剪（撕）破張家玲衣服；情 婦雪莉加入，葉少風將張家玲推進塑膠浴缸裡壓制，對張家玲撒鹽淋冰水，羞辱施暴。
二、系爭節目，相關劇情、對白及畫面呈現，具體描述家暴、拘 束妨礙行動自由、性侵未遂、羞辱凌虐等犯罪手法，易造成兒童或少年模仿，致妨害兒童或少年身心健康；又節目標示 「普遍級」，其內容呈現，逾越「普遍級」規定，此有本會側錄資料可稽，已違反衛星廣播電視法第27條第3項第2款及同法第28條第3項規定。</t>
  </si>
  <si>
    <t>妨害兒童或少年身心健康及電視節目分級處理辦法</t>
  </si>
  <si>
    <t>衛星廣播電視法第27條第3項第2款及第28條第3項</t>
  </si>
  <si>
    <t>衛星廣播電視法第53條第2款</t>
  </si>
  <si>
    <t>通傳內容字第11100394680</t>
  </si>
  <si>
    <t>112/03/22</t>
  </si>
  <si>
    <t>2000~2230</t>
  </si>
  <si>
    <t>一、受處分人經營之三立台灣台於111年3月28日20時至22時30分 播出「一家團圓」節目（下稱系爭節目），標示「普遍級」，其內容違反衛星廣播電視法第27條第3項第2款不得妨害兒童或少年身心健康及同法第28條第3項所訂定「電視節目分級處理辦法」規定，內容略如下：
(一) 於20時05分許：劇中人物葉少風將張家玲囚禁於精神病 院並綁在床上，雙方爭執，葉少風對張家玲施暴，並將 其手機丟進水壺裡。（畫面呈現張家玲被綑綁於病床，並遭扯髮與重複摑掌）
(二) 於20時31分許：葉少風逼張家玲簽離婚協議書，張不從，葉便加以羞辱施暴，過程中葉遭張咬耳朵制止；張的婆婆高雲雀走進來勸張家玲聽話，並將口水吐到杯中逼 張家玲喝下。（畫面呈現葉少風解衣釦、脫皮帶，隨後跨坐於張家玲身上撕扯其上衣並欲強加施暴，遭張抵抗 ）
(三)於21時23分許：張家玲逃跑失敗被葉少風抓到後帶入廁所，稱為檢查傷口，葉以剪刀威脅並撕破張之衣服；葉 少風之情婦雪莉加入，與葉一起將張家玲推進塑膠浴缸裡，撒鹽淋冰水。
二、系爭節目相關劇情、對白及畫面呈現，具體描述家暴、拘束 妨礙行動自由、性侵未遂、羞辱、凌虐等犯罪手法，易造成兒童或少年模仿，致妨害兒童或少年身心健康；又節目標示 「普遍級」，其內容呈現已逾越「普遍級」規定，此有本會側錄資料可稽，已違反衛星廣播電視法第27條第3項第2款及同法第28條第3項規定。</t>
  </si>
  <si>
    <t>通傳內容11200507170</t>
  </si>
  <si>
    <t>113/06/11</t>
  </si>
  <si>
    <t>高點傳媒股份有限公司</t>
  </si>
  <si>
    <t>高點電視台</t>
  </si>
  <si>
    <t>綠豆傳</t>
  </si>
  <si>
    <t>112/07/18</t>
  </si>
  <si>
    <t>1700 ~ 1800</t>
  </si>
  <si>
    <t>一、受處分人經營之高點電視台112年7月18日17時至18時播出「綠豆傳」節目（以下稱系爭節目），分級標示為「保護級」，違反衛星廣播電視法第28條第3項規定之內容略如下：（一）系爭節目於節目開始前，於畫面右下方標示分級為 「保護級」，惟系爭節目除於開始播出時，有標示分級標識10秒鐘外，其餘4段節目開始皆僅標示5秒鐘。（二）依據電視節目分級播送時段表規定，衛星電視頻道(未鎖碼)於16時至19時僅能播送普遍級節目，惟系爭節目標示為「保護級」，且於17時至18時播出已違反前揭規定。二、系爭節目標示分級標識秒數時間不足，且其播出時間亦非「保護級」節目可播出時段，已違反衛星廣播電視法第28條第3項及電視節目分級處理辦法第3條及第10條第1項規定。</t>
  </si>
  <si>
    <t>違反衛星廣播電視法第28條第3項所訂定之授權辦法</t>
  </si>
  <si>
    <t>衛星廣播電視法第28條第3項</t>
  </si>
  <si>
    <t>同法第52條第1項第3款</t>
  </si>
  <si>
    <t>迷霧驚魂</t>
  </si>
  <si>
    <t>112/06/17</t>
  </si>
  <si>
    <t>1345 ~ 1620</t>
  </si>
  <si>
    <t>一、受處分人經營之AXN頻道112年6月17日13時45分至16時20分播出「迷霧驚魂」節目（以下稱系爭節目），分級標示為「普遍級」，內容播出有異形生物攻擊人、人遭襲受傷、人著火、打死異形生物、異形生物特寫、異形生物爬上人身、對異形生物開槍、異形生物流血、人受傷之血腥暴力恐怖畫面等，且部分內容之鏡頭以近距離、特寫等方式呈現，違反衛星廣播電視法第28條第3項規定。相關內容略如下：(一）異形首次攻擊１. 章魚觸手狀異形從鐵閘外伸進室內，纏擾人類的小腿，並強行將其拉至室外，同伴拉著其手臂，與異形角力。２. 異形撕毀人類右膝關節一帶，鏡頭先顯示人類皮肉分離、血肉模糊的畫面，後顯示異形將手上帶血的皮膚與肌肉組織丟棄。３. 異形撕毀人類右側胸部，鮮血從傷口處噴射式濺出，鏡頭清晰顯示拉扯狀傷口，且血肉模糊。４. 同伴與異形角力失敗，異形把人類拖走，同伴再次嘗試與異形角力，更多異形入侵室內，展現並蠕動其手腳與身軀，試圖攻擊更多人類。５. 受傷的人類徹底被異形纏繞與拖走，其他異形仍在室內試圖攻擊，及後被一男子以斧頭砍斷一部分觸手。（二）異形再度攻擊１. 蝗蟲狀異形持續撞擊窗戶，窗戶破裂，異形飛進室內。２. 一女子攻擊並踏扁異形，血肉在地上被擠出，另一女子被異形咬傷頸動脈一帶，倒地抽搐、呻吟不止。３. 一男子頸部遭受鳥狀異形攻擊，直至撕裂，並被咀嚼。４. 先前所述之抽搐女子，右頸及面部異常腫脹、紫紺，呻吟不止，及後失去意識。５. 另一男子以火點燃拖把，及後被絆倒，火勢蔓延，演變成火燒人，鏡頭顯示該男子全身被燒，四處走動、掙扎、面露痛苦之色。６. 蝗蟲狀異形依附在一女子腹部，鏡頭特寫其從女子腹部爬行至頸部。７. 人類以毆打、火燒、槍擊等方式進行攻擊。８. 鏡頭特寫：右頸及面部異常腫脹、開始潰爛的屍體。（三）異形第三度攻擊１. 鏡頭特寫：一男子腹部充滿囊腫，且蠢蠢欲動，有破囊而出之感。２. 鏡頭特寫：數隻異形蟲從其面部皮膚掙脫而出，並有血液濺出。３. 蜘蛛狀異形吐出有腐蝕性的蜘蛛絲，灼傷人類大腿，鏡頭持續顯示大腿血跡。４. 腹部囊腫者倒地，血液從其背部噴濺而出，無數蟲類從其血肉模糊之背部湧出，背部因此開出一個大洞，並有其背部鏡頭特寫。５. 蜘蛛狀異形吐出有腐蝕性的蜘蛛絲，灼傷另一男子面部，該男子及後倒地抽搐其他蟲類異形紛紛爬滿全身，一巨大者從其頸部吸血。６. 又一男子搶救無效身亡，被無數蟲類異形爬滿全身。二、系爭節目標示「普遍級」，惟播出內容已逾越「普遍級」可播出畫面，已違反衛星廣播電視法第28條第3項及電視節目分級處理辦法第3條規定。</t>
  </si>
  <si>
    <t>通傳內容11200519950</t>
  </si>
  <si>
    <t>113/08/15</t>
  </si>
  <si>
    <t>AXN</t>
  </si>
  <si>
    <t>通傳內容11200433490</t>
  </si>
  <si>
    <t>113/08/23</t>
  </si>
  <si>
    <t>同學來了</t>
  </si>
  <si>
    <t>112/06/23</t>
  </si>
  <si>
    <t>2100 ~ 2200</t>
  </si>
  <si>
    <t>一、受處分人經營之中天綜合台112年6月23日21時許播出「同學來了」節目(以下簡稱系爭節目)，標示為「護」級，由阿KEN、安心亞、風田主持，邀請藝人來賓甄莉、MEI、元元、宛宛兒、大根、阿祿等分享藝人在KTV包廂裡的秘密，於21時7分許播出以下內容，違反衛星廣播電視法第27條第3項第2款規定，內容略如下：（一）阿KEN：這兩位都滿猛的好不好，我們看看年輕人，不能輸。（二）宛宛兒：元元是千杯不醉型，對……。（三）元元：因為我酒量很好，所以我就不會醉，而且我就是會覺得很尷尬，所以我到了就會跟大家先乾杯，乾三杯濃的……重點是她(宛宛兒)喝完了後，她會有個問題，就是她下面會超癢的……喝嗨就會脫衣服，做些奇奇怪怪的事情，因為她下面癢，她就會自己搔癢自己……老師眉飛色舞請下，她就會搔癢給你看……（音樂聲起，宛宛兒起身脫外套跳舞）。上面癢、下面癢、不是……（四）宛宛兒：沒有癢啊！你要哪一種癢？（元元起身將外套橫放在宛宛兒胯下前後移動，宛宛兒配合做動作）（五）眾人說：好醜喔！這可以嗎？（六）安心亞：會脫到甚麼地步啊？（七）元元：內衣，而且她會說再來就是內褲了……（八）宛宛兒：主要是酒精啦，如果沒有酒就會保守。（九）眾人說：剛剛就沒有準備酒，她都沒喝啦，你要讓她喝兩口就放開了……（十）阿KEN：真的有塞現金給她，她就嗨了。（十一）眾人說：真的假的，那現在來塞啊！（十二）阿KEN：我個人認為此風不可長(字幕出現「怕被拱」)。（十三）眾人說：你一定是覺得她還沒有貼過去對不對？……現金喔（宛宛兒跳向阿KEN做性暗示舞步）（十四）阿KEN：借妳?啦！……妳不是要這樣?啊?，拿去?啦……（十五）元元：她好像少跳一個舞耶，她屁股會一直上下……。（十六）眾人說：我想看我想看（阿KEN起身趴在沙發上，宛宛兒起身對鏡頭示範舞步）。二、系爭節目播出女性來賓演示酒後在KTV包廂之情境，來賓言語和動作令人尷尬，且具有性暗示動作等不妥內容，同時主持人於嘻笑言談中續以金錢鼓勵展演，其他來賓亦持續鼓勵出現更多具暗示性的動作，傳遞青少年及兒童扭曲之行為觀念，妨礙兒童或少年身心健康，已違反衛星廣播電視法第27條第3項第2款規定。</t>
  </si>
  <si>
    <t>節目、廣告內容妨害兒少身心健康</t>
  </si>
  <si>
    <t>衛星廣播電視法第27條第3項第2款</t>
  </si>
  <si>
    <t>同法第53條第2款</t>
  </si>
  <si>
    <t>通傳內容11200294170</t>
  </si>
  <si>
    <t>113/09/13</t>
  </si>
  <si>
    <t>淡水河廣播事業股份有限公司</t>
  </si>
  <si>
    <t>大家來開講</t>
  </si>
  <si>
    <t>111/11/11</t>
  </si>
  <si>
    <t>1200 ~ 1500</t>
  </si>
  <si>
    <t>一、受處分人經營之淡水河廣播電臺（頻率FM89.7MHz）111年11月11日12時至15時播送之「大家來開講」節目(以下簡稱系爭節目)，主持人言論內容有妨害兒童或少年身心健康之情形。
二、系爭節目內容細節描述言談低俗，已妨礙兒童或少年身心健康，此有本會廣播電臺節目紀錄表及側錄光碟可稽，已違反廣播電視法第21條第2款規定。</t>
  </si>
  <si>
    <t>廣播電視法第21條第2款</t>
    <phoneticPr fontId="15" type="noConversion"/>
  </si>
  <si>
    <t>同法第43條第1項第2款</t>
    <phoneticPr fontId="15" type="noConversion"/>
  </si>
  <si>
    <r>
      <t>節目分級標示為「保護級」，劇情描述猛毒是一個擁有思想且須寄宿地球人類的外星怪物，可賦予宿主強大能力，但會影響其內心意識。旨揭節目播出太空梭墜毀意外細節、鬥毆打殺槍擊、啃食活體帶殼龍蝦及人頭，以及危險動作如破窗高空墜樓及危險駕駛等暴力情節及畫面。前揭節目呈現「血腥、暴力、恐怖」內容，已逾越「保護級」節目不得播出之內容規定，已違反衛星廣播電視法第28條第3項及電視節目分級處理辦法第3條規定</t>
    </r>
    <r>
      <rPr>
        <sz val="11"/>
        <rFont val="Liberation Sans"/>
        <family val="2"/>
      </rPr>
      <t>。</t>
    </r>
  </si>
  <si>
    <r>
      <t>一</t>
    </r>
    <r>
      <rPr>
        <sz val="11"/>
        <rFont val="Liberation Sans"/>
        <family val="2"/>
      </rPr>
      <t>、</t>
    </r>
    <r>
      <rPr>
        <sz val="11"/>
        <rFont val="微軟正黑體"/>
        <family val="2"/>
        <charset val="136"/>
      </rPr>
      <t xml:space="preserve">受處分人經營之壹電視新聞台109年9月4日「1800整點新聞」節目，於19時48分許播出「遭虐亡最後影曝！陳嫌單手拽　女童懸空掙扎」新聞（以下稱系爭新聞）之內容如下：
(一)主播導言：在台中所發生4歲女童慘遭媽媽同居人殺害的事件，今天最新進展，當時在6月7日凌晨，她被殺害前的最後身影曝光了。
(二)記者報導：6月7日凌晨12點半左右，陳姓兇嫌從台中租屋處走出來，小女童身穿紅衣跟在後頭，走路搖搖晃晃……過了6小時後，7日清晨6點14分，陳嫌開車帶女童回來，2人手裡都拿著東西，但陳嫌卻突然小跑步拉著女童的手，就往巷子裏頭衝，換個角度再看一次，小女童被陳姓兇嫌整個人硬扯，女童一度掙扎，但被拉到雙腳騰空，快要跌倒，陳嫌卻沒有停下來，一路拉進屋內，而這沒想到卻成了小女童生前的最後身影，因為小女童已經遇害，晚間9點14分左右，陳嫌手裡拿著一個大被單套，女童遺體疑似被裝在裏頭，一路被犯嫌拎到後車廂……。　
(三)系爭新聞於19時48分至49分許播出陳姓兇嫌單手抓起女童左手拉扯拖行及女童雙腳騰空掙扎畫面，其中並以不同角度、抽格、停格及放大等方式突顯前述動作之呈現。　
二、系爭新聞播出女童遭陳姓兇嫌強硬拉扯、雙腳騰空掙扎之畫面，且分別從不同角度鏡頭呈現及將部分鏡頭放大，並有記者口述拉扯過程，已逾越新聞報導畫面應符合「普遍級」之規定，已違反衛星廣播電視法第28條第3項及電視節目分級處理辦法第11條規定。
</t>
    </r>
  </si>
  <si>
    <r>
      <t>一</t>
    </r>
    <r>
      <rPr>
        <sz val="11"/>
        <rFont val="Liberation Sans"/>
        <family val="2"/>
      </rPr>
      <t>、</t>
    </r>
    <r>
      <rPr>
        <sz val="11"/>
        <rFont val="微軟正黑體"/>
        <family val="2"/>
        <charset val="136"/>
      </rPr>
      <t xml:space="preserve">受處分人經營之三立新聞台於109年9月5日播出「正午新聞」節目，在12時5分許報導「女童身影曝! 嫌粗暴拖行 生父控"曾倒車撞童"」新聞（以下簡稱系爭新聞），內容如下：
(一)主播導言：……好好一個4歲女童，疑似被虐待致死，而且整個案件是有個共犯被抓了以後才說了，不是他一個人做的，背後還有另外一個主嫌，主嫌就是這個陳姓主嫌，他是一個光頭，而現在女童最後身影也曝光了，事情發生在6月7日，畫面上您可以看到，他非常粗暴的把女童拉進屋裏頭，時間是6點15分，結果到了晚上9點多，出來只有手提袋了，懷疑在當時女童就已經沒了生命。
(二)記者報導口述：虐童埋屍案，女童生前影像曝光，被光頭男抓住，跑過巷弄，嫌犯右手扣住她手腕，簡直半拖半提跑進屋內，這個時間點在6月7日一大早6點15分，15個小時後，晚間9點14分，只剩嫌犯一個人走出來，提著塑膠提袋，從他走路稍微傾斜，加上袋子形狀承受重量，女童很可能已經遭到殺害，被裝在裡面，粗暴狠心程度不只如此，(訪問女童生父：他就是之前傳照片……)他是女童生父，現身指控，陳姓兇嫌還曾倒車撞傷女兒，清晰可見頭部有傷痕……。
(三)系爭新聞於12時5分許至12時6分許，多次重複播出嫌犯拉扯、拖行女童畫面，其中更有從不同角度、慢動作及停格等方式突顯前述施虐動作之呈現。
二、系爭新聞重複播放女童遭強力拉扯、拖行之畫面，且分別從不同角度鏡頭呈現，並有記者口述施虐過程，已逾越新聞報導畫面應符合「普遍級」之規定，已違反衛星廣播電視法第28條第3項及電視節目分級處理辦法第11條規定。
</t>
    </r>
  </si>
  <si>
    <r>
      <t>一</t>
    </r>
    <r>
      <rPr>
        <sz val="11"/>
        <rFont val="Liberation Sans"/>
        <family val="2"/>
      </rPr>
      <t>、</t>
    </r>
    <r>
      <rPr>
        <sz val="11"/>
        <rFont val="微軟正黑體"/>
        <family val="2"/>
        <charset val="136"/>
      </rPr>
      <t xml:space="preserve">受處分人經營之era news年代新聞台109年9月5日播出「07000800年代早報」節目於7時7分許報導「遭虐死女童最後身影曝光！遭陳嫌暴力拉扯進屋」新聞，違反衛星廣播電視法（以下簡稱衛廣法）第28條第3項規定略如下：
(一)主播:「來不及長大的小女童遺體在她5歲冥誕之後終於被找到了，而她最後的身影也被我們年代新聞獨家曝光……。」
(二)記者:「……陳姓兇嫌從臺中租屋處走出來，小女童身穿紅衣跟在後頭，走路搖搖晃晃，陳嫌還不斷回頭看他……兩人手裡都拿著東西，但陳嫌卻突然小跑步，拉著女童的手，就往巷子裡衝，換個角度再看一次，小女童被陳姓兇嫌整個人硬扯，女童一度掙扎，但被拉到雙腳騰空，快要跌倒，陳嫌卻沒有停下來，一路拉進屋內，而這沒想到卻成了小女童生前的最後身影……。」
二、系爭新聞報導台中市4歲女童遭母親同居人殺害事件，播放監視器拍攝女童遇害前，遭陳姓兇嫌硬扯導致雙腳騰空快要跌倒之畫面，除分別從不同角度鏡頭呈現，並有記者口述施虐過程，逾越新聞報導畫面應符合「普遍級」之規定，已違反衛廣法第28條第3項及電視節目分級處理辦法第11條規定。
</t>
    </r>
  </si>
  <si>
    <r>
      <t>一</t>
    </r>
    <r>
      <rPr>
        <sz val="11"/>
        <rFont val="Liberation Sans"/>
        <family val="2"/>
      </rPr>
      <t>、</t>
    </r>
    <r>
      <rPr>
        <sz val="11"/>
        <rFont val="微軟正黑體"/>
        <family val="2"/>
        <charset val="136"/>
      </rPr>
      <t xml:space="preserve">受處分人經營之三立都會台110年2月12日23時至2月13日凌晨1時播出「國光幫幫忙之大哥是對的」節目分級標示為「普遍級」，以「她們不只美麗 今晚要用性感來拜年」為主題，於片頭旁白宣稱：「……，性感熱舞火辣演出、天籟美聲震撼全場、正妹表演，精彩不間斷、保證讓你牛年忘返、所有你想看的，今晚讓你一次看個夠」，節目中邀請多位女性來賓參加，現場表演各式舞蹈(職業舞者、廟會舞者、LED舞者、啦啦隊、踢踏舞……)、歌唱、樂器演奏等。惟於23時22分至28分許排播「天堂二選一『美臀』」單元(下稱系爭單元)，涉違反衛星廣播電視法第27條第3項第2款規定，內容如下：
(一)主持人先單獨打開第1位來賓(A臀)窗口：出現女性臀部抖動、搖晃之畫面，此時現場男性來賓哇哇大叫，並說：「你們節目太Turbo了吧」、「我的老天爺啊」、「這是海豚」、「她側面還有刺青」、「她還拉(衣服)天啊」、「她那個曲線也太不人工」、「好想當那個縫就是那兩條線」，主持人：「趕快關起來」，來賓小鐘：「滿出來了(臀部)」；接著打開第2位來賓(B臀)窗口：亦呈現女性臀部抖動、搖晃及夾臀之畫面，現場男性來賓：「她這樣夾」、「她用屁股開門」、「她很有力」、「她這個也是炸出來」，主持人：「她累了！她直接放在上面」。
(二)主持人：接下來雙臀，並打開2位來賓(A臀及B臀)之窗口，此時呈現2位女性來賓臀部一起抖動、搖晃之畫面，現場男性來賓高喊：「哇！哇！這誰受得了」、「兩個都會ㄟ」、「Shake your bon bon」、「電動馬達」、「 已經暴動了」、「給我們一點血壓藥吧」、「又一個新的高度出來了」、「頭好暈」……。
(三)主持人：請男性來賓舉牌選出第1位女來賓(A臀)，並邀請出場自我介紹(Effi身高160公分、50公斤、三圍34D 24 25、職業：舞者。)主持人風田：「你為了保持漂亮的屁股你會做什麼嗎？」Effi：「……，晚上擦乳液保養，把它擦好擦滿。」主持人：「擦好擦滿為期也差不多一個小時，是不是」Effi：「但是每天擦有差」……。
(四)另請來賓Effi於現場表演一段熱舞，此時現場男性來賓又哇！哇！大叫：「我的天啊」、「好靈活」、「這太好看了吧」、「寒冬送暖」、「我們很像街友」、「真的都熱起來了」。另於畫面疊印：「好想打」。
(五)主持人：「有沒有男朋友？」，來賓Effi：「沒有」。藝人小鐘：「抹乳液的時間到了(現場男性來賓哈哈大笑！)」主持人：「因為剛剛有表演所以沒有互動」，藝人小鐘：「可以吧！她有保養屁股」，男性來賓：「硬要要求」、「這個拗的很棒 可以我們就是要這樣子」、藝人小鐘：「乳液也那麼多」……。
二、系爭單元內容及畫面播出由男性來賓評選女性參與者臀部之內容，除出現女性臀部特寫及搖臀抖動的畫面外，主持人與來賓之對話及表情語氣除具性暗示、物化女性，同時並誤導兒童或少年對於性別關係認同，已有妨害兒童或少年身心健康之情形，此有本會節目側錄光碟可稽，已違反衛星廣播電視法第27條第3項第2款規定。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</si>
</sst>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m/d"/>
  </numFmts>
  <fonts count="25" x14ac:knownFonts="1">
    <font>
      <sz val="11"/>
      <color rgb="FF000000"/>
      <name val="微軟正黑體"/>
      <family val="2"/>
      <charset val="136"/>
    </font>
    <font>
      <sz val="11"/>
      <color rgb="FF000000"/>
      <name val="微軟正黑體"/>
      <family val="2"/>
      <charset val="136"/>
    </font>
    <font>
      <b/>
      <sz val="11"/>
      <color rgb="FF000000"/>
      <name val="微軟正黑體"/>
      <family val="2"/>
      <charset val="136"/>
    </font>
    <font>
      <b/>
      <sz val="11"/>
      <color rgb="FFFFFFFF"/>
      <name val="微軟正黑體"/>
      <family val="2"/>
      <charset val="136"/>
    </font>
    <font>
      <sz val="11"/>
      <color rgb="FFCC0000"/>
      <name val="微軟正黑體"/>
      <family val="2"/>
      <charset val="136"/>
    </font>
    <font>
      <sz val="10"/>
      <color rgb="FF000000"/>
      <name val="Liberation Sans"/>
      <family val="2"/>
    </font>
    <font>
      <i/>
      <sz val="11"/>
      <color rgb="FF808080"/>
      <name val="微軟正黑體"/>
      <family val="2"/>
      <charset val="136"/>
    </font>
    <font>
      <sz val="11"/>
      <color rgb="FF006600"/>
      <name val="微軟正黑體"/>
      <family val="2"/>
      <charset val="136"/>
    </font>
    <font>
      <b/>
      <sz val="24"/>
      <color rgb="FF000000"/>
      <name val="微軟正黑體"/>
      <family val="2"/>
      <charset val="136"/>
    </font>
    <font>
      <b/>
      <sz val="18"/>
      <color rgb="FF000000"/>
      <name val="微軟正黑體"/>
      <family val="2"/>
      <charset val="136"/>
    </font>
    <font>
      <b/>
      <sz val="12"/>
      <color rgb="FF000000"/>
      <name val="微軟正黑體"/>
      <family val="2"/>
      <charset val="136"/>
    </font>
    <font>
      <u/>
      <sz val="11"/>
      <color rgb="FF0000EE"/>
      <name val="微軟正黑體"/>
      <family val="2"/>
      <charset val="136"/>
    </font>
    <font>
      <sz val="11"/>
      <color rgb="FF996600"/>
      <name val="微軟正黑體"/>
      <family val="2"/>
      <charset val="136"/>
    </font>
    <font>
      <sz val="11"/>
      <color rgb="FF333333"/>
      <name val="微軟正黑體"/>
      <family val="2"/>
      <charset val="136"/>
    </font>
    <font>
      <b/>
      <i/>
      <u/>
      <sz val="11"/>
      <color rgb="FF000000"/>
      <name val="微軟正黑體"/>
      <family val="2"/>
      <charset val="136"/>
    </font>
    <font>
      <sz val="9"/>
      <name val="微軟正黑體"/>
      <family val="2"/>
      <charset val="136"/>
    </font>
    <font>
      <sz val="11"/>
      <color rgb="FFFF0000"/>
      <name val="微軟正黑體"/>
      <family val="2"/>
      <charset val="136"/>
    </font>
    <font>
      <b/>
      <sz val="11"/>
      <name val="微軟正黑體"/>
      <family val="2"/>
      <charset val="136"/>
    </font>
    <font>
      <sz val="11"/>
      <name val="Calibri"/>
      <family val="2"/>
    </font>
    <font>
      <sz val="11"/>
      <name val="微軟正黑體"/>
      <family val="2"/>
      <charset val="136"/>
    </font>
    <font>
      <sz val="11"/>
      <name val="Liberation Sans"/>
      <family val="2"/>
    </font>
    <font>
      <sz val="11"/>
      <name val="微軟正黑體 Light"/>
      <family val="2"/>
      <charset val="136"/>
    </font>
    <font>
      <b/>
      <sz val="14"/>
      <name val="標楷體"/>
      <family val="4"/>
      <charset val="136"/>
    </font>
    <font>
      <sz val="14"/>
      <name val="Times New Roman"/>
      <family val="1"/>
    </font>
    <font>
      <b/>
      <sz val="14"/>
      <name val="Times New Roman"/>
      <family val="1"/>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0070C0"/>
        <bgColor rgb="FF0070C0"/>
      </patternFill>
    </fill>
    <fill>
      <patternFill patternType="solid">
        <fgColor rgb="FFFFFFFF"/>
        <bgColor rgb="FFFFFFFF"/>
      </patternFill>
    </fill>
  </fills>
  <borders count="7">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20">
    <xf numFmtId="0" fontId="0" fillId="0" borderId="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0" borderId="0" applyNumberFormat="0" applyBorder="0" applyProtection="0">
      <alignment vertical="center"/>
    </xf>
    <xf numFmtId="0" fontId="3"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2" fillId="8" borderId="0" applyNumberFormat="0" applyBorder="0" applyProtection="0"/>
    <xf numFmtId="0" fontId="13" fillId="8" borderId="1" applyNumberFormat="0" applyProtection="0"/>
    <xf numFmtId="0" fontId="14"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38">
    <xf numFmtId="0" fontId="0" fillId="0" borderId="0" xfId="0"/>
    <xf numFmtId="0" fontId="0" fillId="0" borderId="0" xfId="0" applyFill="1" applyAlignment="1"/>
    <xf numFmtId="0" fontId="2" fillId="0" borderId="0" xfId="0" applyFont="1" applyFill="1" applyAlignment="1">
      <alignment horizontal="left"/>
    </xf>
    <xf numFmtId="0" fontId="0" fillId="0" borderId="0" xfId="0" applyFill="1" applyAlignment="1">
      <alignment horizontal="left"/>
    </xf>
    <xf numFmtId="0" fontId="16" fillId="0" borderId="0" xfId="0" applyFont="1" applyFill="1" applyAlignment="1">
      <alignment horizontal="left"/>
    </xf>
    <xf numFmtId="0" fontId="16" fillId="0" borderId="0" xfId="0" applyFont="1"/>
    <xf numFmtId="0" fontId="0" fillId="0" borderId="0" xfId="0" applyFill="1" applyAlignment="1">
      <alignment horizontal="left" wrapText="1"/>
    </xf>
    <xf numFmtId="0" fontId="0" fillId="10" borderId="0" xfId="0" applyFill="1" applyAlignment="1">
      <alignment horizontal="left" wrapText="1"/>
    </xf>
    <xf numFmtId="0" fontId="17" fillId="9" borderId="2" xfId="0" applyFont="1" applyFill="1" applyBorder="1" applyAlignment="1">
      <alignment horizontal="left" vertical="top" wrapText="1"/>
    </xf>
    <xf numFmtId="0" fontId="17" fillId="0" borderId="0" xfId="0" applyFont="1" applyFill="1" applyAlignment="1">
      <alignment horizontal="left"/>
    </xf>
    <xf numFmtId="0" fontId="18" fillId="0" borderId="2"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10" borderId="2" xfId="0" applyFont="1" applyFill="1" applyBorder="1" applyAlignment="1">
      <alignment horizontal="left" vertical="top" wrapText="1"/>
    </xf>
    <xf numFmtId="0" fontId="19" fillId="0" borderId="0" xfId="0" applyFont="1" applyFill="1" applyAlignment="1">
      <alignment horizontal="left"/>
    </xf>
    <xf numFmtId="0" fontId="19" fillId="0" borderId="2" xfId="0" applyFont="1" applyFill="1" applyBorder="1" applyAlignment="1">
      <alignment horizontal="center" vertical="top" wrapText="1"/>
    </xf>
    <xf numFmtId="0" fontId="19" fillId="0" borderId="2" xfId="0" applyFont="1" applyFill="1" applyBorder="1" applyAlignment="1">
      <alignment vertical="top" wrapText="1"/>
    </xf>
    <xf numFmtId="0" fontId="19" fillId="10" borderId="2" xfId="0" applyFont="1" applyFill="1" applyBorder="1" applyAlignment="1">
      <alignment vertical="top" wrapText="1"/>
    </xf>
    <xf numFmtId="0" fontId="21" fillId="0" borderId="2" xfId="0" applyFont="1" applyFill="1" applyBorder="1" applyAlignment="1">
      <alignment horizontal="center" vertical="top" wrapText="1"/>
    </xf>
    <xf numFmtId="49" fontId="19" fillId="0" borderId="2" xfId="0" applyNumberFormat="1" applyFont="1" applyFill="1" applyBorder="1" applyAlignment="1">
      <alignment horizontal="left" vertical="top" wrapText="1"/>
    </xf>
    <xf numFmtId="49" fontId="19" fillId="0" borderId="2" xfId="0" applyNumberFormat="1" applyFont="1" applyFill="1" applyBorder="1" applyAlignment="1">
      <alignment vertical="top" wrapText="1"/>
    </xf>
    <xf numFmtId="0" fontId="19" fillId="0" borderId="3" xfId="0" applyFont="1" applyFill="1" applyBorder="1" applyAlignment="1">
      <alignment vertical="top" wrapText="1"/>
    </xf>
    <xf numFmtId="0" fontId="19" fillId="0" borderId="3" xfId="0" applyFont="1" applyFill="1" applyBorder="1" applyAlignment="1">
      <alignment horizontal="left" vertical="top" wrapText="1"/>
    </xf>
    <xf numFmtId="0" fontId="19" fillId="10" borderId="3" xfId="0" applyFont="1" applyFill="1" applyBorder="1" applyAlignment="1">
      <alignment vertical="top" wrapText="1"/>
    </xf>
    <xf numFmtId="0" fontId="19" fillId="0" borderId="3" xfId="0" applyFont="1" applyFill="1" applyBorder="1" applyAlignment="1">
      <alignment horizontal="center" vertical="top" wrapText="1"/>
    </xf>
    <xf numFmtId="49" fontId="19" fillId="0" borderId="3" xfId="0" applyNumberFormat="1" applyFont="1" applyFill="1" applyBorder="1" applyAlignment="1">
      <alignment horizontal="left" vertical="top" wrapText="1"/>
    </xf>
    <xf numFmtId="176" fontId="19" fillId="0" borderId="2" xfId="0" applyNumberFormat="1" applyFont="1" applyFill="1" applyBorder="1" applyAlignment="1">
      <alignment horizontal="left" vertical="top" wrapText="1"/>
    </xf>
    <xf numFmtId="176" fontId="19" fillId="0" borderId="3" xfId="0" applyNumberFormat="1" applyFont="1" applyFill="1" applyBorder="1" applyAlignment="1">
      <alignment horizontal="left" vertical="top" wrapText="1"/>
    </xf>
    <xf numFmtId="176" fontId="19" fillId="0" borderId="3" xfId="0" applyNumberFormat="1" applyFont="1" applyFill="1" applyBorder="1" applyAlignment="1">
      <alignment vertical="top" wrapText="1"/>
    </xf>
    <xf numFmtId="0" fontId="19" fillId="0" borderId="5" xfId="0" applyFont="1" applyFill="1" applyBorder="1" applyAlignment="1">
      <alignment horizontal="left" vertical="top" wrapText="1"/>
    </xf>
    <xf numFmtId="0" fontId="19" fillId="10" borderId="5" xfId="0" applyFont="1" applyFill="1" applyBorder="1" applyAlignment="1">
      <alignment horizontal="left" vertical="top" wrapText="1"/>
    </xf>
    <xf numFmtId="0" fontId="22"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9" fillId="0" borderId="0" xfId="0" applyFont="1" applyFill="1" applyAlignment="1">
      <alignment horizontal="center"/>
    </xf>
    <xf numFmtId="0" fontId="19" fillId="0" borderId="5" xfId="0" applyFont="1" applyFill="1" applyBorder="1" applyAlignment="1">
      <alignment horizontal="center"/>
    </xf>
    <xf numFmtId="0" fontId="24" fillId="0" borderId="2" xfId="0" applyFont="1" applyFill="1" applyBorder="1" applyAlignment="1">
      <alignment horizontal="center" vertical="center" wrapText="1"/>
    </xf>
    <xf numFmtId="0" fontId="24" fillId="0" borderId="6" xfId="0" applyFont="1" applyFill="1" applyBorder="1" applyAlignment="1">
      <alignment horizontal="center" vertical="center" wrapText="1"/>
    </xf>
  </cellXfs>
  <cellStyles count="20">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Default" xfId="6" xr:uid="{00000000-0005-0000-0000-000005000000}"/>
    <cellStyle name="Error"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Hyperlink" xfId="13" xr:uid="{00000000-0005-0000-0000-00000C000000}"/>
    <cellStyle name="Neutral" xfId="14" xr:uid="{00000000-0005-0000-0000-00000D000000}"/>
    <cellStyle name="Note" xfId="15" xr:uid="{00000000-0005-0000-0000-00000E000000}"/>
    <cellStyle name="Result" xfId="16" xr:uid="{00000000-0005-0000-0000-00000F000000}"/>
    <cellStyle name="Status" xfId="17" xr:uid="{00000000-0005-0000-0000-000010000000}"/>
    <cellStyle name="Text" xfId="18" xr:uid="{00000000-0005-0000-0000-000011000000}"/>
    <cellStyle name="Warning" xfId="19" xr:uid="{00000000-0005-0000-0000-000012000000}"/>
    <cellStyle name="一般"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chuan99/AppData/Local/Temp/ClientWorker/file/4374644349050636/AppData/Local/Microsoft/Windows/INetCache/Content.Outlook/4YZ1UXT3/2-109&#229;&#185;&#180;&#229;&#186;&#166;-&#229;&#166;&#168;&#229;&#174;&#179;&#229;&#133;&#146;&#229;&#176;&#145;&#232;&#186;&#171;&#229;&#191;&#131;&#229;&#129;&#165;&#229;&#186;&#183;-&#230;&#160;&#184;&#232;&#153;&#149;&#230;&#161;&#136;&#228;&#187;&#182;&#230;&#152;&#142;&#231;&#180;&#176;&#232;&#161;&#168;.xlsx?845F9F7A" TargetMode="External"/><Relationship Id="rId1" Type="http://schemas.openxmlformats.org/officeDocument/2006/relationships/externalLinkPath" Target="file:///\\845F9F7A\2-109&#229;&#185;&#180;&#229;&#186;&#166;-&#229;&#166;&#168;&#229;&#174;&#179;&#229;&#133;&#146;&#229;&#176;&#145;&#232;&#186;&#171;&#229;&#191;&#131;&#229;&#129;&#165;&#229;&#186;&#183;-&#230;&#160;&#184;&#232;&#153;&#149;&#230;&#161;&#136;&#228;&#187;&#182;&#230;&#152;&#142;&#231;&#180;&#176;&#232;&#161;&#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
  <sheetViews>
    <sheetView tabSelected="1" workbookViewId="0">
      <selection activeCell="C8" sqref="C8"/>
    </sheetView>
  </sheetViews>
  <sheetFormatPr defaultColWidth="9.33203125" defaultRowHeight="15" x14ac:dyDescent="0.25"/>
  <cols>
    <col min="1" max="1" width="9.33203125" style="1" customWidth="1"/>
    <col min="2" max="2" width="22.88671875" style="1" customWidth="1"/>
    <col min="3" max="3" width="24.88671875" style="1" customWidth="1"/>
    <col min="4" max="4" width="9.33203125" style="1" customWidth="1"/>
    <col min="5" max="16384" width="9.33203125" style="1"/>
  </cols>
  <sheetData>
    <row r="1" spans="1:3" ht="39" x14ac:dyDescent="0.25">
      <c r="A1" s="30" t="s">
        <v>0</v>
      </c>
      <c r="B1" s="30" t="s">
        <v>1</v>
      </c>
      <c r="C1" s="30" t="s">
        <v>2</v>
      </c>
    </row>
    <row r="2" spans="1:3" ht="18.75" x14ac:dyDescent="0.25">
      <c r="A2" s="31">
        <v>2016</v>
      </c>
      <c r="B2" s="31">
        <v>0</v>
      </c>
      <c r="C2" s="31">
        <v>3</v>
      </c>
    </row>
    <row r="3" spans="1:3" ht="18.75" x14ac:dyDescent="0.25">
      <c r="A3" s="31">
        <v>2017</v>
      </c>
      <c r="B3" s="31">
        <v>0</v>
      </c>
      <c r="C3" s="31">
        <v>1</v>
      </c>
    </row>
    <row r="4" spans="1:3" ht="18.75" x14ac:dyDescent="0.25">
      <c r="A4" s="31">
        <v>2018</v>
      </c>
      <c r="B4" s="31">
        <v>0</v>
      </c>
      <c r="C4" s="31">
        <v>3</v>
      </c>
    </row>
    <row r="5" spans="1:3" ht="18.75" x14ac:dyDescent="0.25">
      <c r="A5" s="31">
        <v>2019</v>
      </c>
      <c r="B5" s="31">
        <v>12</v>
      </c>
      <c r="C5" s="31">
        <v>8</v>
      </c>
    </row>
    <row r="6" spans="1:3" ht="18.75" x14ac:dyDescent="0.25">
      <c r="A6" s="31">
        <v>2020</v>
      </c>
      <c r="B6" s="31">
        <v>18</v>
      </c>
      <c r="C6" s="31">
        <v>11</v>
      </c>
    </row>
    <row r="7" spans="1:3" ht="18.75" x14ac:dyDescent="0.25">
      <c r="A7" s="31">
        <v>2021</v>
      </c>
      <c r="B7" s="31">
        <v>4</v>
      </c>
      <c r="C7" s="31">
        <v>10</v>
      </c>
    </row>
    <row r="8" spans="1:3" ht="18.75" x14ac:dyDescent="0.25">
      <c r="A8" s="31">
        <v>2022</v>
      </c>
      <c r="B8" s="31">
        <v>13</v>
      </c>
      <c r="C8" s="31">
        <v>5</v>
      </c>
    </row>
    <row r="9" spans="1:3" ht="18.75" x14ac:dyDescent="0.25">
      <c r="A9" s="31">
        <v>2023</v>
      </c>
      <c r="B9" s="31">
        <v>2</v>
      </c>
      <c r="C9" s="32">
        <v>0</v>
      </c>
    </row>
    <row r="10" spans="1:3" ht="18.75" x14ac:dyDescent="0.25">
      <c r="A10" s="33">
        <v>2024</v>
      </c>
      <c r="B10" s="34">
        <v>2</v>
      </c>
      <c r="C10" s="35">
        <v>2</v>
      </c>
    </row>
    <row r="11" spans="1:3" ht="19.5" x14ac:dyDescent="0.25">
      <c r="A11" s="30" t="s">
        <v>3</v>
      </c>
      <c r="B11" s="36">
        <f>SUM(B2:B10)</f>
        <v>51</v>
      </c>
      <c r="C11" s="37">
        <f>SUM(C2:C10)</f>
        <v>43</v>
      </c>
    </row>
  </sheetData>
  <phoneticPr fontId="15" type="noConversion"/>
  <pageMargins left="0.70000000000000007" right="0.70000000000000007" top="0.30000000000000004" bottom="0.30000000000000004" header="0.30000000000000004" footer="0.30000000000000004"/>
  <pageSetup paperSize="9" fitToWidth="0" fitToHeight="0" orientation="portrait" useFirstPageNumber="1"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95"/>
  <sheetViews>
    <sheetView zoomScale="85" zoomScaleNormal="85" workbookViewId="0">
      <pane ySplit="1" topLeftCell="A2" activePane="bottomLeft" state="frozen"/>
      <selection pane="bottomLeft" activeCell="I94" sqref="I94"/>
    </sheetView>
  </sheetViews>
  <sheetFormatPr defaultColWidth="9.33203125" defaultRowHeight="15" x14ac:dyDescent="0.25"/>
  <cols>
    <col min="1" max="1" width="4.109375" style="6" customWidth="1"/>
    <col min="2" max="2" width="8.109375" style="6" customWidth="1"/>
    <col min="3" max="3" width="10" style="6" customWidth="1"/>
    <col min="4" max="4" width="5.88671875" style="6" customWidth="1"/>
    <col min="5" max="5" width="8.21875" style="6" customWidth="1"/>
    <col min="6" max="6" width="9.109375" style="6" customWidth="1"/>
    <col min="7" max="7" width="9.21875" style="6" customWidth="1"/>
    <col min="8" max="8" width="7.33203125" style="6" customWidth="1"/>
    <col min="9" max="9" width="72.44140625" style="6" customWidth="1"/>
    <col min="10" max="10" width="7.33203125" style="7" customWidth="1"/>
    <col min="11" max="11" width="7.33203125" style="6" customWidth="1"/>
    <col min="12" max="12" width="7.6640625" style="6" customWidth="1"/>
    <col min="13" max="13" width="7.33203125" style="6" customWidth="1"/>
    <col min="14" max="14" width="7.21875" style="6" customWidth="1"/>
    <col min="15" max="1024" width="8.109375" style="3" customWidth="1"/>
    <col min="1025" max="1025" width="9.33203125" style="1" customWidth="1"/>
    <col min="1026" max="16384" width="9.33203125" style="1"/>
  </cols>
  <sheetData>
    <row r="1" spans="1:15" s="2" customFormat="1" ht="30" x14ac:dyDescent="0.25">
      <c r="A1" s="8" t="s">
        <v>4</v>
      </c>
      <c r="B1" s="8" t="s">
        <v>5</v>
      </c>
      <c r="C1" s="8" t="s">
        <v>6</v>
      </c>
      <c r="D1" s="8" t="s">
        <v>7</v>
      </c>
      <c r="E1" s="8" t="s">
        <v>8</v>
      </c>
      <c r="F1" s="8" t="s">
        <v>9</v>
      </c>
      <c r="G1" s="8" t="s">
        <v>10</v>
      </c>
      <c r="H1" s="8" t="s">
        <v>11</v>
      </c>
      <c r="I1" s="8" t="s">
        <v>12</v>
      </c>
      <c r="J1" s="8" t="s">
        <v>13</v>
      </c>
      <c r="K1" s="8" t="s">
        <v>14</v>
      </c>
      <c r="L1" s="8" t="s">
        <v>15</v>
      </c>
      <c r="M1" s="8" t="s">
        <v>16</v>
      </c>
      <c r="N1" s="8" t="s">
        <v>17</v>
      </c>
      <c r="O1" s="9"/>
    </row>
    <row r="2" spans="1:15" ht="75" x14ac:dyDescent="0.25">
      <c r="A2" s="10" t="s">
        <v>18</v>
      </c>
      <c r="B2" s="11" t="s">
        <v>19</v>
      </c>
      <c r="C2" s="11" t="s">
        <v>20</v>
      </c>
      <c r="D2" s="11" t="s">
        <v>21</v>
      </c>
      <c r="E2" s="11" t="s">
        <v>22</v>
      </c>
      <c r="F2" s="11" t="s">
        <v>23</v>
      </c>
      <c r="G2" s="11" t="s">
        <v>24</v>
      </c>
      <c r="H2" s="11" t="s">
        <v>25</v>
      </c>
      <c r="I2" s="11" t="s">
        <v>26</v>
      </c>
      <c r="J2" s="12" t="s">
        <v>27</v>
      </c>
      <c r="K2" s="11" t="s">
        <v>28</v>
      </c>
      <c r="L2" s="11" t="s">
        <v>29</v>
      </c>
      <c r="M2" s="11" t="s">
        <v>30</v>
      </c>
      <c r="N2" s="11" t="s">
        <v>31</v>
      </c>
      <c r="O2" s="13"/>
    </row>
    <row r="3" spans="1:15" ht="60" x14ac:dyDescent="0.25">
      <c r="A3" s="11">
        <v>2</v>
      </c>
      <c r="B3" s="11" t="s">
        <v>32</v>
      </c>
      <c r="C3" s="11" t="s">
        <v>20</v>
      </c>
      <c r="D3" s="11" t="s">
        <v>21</v>
      </c>
      <c r="E3" s="11" t="s">
        <v>22</v>
      </c>
      <c r="F3" s="11" t="s">
        <v>33</v>
      </c>
      <c r="G3" s="11" t="s">
        <v>24</v>
      </c>
      <c r="H3" s="11" t="s">
        <v>34</v>
      </c>
      <c r="I3" s="11" t="s">
        <v>35</v>
      </c>
      <c r="J3" s="12" t="s">
        <v>27</v>
      </c>
      <c r="K3" s="11" t="s">
        <v>28</v>
      </c>
      <c r="L3" s="11" t="s">
        <v>29</v>
      </c>
      <c r="M3" s="11" t="s">
        <v>30</v>
      </c>
      <c r="N3" s="11" t="s">
        <v>31</v>
      </c>
      <c r="O3" s="13"/>
    </row>
    <row r="4" spans="1:15" ht="90" x14ac:dyDescent="0.25">
      <c r="A4" s="11" t="s">
        <v>36</v>
      </c>
      <c r="B4" s="11" t="s">
        <v>37</v>
      </c>
      <c r="C4" s="11" t="s">
        <v>38</v>
      </c>
      <c r="D4" s="11" t="s">
        <v>39</v>
      </c>
      <c r="E4" s="11" t="s">
        <v>40</v>
      </c>
      <c r="F4" s="11" t="s">
        <v>41</v>
      </c>
      <c r="G4" s="11" t="s">
        <v>42</v>
      </c>
      <c r="H4" s="11" t="s">
        <v>43</v>
      </c>
      <c r="I4" s="11" t="s">
        <v>44</v>
      </c>
      <c r="J4" s="12" t="s">
        <v>27</v>
      </c>
      <c r="K4" s="11" t="s">
        <v>45</v>
      </c>
      <c r="L4" s="11" t="s">
        <v>46</v>
      </c>
      <c r="M4" s="11" t="s">
        <v>47</v>
      </c>
      <c r="N4" s="11" t="s">
        <v>48</v>
      </c>
      <c r="O4" s="13"/>
    </row>
    <row r="5" spans="1:15" ht="409.5" x14ac:dyDescent="0.25">
      <c r="A5" s="11" t="s">
        <v>49</v>
      </c>
      <c r="B5" s="11" t="s">
        <v>50</v>
      </c>
      <c r="C5" s="11" t="s">
        <v>51</v>
      </c>
      <c r="D5" s="11" t="s">
        <v>52</v>
      </c>
      <c r="E5" s="11" t="s">
        <v>53</v>
      </c>
      <c r="F5" s="11" t="s">
        <v>54</v>
      </c>
      <c r="G5" s="11" t="s">
        <v>55</v>
      </c>
      <c r="H5" s="11" t="s">
        <v>56</v>
      </c>
      <c r="I5" s="11" t="s">
        <v>57</v>
      </c>
      <c r="J5" s="12" t="s">
        <v>27</v>
      </c>
      <c r="K5" s="11" t="s">
        <v>45</v>
      </c>
      <c r="L5" s="11" t="s">
        <v>46</v>
      </c>
      <c r="M5" s="11" t="s">
        <v>47</v>
      </c>
      <c r="N5" s="11" t="s">
        <v>48</v>
      </c>
      <c r="O5" s="13"/>
    </row>
    <row r="6" spans="1:15" ht="90" x14ac:dyDescent="0.25">
      <c r="A6" s="11" t="s">
        <v>58</v>
      </c>
      <c r="B6" s="11" t="s">
        <v>59</v>
      </c>
      <c r="C6" s="11" t="s">
        <v>60</v>
      </c>
      <c r="D6" s="11" t="s">
        <v>61</v>
      </c>
      <c r="E6" s="11" t="s">
        <v>62</v>
      </c>
      <c r="F6" s="11" t="s">
        <v>63</v>
      </c>
      <c r="G6" s="11" t="s">
        <v>64</v>
      </c>
      <c r="H6" s="11" t="s">
        <v>65</v>
      </c>
      <c r="I6" s="11" t="s">
        <v>66</v>
      </c>
      <c r="J6" s="12" t="s">
        <v>27</v>
      </c>
      <c r="K6" s="11" t="s">
        <v>67</v>
      </c>
      <c r="L6" s="11" t="s">
        <v>68</v>
      </c>
      <c r="M6" s="11" t="s">
        <v>30</v>
      </c>
      <c r="N6" s="11" t="s">
        <v>69</v>
      </c>
      <c r="O6" s="13"/>
    </row>
    <row r="7" spans="1:15" ht="105" x14ac:dyDescent="0.25">
      <c r="A7" s="11" t="s">
        <v>70</v>
      </c>
      <c r="B7" s="11" t="s">
        <v>71</v>
      </c>
      <c r="C7" s="11" t="s">
        <v>72</v>
      </c>
      <c r="D7" s="11" t="s">
        <v>73</v>
      </c>
      <c r="E7" s="11" t="s">
        <v>74</v>
      </c>
      <c r="F7" s="11" t="s">
        <v>75</v>
      </c>
      <c r="G7" s="11" t="s">
        <v>76</v>
      </c>
      <c r="H7" s="11" t="s">
        <v>77</v>
      </c>
      <c r="I7" s="11" t="s">
        <v>78</v>
      </c>
      <c r="J7" s="12" t="s">
        <v>27</v>
      </c>
      <c r="K7" s="11" t="s">
        <v>67</v>
      </c>
      <c r="L7" s="11" t="s">
        <v>68</v>
      </c>
      <c r="M7" s="11" t="s">
        <v>30</v>
      </c>
      <c r="N7" s="11" t="s">
        <v>69</v>
      </c>
      <c r="O7" s="13"/>
    </row>
    <row r="8" spans="1:15" ht="120" x14ac:dyDescent="0.25">
      <c r="A8" s="11" t="s">
        <v>79</v>
      </c>
      <c r="B8" s="11" t="s">
        <v>80</v>
      </c>
      <c r="C8" s="11" t="s">
        <v>81</v>
      </c>
      <c r="D8" s="11" t="s">
        <v>82</v>
      </c>
      <c r="E8" s="11" t="s">
        <v>83</v>
      </c>
      <c r="F8" s="11" t="s">
        <v>84</v>
      </c>
      <c r="G8" s="11" t="s">
        <v>85</v>
      </c>
      <c r="H8" s="11" t="s">
        <v>86</v>
      </c>
      <c r="I8" s="11" t="s">
        <v>87</v>
      </c>
      <c r="J8" s="12" t="s">
        <v>27</v>
      </c>
      <c r="K8" s="11" t="s">
        <v>67</v>
      </c>
      <c r="L8" s="11" t="s">
        <v>68</v>
      </c>
      <c r="M8" s="11" t="s">
        <v>47</v>
      </c>
      <c r="N8" s="11" t="s">
        <v>48</v>
      </c>
      <c r="O8" s="13"/>
    </row>
    <row r="9" spans="1:15" ht="210" x14ac:dyDescent="0.25">
      <c r="A9" s="11" t="s">
        <v>88</v>
      </c>
      <c r="B9" s="11" t="s">
        <v>89</v>
      </c>
      <c r="C9" s="11" t="s">
        <v>90</v>
      </c>
      <c r="D9" s="11" t="s">
        <v>91</v>
      </c>
      <c r="E9" s="11" t="s">
        <v>92</v>
      </c>
      <c r="F9" s="11" t="s">
        <v>93</v>
      </c>
      <c r="G9" s="11" t="s">
        <v>94</v>
      </c>
      <c r="H9" s="11" t="s">
        <v>95</v>
      </c>
      <c r="I9" s="11" t="s">
        <v>96</v>
      </c>
      <c r="J9" s="12" t="s">
        <v>27</v>
      </c>
      <c r="K9" s="11" t="s">
        <v>45</v>
      </c>
      <c r="L9" s="11" t="s">
        <v>46</v>
      </c>
      <c r="M9" s="11" t="s">
        <v>47</v>
      </c>
      <c r="N9" s="11" t="s">
        <v>48</v>
      </c>
      <c r="O9" s="13"/>
    </row>
    <row r="10" spans="1:15" ht="225" x14ac:dyDescent="0.25">
      <c r="A10" s="11" t="s">
        <v>97</v>
      </c>
      <c r="B10" s="11" t="s">
        <v>98</v>
      </c>
      <c r="C10" s="11" t="s">
        <v>99</v>
      </c>
      <c r="D10" s="11" t="s">
        <v>100</v>
      </c>
      <c r="E10" s="11" t="s">
        <v>101</v>
      </c>
      <c r="F10" s="11" t="s">
        <v>102</v>
      </c>
      <c r="G10" s="11" t="s">
        <v>103</v>
      </c>
      <c r="H10" s="11" t="s">
        <v>104</v>
      </c>
      <c r="I10" s="11" t="s">
        <v>105</v>
      </c>
      <c r="J10" s="12" t="s">
        <v>27</v>
      </c>
      <c r="K10" s="11" t="s">
        <v>67</v>
      </c>
      <c r="L10" s="11" t="s">
        <v>68</v>
      </c>
      <c r="M10" s="11" t="s">
        <v>30</v>
      </c>
      <c r="N10" s="11" t="s">
        <v>69</v>
      </c>
      <c r="O10" s="13"/>
    </row>
    <row r="11" spans="1:15" s="3" customFormat="1" ht="210" x14ac:dyDescent="0.25">
      <c r="A11" s="11" t="s">
        <v>106</v>
      </c>
      <c r="B11" s="11" t="s">
        <v>107</v>
      </c>
      <c r="C11" s="11" t="s">
        <v>108</v>
      </c>
      <c r="D11" s="11" t="s">
        <v>91</v>
      </c>
      <c r="E11" s="11" t="s">
        <v>109</v>
      </c>
      <c r="F11" s="11" t="s">
        <v>93</v>
      </c>
      <c r="G11" s="11" t="s">
        <v>103</v>
      </c>
      <c r="H11" s="11" t="s">
        <v>110</v>
      </c>
      <c r="I11" s="11" t="s">
        <v>111</v>
      </c>
      <c r="J11" s="12" t="s">
        <v>27</v>
      </c>
      <c r="K11" s="11" t="s">
        <v>45</v>
      </c>
      <c r="L11" s="11" t="s">
        <v>46</v>
      </c>
      <c r="M11" s="11" t="s">
        <v>47</v>
      </c>
      <c r="N11" s="11" t="s">
        <v>48</v>
      </c>
      <c r="O11" s="13"/>
    </row>
    <row r="12" spans="1:15" s="3" customFormat="1" ht="195" x14ac:dyDescent="0.25">
      <c r="A12" s="11" t="s">
        <v>112</v>
      </c>
      <c r="B12" s="11" t="s">
        <v>113</v>
      </c>
      <c r="C12" s="11" t="s">
        <v>114</v>
      </c>
      <c r="D12" s="11" t="s">
        <v>115</v>
      </c>
      <c r="E12" s="11" t="s">
        <v>116</v>
      </c>
      <c r="F12" s="11" t="s">
        <v>117</v>
      </c>
      <c r="G12" s="11" t="s">
        <v>103</v>
      </c>
      <c r="H12" s="11" t="s">
        <v>118</v>
      </c>
      <c r="I12" s="11" t="s">
        <v>119</v>
      </c>
      <c r="J12" s="12" t="s">
        <v>27</v>
      </c>
      <c r="K12" s="11" t="s">
        <v>67</v>
      </c>
      <c r="L12" s="11" t="s">
        <v>68</v>
      </c>
      <c r="M12" s="11" t="s">
        <v>30</v>
      </c>
      <c r="N12" s="11" t="s">
        <v>69</v>
      </c>
      <c r="O12" s="13"/>
    </row>
    <row r="13" spans="1:15" s="3" customFormat="1" ht="120" x14ac:dyDescent="0.25">
      <c r="A13" s="11" t="s">
        <v>120</v>
      </c>
      <c r="B13" s="11" t="s">
        <v>121</v>
      </c>
      <c r="C13" s="11" t="s">
        <v>122</v>
      </c>
      <c r="D13" s="11" t="s">
        <v>123</v>
      </c>
      <c r="E13" s="11" t="s">
        <v>124</v>
      </c>
      <c r="F13" s="11" t="s">
        <v>125</v>
      </c>
      <c r="G13" s="11" t="s">
        <v>126</v>
      </c>
      <c r="H13" s="11" t="s">
        <v>127</v>
      </c>
      <c r="I13" s="11" t="s">
        <v>128</v>
      </c>
      <c r="J13" s="12" t="s">
        <v>27</v>
      </c>
      <c r="K13" s="11" t="s">
        <v>129</v>
      </c>
      <c r="L13" s="11" t="s">
        <v>68</v>
      </c>
      <c r="M13" s="11" t="s">
        <v>30</v>
      </c>
      <c r="N13" s="11" t="s">
        <v>69</v>
      </c>
      <c r="O13" s="13"/>
    </row>
    <row r="14" spans="1:15" ht="105" x14ac:dyDescent="0.25">
      <c r="A14" s="11" t="s">
        <v>130</v>
      </c>
      <c r="B14" s="11" t="s">
        <v>131</v>
      </c>
      <c r="C14" s="11" t="s">
        <v>132</v>
      </c>
      <c r="D14" s="11" t="s">
        <v>133</v>
      </c>
      <c r="E14" s="11" t="s">
        <v>134</v>
      </c>
      <c r="F14" s="11" t="s">
        <v>135</v>
      </c>
      <c r="G14" s="11" t="s">
        <v>136</v>
      </c>
      <c r="H14" s="11" t="s">
        <v>137</v>
      </c>
      <c r="I14" s="11" t="s">
        <v>138</v>
      </c>
      <c r="J14" s="12" t="s">
        <v>27</v>
      </c>
      <c r="K14" s="11" t="s">
        <v>67</v>
      </c>
      <c r="L14" s="11" t="s">
        <v>68</v>
      </c>
      <c r="M14" s="11" t="s">
        <v>47</v>
      </c>
      <c r="N14" s="11" t="s">
        <v>48</v>
      </c>
      <c r="O14" s="13"/>
    </row>
    <row r="15" spans="1:15" ht="90" x14ac:dyDescent="0.25">
      <c r="A15" s="11" t="s">
        <v>139</v>
      </c>
      <c r="B15" s="11" t="s">
        <v>140</v>
      </c>
      <c r="C15" s="11" t="s">
        <v>132</v>
      </c>
      <c r="D15" s="11" t="s">
        <v>141</v>
      </c>
      <c r="E15" s="11" t="s">
        <v>142</v>
      </c>
      <c r="F15" s="11" t="s">
        <v>143</v>
      </c>
      <c r="G15" s="11" t="s">
        <v>144</v>
      </c>
      <c r="H15" s="11" t="s">
        <v>145</v>
      </c>
      <c r="I15" s="11" t="s">
        <v>146</v>
      </c>
      <c r="J15" s="12" t="s">
        <v>27</v>
      </c>
      <c r="K15" s="11" t="s">
        <v>67</v>
      </c>
      <c r="L15" s="11" t="s">
        <v>68</v>
      </c>
      <c r="M15" s="11" t="s">
        <v>47</v>
      </c>
      <c r="N15" s="11" t="s">
        <v>48</v>
      </c>
      <c r="O15" s="13"/>
    </row>
    <row r="16" spans="1:15" ht="90" x14ac:dyDescent="0.25">
      <c r="A16" s="11">
        <v>15</v>
      </c>
      <c r="B16" s="11" t="s">
        <v>147</v>
      </c>
      <c r="C16" s="11" t="s">
        <v>148</v>
      </c>
      <c r="D16" s="11" t="s">
        <v>149</v>
      </c>
      <c r="E16" s="11" t="s">
        <v>150</v>
      </c>
      <c r="F16" s="11" t="s">
        <v>151</v>
      </c>
      <c r="G16" s="11" t="s">
        <v>152</v>
      </c>
      <c r="H16" s="11" t="s">
        <v>153</v>
      </c>
      <c r="I16" s="11" t="s">
        <v>154</v>
      </c>
      <c r="J16" s="12" t="s">
        <v>27</v>
      </c>
      <c r="K16" s="11" t="s">
        <v>67</v>
      </c>
      <c r="L16" s="11" t="s">
        <v>68</v>
      </c>
      <c r="M16" s="11" t="s">
        <v>47</v>
      </c>
      <c r="N16" s="11" t="s">
        <v>48</v>
      </c>
      <c r="O16" s="13"/>
    </row>
    <row r="17" spans="1:15" ht="75" x14ac:dyDescent="0.25">
      <c r="A17" s="11">
        <v>16</v>
      </c>
      <c r="B17" s="11" t="s">
        <v>155</v>
      </c>
      <c r="C17" s="11" t="s">
        <v>156</v>
      </c>
      <c r="D17" s="11" t="s">
        <v>157</v>
      </c>
      <c r="E17" s="11" t="s">
        <v>158</v>
      </c>
      <c r="F17" s="11" t="s">
        <v>159</v>
      </c>
      <c r="G17" s="11" t="s">
        <v>160</v>
      </c>
      <c r="H17" s="11" t="s">
        <v>161</v>
      </c>
      <c r="I17" s="11" t="s">
        <v>162</v>
      </c>
      <c r="J17" s="12" t="s">
        <v>27</v>
      </c>
      <c r="K17" s="11" t="s">
        <v>67</v>
      </c>
      <c r="L17" s="11" t="s">
        <v>68</v>
      </c>
      <c r="M17" s="11" t="s">
        <v>30</v>
      </c>
      <c r="N17" s="11" t="s">
        <v>69</v>
      </c>
      <c r="O17" s="13"/>
    </row>
    <row r="18" spans="1:15" ht="90" x14ac:dyDescent="0.25">
      <c r="A18" s="11">
        <v>17</v>
      </c>
      <c r="B18" s="11" t="s">
        <v>163</v>
      </c>
      <c r="C18" s="11" t="s">
        <v>164</v>
      </c>
      <c r="D18" s="11" t="s">
        <v>165</v>
      </c>
      <c r="E18" s="11" t="s">
        <v>92</v>
      </c>
      <c r="F18" s="11" t="s">
        <v>166</v>
      </c>
      <c r="G18" s="11" t="s">
        <v>167</v>
      </c>
      <c r="H18" s="11" t="s">
        <v>168</v>
      </c>
      <c r="I18" s="11" t="s">
        <v>169</v>
      </c>
      <c r="J18" s="12" t="s">
        <v>27</v>
      </c>
      <c r="K18" s="11" t="s">
        <v>45</v>
      </c>
      <c r="L18" s="11" t="s">
        <v>170</v>
      </c>
      <c r="M18" s="11" t="s">
        <v>30</v>
      </c>
      <c r="N18" s="11">
        <v>650000</v>
      </c>
      <c r="O18" s="13"/>
    </row>
    <row r="19" spans="1:15" ht="90" x14ac:dyDescent="0.25">
      <c r="A19" s="11">
        <v>18</v>
      </c>
      <c r="B19" s="11" t="s">
        <v>171</v>
      </c>
      <c r="C19" s="11" t="s">
        <v>172</v>
      </c>
      <c r="D19" s="11" t="s">
        <v>61</v>
      </c>
      <c r="E19" s="11" t="s">
        <v>62</v>
      </c>
      <c r="F19" s="11" t="s">
        <v>173</v>
      </c>
      <c r="G19" s="11" t="s">
        <v>174</v>
      </c>
      <c r="H19" s="11" t="s">
        <v>175</v>
      </c>
      <c r="I19" s="11" t="s">
        <v>176</v>
      </c>
      <c r="J19" s="12" t="s">
        <v>27</v>
      </c>
      <c r="K19" s="11" t="s">
        <v>67</v>
      </c>
      <c r="L19" s="11" t="s">
        <v>68</v>
      </c>
      <c r="M19" s="11" t="s">
        <v>30</v>
      </c>
      <c r="N19" s="11">
        <v>200000</v>
      </c>
      <c r="O19" s="13"/>
    </row>
    <row r="20" spans="1:15" ht="255" x14ac:dyDescent="0.25">
      <c r="A20" s="11">
        <v>19</v>
      </c>
      <c r="B20" s="11" t="s">
        <v>177</v>
      </c>
      <c r="C20" s="11" t="s">
        <v>178</v>
      </c>
      <c r="D20" s="11" t="s">
        <v>141</v>
      </c>
      <c r="E20" s="11" t="s">
        <v>142</v>
      </c>
      <c r="F20" s="11" t="s">
        <v>179</v>
      </c>
      <c r="G20" s="11" t="s">
        <v>180</v>
      </c>
      <c r="H20" s="11" t="s">
        <v>181</v>
      </c>
      <c r="I20" s="11" t="s">
        <v>182</v>
      </c>
      <c r="J20" s="12" t="s">
        <v>27</v>
      </c>
      <c r="K20" s="11" t="s">
        <v>67</v>
      </c>
      <c r="L20" s="11" t="s">
        <v>68</v>
      </c>
      <c r="M20" s="11" t="s">
        <v>30</v>
      </c>
      <c r="N20" s="11">
        <v>600000</v>
      </c>
      <c r="O20" s="13"/>
    </row>
    <row r="21" spans="1:15" ht="225" x14ac:dyDescent="0.25">
      <c r="A21" s="11">
        <v>20</v>
      </c>
      <c r="B21" s="11" t="s">
        <v>183</v>
      </c>
      <c r="C21" s="11" t="s">
        <v>184</v>
      </c>
      <c r="D21" s="11" t="s">
        <v>100</v>
      </c>
      <c r="E21" s="11" t="s">
        <v>101</v>
      </c>
      <c r="F21" s="11" t="s">
        <v>185</v>
      </c>
      <c r="G21" s="11" t="s">
        <v>180</v>
      </c>
      <c r="H21" s="11" t="s">
        <v>186</v>
      </c>
      <c r="I21" s="11" t="s">
        <v>187</v>
      </c>
      <c r="J21" s="12" t="s">
        <v>27</v>
      </c>
      <c r="K21" s="11" t="s">
        <v>67</v>
      </c>
      <c r="L21" s="11" t="s">
        <v>68</v>
      </c>
      <c r="M21" s="11" t="s">
        <v>30</v>
      </c>
      <c r="N21" s="11">
        <v>200000</v>
      </c>
      <c r="O21" s="13"/>
    </row>
    <row r="22" spans="1:15" ht="300" x14ac:dyDescent="0.25">
      <c r="A22" s="11">
        <v>21</v>
      </c>
      <c r="B22" s="11" t="s">
        <v>188</v>
      </c>
      <c r="C22" s="11" t="s">
        <v>189</v>
      </c>
      <c r="D22" s="11" t="s">
        <v>141</v>
      </c>
      <c r="E22" s="11" t="s">
        <v>142</v>
      </c>
      <c r="F22" s="11" t="s">
        <v>190</v>
      </c>
      <c r="G22" s="11" t="s">
        <v>191</v>
      </c>
      <c r="H22" s="11" t="s">
        <v>192</v>
      </c>
      <c r="I22" s="11" t="s">
        <v>193</v>
      </c>
      <c r="J22" s="12" t="s">
        <v>27</v>
      </c>
      <c r="K22" s="11" t="s">
        <v>67</v>
      </c>
      <c r="L22" s="11" t="s">
        <v>68</v>
      </c>
      <c r="M22" s="14" t="s">
        <v>30</v>
      </c>
      <c r="N22" s="14">
        <v>200000</v>
      </c>
      <c r="O22" s="13"/>
    </row>
    <row r="23" spans="1:15" ht="150" x14ac:dyDescent="0.25">
      <c r="A23" s="11">
        <v>22</v>
      </c>
      <c r="B23" s="15" t="s">
        <v>194</v>
      </c>
      <c r="C23" s="11" t="s">
        <v>195</v>
      </c>
      <c r="D23" s="11" t="s">
        <v>91</v>
      </c>
      <c r="E23" s="14" t="s">
        <v>92</v>
      </c>
      <c r="F23" s="11" t="s">
        <v>196</v>
      </c>
      <c r="G23" s="11" t="s">
        <v>197</v>
      </c>
      <c r="H23" s="11" t="s">
        <v>198</v>
      </c>
      <c r="I23" s="11" t="s">
        <v>199</v>
      </c>
      <c r="J23" s="12" t="s">
        <v>27</v>
      </c>
      <c r="K23" s="11" t="s">
        <v>45</v>
      </c>
      <c r="L23" s="11" t="s">
        <v>170</v>
      </c>
      <c r="M23" s="14" t="s">
        <v>30</v>
      </c>
      <c r="N23" s="14">
        <v>650000</v>
      </c>
      <c r="O23" s="13"/>
    </row>
    <row r="24" spans="1:15" ht="150" x14ac:dyDescent="0.25">
      <c r="A24" s="11">
        <v>23</v>
      </c>
      <c r="B24" s="15" t="s">
        <v>200</v>
      </c>
      <c r="C24" s="11" t="s">
        <v>201</v>
      </c>
      <c r="D24" s="11" t="s">
        <v>91</v>
      </c>
      <c r="E24" s="14" t="s">
        <v>109</v>
      </c>
      <c r="F24" s="11" t="s">
        <v>196</v>
      </c>
      <c r="G24" s="11" t="s">
        <v>202</v>
      </c>
      <c r="H24" s="11" t="s">
        <v>198</v>
      </c>
      <c r="I24" s="11" t="s">
        <v>199</v>
      </c>
      <c r="J24" s="12" t="s">
        <v>27</v>
      </c>
      <c r="K24" s="11" t="s">
        <v>45</v>
      </c>
      <c r="L24" s="11" t="s">
        <v>46</v>
      </c>
      <c r="M24" s="14" t="s">
        <v>47</v>
      </c>
      <c r="N24" s="11">
        <v>0</v>
      </c>
      <c r="O24" s="13"/>
    </row>
    <row r="25" spans="1:15" ht="300" x14ac:dyDescent="0.25">
      <c r="A25" s="11">
        <v>24</v>
      </c>
      <c r="B25" s="15" t="s">
        <v>203</v>
      </c>
      <c r="C25" s="11" t="s">
        <v>204</v>
      </c>
      <c r="D25" s="11" t="s">
        <v>205</v>
      </c>
      <c r="E25" s="14" t="s">
        <v>206</v>
      </c>
      <c r="F25" s="11" t="s">
        <v>207</v>
      </c>
      <c r="G25" s="11" t="s">
        <v>197</v>
      </c>
      <c r="H25" s="11" t="s">
        <v>208</v>
      </c>
      <c r="I25" s="11" t="s">
        <v>209</v>
      </c>
      <c r="J25" s="12" t="s">
        <v>27</v>
      </c>
      <c r="K25" s="11" t="s">
        <v>67</v>
      </c>
      <c r="L25" s="11" t="s">
        <v>68</v>
      </c>
      <c r="M25" s="14" t="s">
        <v>210</v>
      </c>
      <c r="N25" s="14">
        <v>400000</v>
      </c>
      <c r="O25" s="13"/>
    </row>
    <row r="26" spans="1:15" ht="345" x14ac:dyDescent="0.25">
      <c r="A26" s="11">
        <v>25</v>
      </c>
      <c r="B26" s="15" t="s">
        <v>211</v>
      </c>
      <c r="C26" s="11" t="s">
        <v>212</v>
      </c>
      <c r="D26" s="11" t="s">
        <v>100</v>
      </c>
      <c r="E26" s="14" t="s">
        <v>101</v>
      </c>
      <c r="F26" s="11" t="s">
        <v>213</v>
      </c>
      <c r="G26" s="11" t="s">
        <v>214</v>
      </c>
      <c r="H26" s="11" t="s">
        <v>215</v>
      </c>
      <c r="I26" s="11" t="s">
        <v>216</v>
      </c>
      <c r="J26" s="12" t="s">
        <v>27</v>
      </c>
      <c r="K26" s="11" t="s">
        <v>67</v>
      </c>
      <c r="L26" s="11" t="s">
        <v>68</v>
      </c>
      <c r="M26" s="14" t="s">
        <v>30</v>
      </c>
      <c r="N26" s="14">
        <v>200000</v>
      </c>
      <c r="O26" s="13"/>
    </row>
    <row r="27" spans="1:15" ht="105" x14ac:dyDescent="0.25">
      <c r="A27" s="11">
        <v>26</v>
      </c>
      <c r="B27" s="15" t="s">
        <v>217</v>
      </c>
      <c r="C27" s="11" t="s">
        <v>218</v>
      </c>
      <c r="D27" s="11" t="s">
        <v>219</v>
      </c>
      <c r="E27" s="14" t="s">
        <v>220</v>
      </c>
      <c r="F27" s="11" t="s">
        <v>221</v>
      </c>
      <c r="G27" s="11" t="s">
        <v>222</v>
      </c>
      <c r="H27" s="11" t="s">
        <v>223</v>
      </c>
      <c r="I27" s="11" t="s">
        <v>224</v>
      </c>
      <c r="J27" s="12" t="s">
        <v>27</v>
      </c>
      <c r="K27" s="11" t="s">
        <v>67</v>
      </c>
      <c r="L27" s="11" t="s">
        <v>68</v>
      </c>
      <c r="M27" s="14" t="s">
        <v>47</v>
      </c>
      <c r="N27" s="11">
        <v>0</v>
      </c>
      <c r="O27" s="13"/>
    </row>
    <row r="28" spans="1:15" ht="255" x14ac:dyDescent="0.25">
      <c r="A28" s="11">
        <v>27</v>
      </c>
      <c r="B28" s="15" t="s">
        <v>225</v>
      </c>
      <c r="C28" s="15" t="s">
        <v>226</v>
      </c>
      <c r="D28" s="11" t="s">
        <v>115</v>
      </c>
      <c r="E28" s="14" t="s">
        <v>116</v>
      </c>
      <c r="F28" s="15" t="s">
        <v>227</v>
      </c>
      <c r="G28" s="15" t="s">
        <v>228</v>
      </c>
      <c r="H28" s="11" t="s">
        <v>229</v>
      </c>
      <c r="I28" s="15" t="s">
        <v>230</v>
      </c>
      <c r="J28" s="16" t="s">
        <v>27</v>
      </c>
      <c r="K28" s="15" t="s">
        <v>67</v>
      </c>
      <c r="L28" s="15" t="s">
        <v>68</v>
      </c>
      <c r="M28" s="14" t="s">
        <v>30</v>
      </c>
      <c r="N28" s="14">
        <v>200000</v>
      </c>
      <c r="O28" s="13"/>
    </row>
    <row r="29" spans="1:15" ht="409.5" x14ac:dyDescent="0.25">
      <c r="A29" s="11">
        <v>28</v>
      </c>
      <c r="B29" s="15" t="s">
        <v>231</v>
      </c>
      <c r="C29" s="15" t="s">
        <v>232</v>
      </c>
      <c r="D29" s="11" t="s">
        <v>141</v>
      </c>
      <c r="E29" s="14" t="s">
        <v>233</v>
      </c>
      <c r="F29" s="15" t="s">
        <v>234</v>
      </c>
      <c r="G29" s="15" t="s">
        <v>235</v>
      </c>
      <c r="H29" s="11" t="s">
        <v>236</v>
      </c>
      <c r="I29" s="15" t="s">
        <v>237</v>
      </c>
      <c r="J29" s="16" t="s">
        <v>27</v>
      </c>
      <c r="K29" s="15" t="s">
        <v>67</v>
      </c>
      <c r="L29" s="15" t="s">
        <v>68</v>
      </c>
      <c r="M29" s="14" t="s">
        <v>238</v>
      </c>
      <c r="N29" s="14">
        <v>400000</v>
      </c>
      <c r="O29" s="13"/>
    </row>
    <row r="30" spans="1:15" ht="195" x14ac:dyDescent="0.25">
      <c r="A30" s="11">
        <v>29</v>
      </c>
      <c r="B30" s="15" t="s">
        <v>239</v>
      </c>
      <c r="C30" s="15" t="s">
        <v>240</v>
      </c>
      <c r="D30" s="11" t="s">
        <v>21</v>
      </c>
      <c r="E30" s="14" t="s">
        <v>22</v>
      </c>
      <c r="F30" s="15" t="s">
        <v>241</v>
      </c>
      <c r="G30" s="15" t="s">
        <v>242</v>
      </c>
      <c r="H30" s="11" t="s">
        <v>243</v>
      </c>
      <c r="I30" s="15" t="s">
        <v>244</v>
      </c>
      <c r="J30" s="16" t="s">
        <v>27</v>
      </c>
      <c r="K30" s="15" t="s">
        <v>67</v>
      </c>
      <c r="L30" s="15" t="s">
        <v>68</v>
      </c>
      <c r="M30" s="14" t="s">
        <v>47</v>
      </c>
      <c r="N30" s="11">
        <v>0</v>
      </c>
      <c r="O30" s="13"/>
    </row>
    <row r="31" spans="1:15" ht="180" x14ac:dyDescent="0.25">
      <c r="A31" s="11">
        <v>30</v>
      </c>
      <c r="B31" s="15" t="s">
        <v>245</v>
      </c>
      <c r="C31" s="15" t="s">
        <v>246</v>
      </c>
      <c r="D31" s="11" t="s">
        <v>141</v>
      </c>
      <c r="E31" s="14" t="s">
        <v>247</v>
      </c>
      <c r="F31" s="15" t="s">
        <v>248</v>
      </c>
      <c r="G31" s="15" t="s">
        <v>249</v>
      </c>
      <c r="H31" s="11" t="s">
        <v>250</v>
      </c>
      <c r="I31" s="15" t="s">
        <v>251</v>
      </c>
      <c r="J31" s="16" t="s">
        <v>27</v>
      </c>
      <c r="K31" s="15" t="s">
        <v>67</v>
      </c>
      <c r="L31" s="15" t="s">
        <v>68</v>
      </c>
      <c r="M31" s="14" t="s">
        <v>47</v>
      </c>
      <c r="N31" s="11">
        <v>0</v>
      </c>
      <c r="O31" s="13"/>
    </row>
    <row r="32" spans="1:15" ht="75" x14ac:dyDescent="0.25">
      <c r="A32" s="11">
        <v>31</v>
      </c>
      <c r="B32" s="15" t="s">
        <v>252</v>
      </c>
      <c r="C32" s="15" t="s">
        <v>253</v>
      </c>
      <c r="D32" s="11" t="s">
        <v>254</v>
      </c>
      <c r="E32" s="14" t="s">
        <v>255</v>
      </c>
      <c r="F32" s="15" t="s">
        <v>256</v>
      </c>
      <c r="G32" s="15" t="s">
        <v>257</v>
      </c>
      <c r="H32" s="11" t="s">
        <v>258</v>
      </c>
      <c r="I32" s="15" t="s">
        <v>599</v>
      </c>
      <c r="J32" s="16" t="s">
        <v>27</v>
      </c>
      <c r="K32" s="15" t="s">
        <v>67</v>
      </c>
      <c r="L32" s="15" t="s">
        <v>68</v>
      </c>
      <c r="M32" s="14" t="s">
        <v>47</v>
      </c>
      <c r="N32" s="11">
        <v>0</v>
      </c>
      <c r="O32" s="13"/>
    </row>
    <row r="33" spans="1:15" ht="75" x14ac:dyDescent="0.25">
      <c r="A33" s="11">
        <v>32</v>
      </c>
      <c r="B33" s="15" t="s">
        <v>259</v>
      </c>
      <c r="C33" s="15" t="s">
        <v>260</v>
      </c>
      <c r="D33" s="11" t="s">
        <v>82</v>
      </c>
      <c r="E33" s="14" t="s">
        <v>261</v>
      </c>
      <c r="F33" s="15" t="s">
        <v>262</v>
      </c>
      <c r="G33" s="15" t="s">
        <v>263</v>
      </c>
      <c r="H33" s="11" t="s">
        <v>264</v>
      </c>
      <c r="I33" s="15" t="s">
        <v>265</v>
      </c>
      <c r="J33" s="16" t="s">
        <v>27</v>
      </c>
      <c r="K33" s="15" t="s">
        <v>67</v>
      </c>
      <c r="L33" s="15" t="s">
        <v>68</v>
      </c>
      <c r="M33" s="14" t="s">
        <v>47</v>
      </c>
      <c r="N33" s="11">
        <v>0</v>
      </c>
      <c r="O33" s="13"/>
    </row>
    <row r="34" spans="1:15" ht="195" x14ac:dyDescent="0.25">
      <c r="A34" s="11">
        <v>33</v>
      </c>
      <c r="B34" s="15" t="s">
        <v>266</v>
      </c>
      <c r="C34" s="15" t="s">
        <v>267</v>
      </c>
      <c r="D34" s="11" t="s">
        <v>115</v>
      </c>
      <c r="E34" s="14" t="s">
        <v>268</v>
      </c>
      <c r="F34" s="15" t="s">
        <v>269</v>
      </c>
      <c r="G34" s="15" t="s">
        <v>270</v>
      </c>
      <c r="H34" s="11" t="s">
        <v>250</v>
      </c>
      <c r="I34" s="15" t="s">
        <v>271</v>
      </c>
      <c r="J34" s="16" t="s">
        <v>27</v>
      </c>
      <c r="K34" s="15" t="s">
        <v>45</v>
      </c>
      <c r="L34" s="15" t="s">
        <v>46</v>
      </c>
      <c r="M34" s="14" t="s">
        <v>47</v>
      </c>
      <c r="N34" s="11">
        <v>0</v>
      </c>
      <c r="O34" s="13"/>
    </row>
    <row r="35" spans="1:15" ht="225" x14ac:dyDescent="0.25">
      <c r="A35" s="11">
        <v>34</v>
      </c>
      <c r="B35" s="15" t="s">
        <v>272</v>
      </c>
      <c r="C35" s="15" t="s">
        <v>273</v>
      </c>
      <c r="D35" s="11" t="s">
        <v>82</v>
      </c>
      <c r="E35" s="14" t="s">
        <v>261</v>
      </c>
      <c r="F35" s="15" t="s">
        <v>274</v>
      </c>
      <c r="G35" s="15" t="s">
        <v>275</v>
      </c>
      <c r="H35" s="11" t="s">
        <v>276</v>
      </c>
      <c r="I35" s="15" t="s">
        <v>277</v>
      </c>
      <c r="J35" s="16" t="s">
        <v>27</v>
      </c>
      <c r="K35" s="15" t="s">
        <v>67</v>
      </c>
      <c r="L35" s="15" t="s">
        <v>68</v>
      </c>
      <c r="M35" s="14" t="s">
        <v>47</v>
      </c>
      <c r="N35" s="11">
        <v>0</v>
      </c>
      <c r="O35" s="13"/>
    </row>
    <row r="36" spans="1:15" ht="300" x14ac:dyDescent="0.25">
      <c r="A36" s="11">
        <v>35</v>
      </c>
      <c r="B36" s="15" t="s">
        <v>278</v>
      </c>
      <c r="C36" s="15" t="s">
        <v>279</v>
      </c>
      <c r="D36" s="11" t="s">
        <v>91</v>
      </c>
      <c r="E36" s="14" t="s">
        <v>92</v>
      </c>
      <c r="F36" s="15" t="s">
        <v>166</v>
      </c>
      <c r="G36" s="15" t="s">
        <v>280</v>
      </c>
      <c r="H36" s="11" t="s">
        <v>281</v>
      </c>
      <c r="I36" s="15" t="s">
        <v>282</v>
      </c>
      <c r="J36" s="16" t="s">
        <v>27</v>
      </c>
      <c r="K36" s="15" t="s">
        <v>283</v>
      </c>
      <c r="L36" s="15" t="s">
        <v>284</v>
      </c>
      <c r="M36" s="14" t="s">
        <v>30</v>
      </c>
      <c r="N36" s="14">
        <v>800000</v>
      </c>
      <c r="O36" s="13"/>
    </row>
    <row r="37" spans="1:15" ht="165" x14ac:dyDescent="0.25">
      <c r="A37" s="11">
        <v>36</v>
      </c>
      <c r="B37" s="15" t="s">
        <v>285</v>
      </c>
      <c r="C37" s="15" t="s">
        <v>286</v>
      </c>
      <c r="D37" s="11" t="s">
        <v>115</v>
      </c>
      <c r="E37" s="14" t="s">
        <v>116</v>
      </c>
      <c r="F37" s="15" t="s">
        <v>287</v>
      </c>
      <c r="G37" s="15" t="s">
        <v>288</v>
      </c>
      <c r="H37" s="11" t="s">
        <v>289</v>
      </c>
      <c r="I37" s="15" t="s">
        <v>290</v>
      </c>
      <c r="J37" s="16" t="s">
        <v>27</v>
      </c>
      <c r="K37" s="15" t="s">
        <v>67</v>
      </c>
      <c r="L37" s="15" t="s">
        <v>68</v>
      </c>
      <c r="M37" s="14" t="s">
        <v>291</v>
      </c>
      <c r="N37" s="14">
        <v>200000</v>
      </c>
      <c r="O37" s="13"/>
    </row>
    <row r="38" spans="1:15" ht="225" x14ac:dyDescent="0.25">
      <c r="A38" s="11">
        <v>37</v>
      </c>
      <c r="B38" s="15" t="s">
        <v>292</v>
      </c>
      <c r="C38" s="15" t="s">
        <v>293</v>
      </c>
      <c r="D38" s="11" t="s">
        <v>294</v>
      </c>
      <c r="E38" s="15" t="s">
        <v>101</v>
      </c>
      <c r="F38" s="15" t="s">
        <v>295</v>
      </c>
      <c r="G38" s="15" t="s">
        <v>296</v>
      </c>
      <c r="H38" s="11" t="s">
        <v>297</v>
      </c>
      <c r="I38" s="15" t="s">
        <v>298</v>
      </c>
      <c r="J38" s="16" t="s">
        <v>27</v>
      </c>
      <c r="K38" s="15" t="s">
        <v>67</v>
      </c>
      <c r="L38" s="15" t="s">
        <v>68</v>
      </c>
      <c r="M38" s="14" t="s">
        <v>291</v>
      </c>
      <c r="N38" s="17">
        <v>200000</v>
      </c>
      <c r="O38" s="13"/>
    </row>
    <row r="39" spans="1:15" ht="255" x14ac:dyDescent="0.25">
      <c r="A39" s="11">
        <v>38</v>
      </c>
      <c r="B39" s="15" t="s">
        <v>299</v>
      </c>
      <c r="C39" s="15" t="s">
        <v>300</v>
      </c>
      <c r="D39" s="15" t="s">
        <v>115</v>
      </c>
      <c r="E39" s="15" t="s">
        <v>116</v>
      </c>
      <c r="F39" s="15" t="s">
        <v>301</v>
      </c>
      <c r="G39" s="15" t="s">
        <v>296</v>
      </c>
      <c r="H39" s="15" t="s">
        <v>302</v>
      </c>
      <c r="I39" s="15" t="s">
        <v>303</v>
      </c>
      <c r="J39" s="16" t="s">
        <v>27</v>
      </c>
      <c r="K39" s="15" t="s">
        <v>67</v>
      </c>
      <c r="L39" s="15" t="s">
        <v>68</v>
      </c>
      <c r="M39" s="15" t="s">
        <v>291</v>
      </c>
      <c r="N39" s="15">
        <v>200000</v>
      </c>
      <c r="O39" s="13"/>
    </row>
    <row r="40" spans="1:15" ht="240" x14ac:dyDescent="0.25">
      <c r="A40" s="11">
        <v>39</v>
      </c>
      <c r="B40" s="15" t="s">
        <v>304</v>
      </c>
      <c r="C40" s="15" t="s">
        <v>305</v>
      </c>
      <c r="D40" s="15" t="s">
        <v>306</v>
      </c>
      <c r="E40" s="15" t="s">
        <v>307</v>
      </c>
      <c r="F40" s="15" t="s">
        <v>308</v>
      </c>
      <c r="G40" s="15" t="s">
        <v>309</v>
      </c>
      <c r="H40" s="15" t="s">
        <v>310</v>
      </c>
      <c r="I40" s="15" t="s">
        <v>600</v>
      </c>
      <c r="J40" s="16" t="s">
        <v>27</v>
      </c>
      <c r="K40" s="15" t="s">
        <v>67</v>
      </c>
      <c r="L40" s="15" t="s">
        <v>68</v>
      </c>
      <c r="M40" s="15" t="s">
        <v>47</v>
      </c>
      <c r="N40" s="15">
        <v>0</v>
      </c>
      <c r="O40" s="13"/>
    </row>
    <row r="41" spans="1:15" ht="270" x14ac:dyDescent="0.25">
      <c r="A41" s="11">
        <v>40</v>
      </c>
      <c r="B41" s="15" t="s">
        <v>311</v>
      </c>
      <c r="C41" s="15" t="s">
        <v>305</v>
      </c>
      <c r="D41" s="15" t="s">
        <v>141</v>
      </c>
      <c r="E41" s="15" t="s">
        <v>142</v>
      </c>
      <c r="F41" s="15" t="s">
        <v>190</v>
      </c>
      <c r="G41" s="15" t="s">
        <v>296</v>
      </c>
      <c r="H41" s="15" t="s">
        <v>312</v>
      </c>
      <c r="I41" s="15" t="s">
        <v>601</v>
      </c>
      <c r="J41" s="16" t="s">
        <v>27</v>
      </c>
      <c r="K41" s="15" t="s">
        <v>67</v>
      </c>
      <c r="L41" s="15" t="s">
        <v>68</v>
      </c>
      <c r="M41" s="15" t="s">
        <v>291</v>
      </c>
      <c r="N41" s="15">
        <v>200000</v>
      </c>
      <c r="O41" s="13"/>
    </row>
    <row r="42" spans="1:15" ht="210" x14ac:dyDescent="0.25">
      <c r="A42" s="11">
        <v>41</v>
      </c>
      <c r="B42" s="15" t="s">
        <v>313</v>
      </c>
      <c r="C42" s="15" t="s">
        <v>314</v>
      </c>
      <c r="D42" s="15" t="s">
        <v>315</v>
      </c>
      <c r="E42" s="15" t="s">
        <v>316</v>
      </c>
      <c r="F42" s="15" t="s">
        <v>317</v>
      </c>
      <c r="G42" s="15" t="s">
        <v>296</v>
      </c>
      <c r="H42" s="15" t="s">
        <v>318</v>
      </c>
      <c r="I42" s="15" t="s">
        <v>602</v>
      </c>
      <c r="J42" s="16" t="s">
        <v>27</v>
      </c>
      <c r="K42" s="15" t="s">
        <v>67</v>
      </c>
      <c r="L42" s="15" t="s">
        <v>68</v>
      </c>
      <c r="M42" s="15" t="s">
        <v>47</v>
      </c>
      <c r="N42" s="15">
        <v>0</v>
      </c>
      <c r="O42" s="13"/>
    </row>
    <row r="43" spans="1:15" ht="75" x14ac:dyDescent="0.25">
      <c r="A43" s="11">
        <v>42</v>
      </c>
      <c r="B43" s="11" t="s">
        <v>319</v>
      </c>
      <c r="C43" s="11" t="s">
        <v>320</v>
      </c>
      <c r="D43" s="11" t="s">
        <v>254</v>
      </c>
      <c r="E43" s="11" t="s">
        <v>321</v>
      </c>
      <c r="F43" s="11" t="s">
        <v>322</v>
      </c>
      <c r="G43" s="11" t="s">
        <v>323</v>
      </c>
      <c r="H43" s="11" t="s">
        <v>324</v>
      </c>
      <c r="I43" s="11" t="s">
        <v>325</v>
      </c>
      <c r="J43" s="12" t="s">
        <v>326</v>
      </c>
      <c r="K43" s="11" t="s">
        <v>327</v>
      </c>
      <c r="L43" s="11" t="s">
        <v>328</v>
      </c>
      <c r="M43" s="11" t="s">
        <v>30</v>
      </c>
      <c r="N43" s="11" t="s">
        <v>329</v>
      </c>
      <c r="O43" s="13"/>
    </row>
    <row r="44" spans="1:15" ht="75" x14ac:dyDescent="0.25">
      <c r="A44" s="11">
        <v>43</v>
      </c>
      <c r="B44" s="11" t="s">
        <v>330</v>
      </c>
      <c r="C44" s="11" t="s">
        <v>320</v>
      </c>
      <c r="D44" s="11" t="s">
        <v>254</v>
      </c>
      <c r="E44" s="11" t="s">
        <v>255</v>
      </c>
      <c r="F44" s="11" t="s">
        <v>322</v>
      </c>
      <c r="G44" s="11" t="s">
        <v>331</v>
      </c>
      <c r="H44" s="11" t="s">
        <v>332</v>
      </c>
      <c r="I44" s="11" t="s">
        <v>325</v>
      </c>
      <c r="J44" s="12" t="s">
        <v>326</v>
      </c>
      <c r="K44" s="11" t="s">
        <v>327</v>
      </c>
      <c r="L44" s="11" t="s">
        <v>328</v>
      </c>
      <c r="M44" s="11" t="s">
        <v>30</v>
      </c>
      <c r="N44" s="11" t="s">
        <v>329</v>
      </c>
      <c r="O44" s="13"/>
    </row>
    <row r="45" spans="1:15" ht="75" x14ac:dyDescent="0.25">
      <c r="A45" s="11">
        <v>44</v>
      </c>
      <c r="B45" s="11" t="s">
        <v>333</v>
      </c>
      <c r="C45" s="11" t="s">
        <v>320</v>
      </c>
      <c r="D45" s="11" t="s">
        <v>334</v>
      </c>
      <c r="E45" s="11" t="s">
        <v>335</v>
      </c>
      <c r="F45" s="11" t="s">
        <v>322</v>
      </c>
      <c r="G45" s="11" t="s">
        <v>331</v>
      </c>
      <c r="H45" s="11" t="s">
        <v>336</v>
      </c>
      <c r="I45" s="11" t="s">
        <v>325</v>
      </c>
      <c r="J45" s="12" t="s">
        <v>326</v>
      </c>
      <c r="K45" s="11" t="s">
        <v>327</v>
      </c>
      <c r="L45" s="11" t="s">
        <v>328</v>
      </c>
      <c r="M45" s="11" t="s">
        <v>30</v>
      </c>
      <c r="N45" s="11" t="s">
        <v>329</v>
      </c>
      <c r="O45" s="13"/>
    </row>
    <row r="46" spans="1:15" ht="75" x14ac:dyDescent="0.25">
      <c r="A46" s="11">
        <v>45</v>
      </c>
      <c r="B46" s="11" t="s">
        <v>337</v>
      </c>
      <c r="C46" s="11" t="s">
        <v>338</v>
      </c>
      <c r="D46" s="11" t="s">
        <v>91</v>
      </c>
      <c r="E46" s="11" t="s">
        <v>92</v>
      </c>
      <c r="F46" s="11" t="s">
        <v>322</v>
      </c>
      <c r="G46" s="11" t="s">
        <v>323</v>
      </c>
      <c r="H46" s="11" t="s">
        <v>339</v>
      </c>
      <c r="I46" s="11" t="s">
        <v>340</v>
      </c>
      <c r="J46" s="12" t="s">
        <v>326</v>
      </c>
      <c r="K46" s="11" t="s">
        <v>341</v>
      </c>
      <c r="L46" s="11" t="s">
        <v>342</v>
      </c>
      <c r="M46" s="11" t="s">
        <v>30</v>
      </c>
      <c r="N46" s="11" t="s">
        <v>329</v>
      </c>
      <c r="O46" s="13"/>
    </row>
    <row r="47" spans="1:15" ht="75" x14ac:dyDescent="0.25">
      <c r="A47" s="11">
        <v>46</v>
      </c>
      <c r="B47" s="11" t="s">
        <v>343</v>
      </c>
      <c r="C47" s="11" t="s">
        <v>338</v>
      </c>
      <c r="D47" s="11" t="s">
        <v>141</v>
      </c>
      <c r="E47" s="11" t="s">
        <v>233</v>
      </c>
      <c r="F47" s="11" t="s">
        <v>322</v>
      </c>
      <c r="G47" s="11" t="s">
        <v>323</v>
      </c>
      <c r="H47" s="11" t="s">
        <v>344</v>
      </c>
      <c r="I47" s="11" t="s">
        <v>345</v>
      </c>
      <c r="J47" s="12" t="s">
        <v>326</v>
      </c>
      <c r="K47" s="11" t="s">
        <v>327</v>
      </c>
      <c r="L47" s="11" t="s">
        <v>328</v>
      </c>
      <c r="M47" s="11" t="s">
        <v>30</v>
      </c>
      <c r="N47" s="11" t="s">
        <v>329</v>
      </c>
      <c r="O47" s="13"/>
    </row>
    <row r="48" spans="1:15" ht="75" x14ac:dyDescent="0.25">
      <c r="A48" s="11">
        <v>47</v>
      </c>
      <c r="B48" s="11" t="s">
        <v>346</v>
      </c>
      <c r="C48" s="11" t="s">
        <v>347</v>
      </c>
      <c r="D48" s="11" t="s">
        <v>100</v>
      </c>
      <c r="E48" s="11" t="s">
        <v>348</v>
      </c>
      <c r="F48" s="11" t="s">
        <v>322</v>
      </c>
      <c r="G48" s="11" t="s">
        <v>349</v>
      </c>
      <c r="H48" s="11" t="s">
        <v>350</v>
      </c>
      <c r="I48" s="11" t="s">
        <v>351</v>
      </c>
      <c r="J48" s="12" t="s">
        <v>326</v>
      </c>
      <c r="K48" s="11" t="s">
        <v>327</v>
      </c>
      <c r="L48" s="11" t="s">
        <v>328</v>
      </c>
      <c r="M48" s="11" t="s">
        <v>30</v>
      </c>
      <c r="N48" s="11" t="s">
        <v>329</v>
      </c>
      <c r="O48" s="13"/>
    </row>
    <row r="49" spans="1:15" ht="75" x14ac:dyDescent="0.25">
      <c r="A49" s="11">
        <v>48</v>
      </c>
      <c r="B49" s="11" t="s">
        <v>352</v>
      </c>
      <c r="C49" s="11" t="s">
        <v>347</v>
      </c>
      <c r="D49" s="11" t="s">
        <v>100</v>
      </c>
      <c r="E49" s="11" t="s">
        <v>101</v>
      </c>
      <c r="F49" s="11" t="s">
        <v>322</v>
      </c>
      <c r="G49" s="11" t="s">
        <v>349</v>
      </c>
      <c r="H49" s="11" t="s">
        <v>353</v>
      </c>
      <c r="I49" s="11" t="s">
        <v>351</v>
      </c>
      <c r="J49" s="12" t="s">
        <v>326</v>
      </c>
      <c r="K49" s="11" t="s">
        <v>327</v>
      </c>
      <c r="L49" s="11" t="s">
        <v>328</v>
      </c>
      <c r="M49" s="11" t="s">
        <v>30</v>
      </c>
      <c r="N49" s="11" t="s">
        <v>329</v>
      </c>
      <c r="O49" s="13"/>
    </row>
    <row r="50" spans="1:15" s="3" customFormat="1" ht="75" x14ac:dyDescent="0.25">
      <c r="A50" s="11">
        <v>49</v>
      </c>
      <c r="B50" s="11" t="s">
        <v>354</v>
      </c>
      <c r="C50" s="11" t="s">
        <v>347</v>
      </c>
      <c r="D50" s="11" t="s">
        <v>52</v>
      </c>
      <c r="E50" s="11" t="s">
        <v>53</v>
      </c>
      <c r="F50" s="11" t="s">
        <v>322</v>
      </c>
      <c r="G50" s="11" t="s">
        <v>349</v>
      </c>
      <c r="H50" s="11" t="s">
        <v>355</v>
      </c>
      <c r="I50" s="11" t="s">
        <v>356</v>
      </c>
      <c r="J50" s="12" t="s">
        <v>326</v>
      </c>
      <c r="K50" s="11" t="s">
        <v>341</v>
      </c>
      <c r="L50" s="11" t="s">
        <v>342</v>
      </c>
      <c r="M50" s="11" t="s">
        <v>30</v>
      </c>
      <c r="N50" s="11" t="s">
        <v>329</v>
      </c>
      <c r="O50" s="13"/>
    </row>
    <row r="51" spans="1:15" ht="75" x14ac:dyDescent="0.25">
      <c r="A51" s="11">
        <v>50</v>
      </c>
      <c r="B51" s="11" t="s">
        <v>357</v>
      </c>
      <c r="C51" s="11" t="s">
        <v>358</v>
      </c>
      <c r="D51" s="11" t="s">
        <v>359</v>
      </c>
      <c r="E51" s="11" t="s">
        <v>360</v>
      </c>
      <c r="F51" s="11" t="s">
        <v>322</v>
      </c>
      <c r="G51" s="11" t="s">
        <v>323</v>
      </c>
      <c r="H51" s="11" t="s">
        <v>361</v>
      </c>
      <c r="I51" s="11" t="s">
        <v>362</v>
      </c>
      <c r="J51" s="12" t="s">
        <v>326</v>
      </c>
      <c r="K51" s="11" t="s">
        <v>327</v>
      </c>
      <c r="L51" s="11" t="s">
        <v>328</v>
      </c>
      <c r="M51" s="11" t="s">
        <v>30</v>
      </c>
      <c r="N51" s="11" t="s">
        <v>329</v>
      </c>
      <c r="O51" s="13"/>
    </row>
    <row r="52" spans="1:15" ht="75" x14ac:dyDescent="0.25">
      <c r="A52" s="11">
        <v>51</v>
      </c>
      <c r="B52" s="11" t="s">
        <v>363</v>
      </c>
      <c r="C52" s="11" t="s">
        <v>364</v>
      </c>
      <c r="D52" s="11" t="s">
        <v>254</v>
      </c>
      <c r="E52" s="11" t="s">
        <v>365</v>
      </c>
      <c r="F52" s="11" t="s">
        <v>322</v>
      </c>
      <c r="G52" s="11" t="s">
        <v>323</v>
      </c>
      <c r="H52" s="11" t="s">
        <v>366</v>
      </c>
      <c r="I52" s="11" t="s">
        <v>325</v>
      </c>
      <c r="J52" s="12" t="s">
        <v>326</v>
      </c>
      <c r="K52" s="11" t="s">
        <v>327</v>
      </c>
      <c r="L52" s="11" t="s">
        <v>328</v>
      </c>
      <c r="M52" s="11" t="s">
        <v>30</v>
      </c>
      <c r="N52" s="11" t="s">
        <v>329</v>
      </c>
      <c r="O52" s="13"/>
    </row>
    <row r="53" spans="1:15" s="3" customFormat="1" ht="75" x14ac:dyDescent="0.25">
      <c r="A53" s="11">
        <v>52</v>
      </c>
      <c r="B53" s="11" t="s">
        <v>367</v>
      </c>
      <c r="C53" s="11" t="s">
        <v>364</v>
      </c>
      <c r="D53" s="11" t="s">
        <v>359</v>
      </c>
      <c r="E53" s="11" t="s">
        <v>368</v>
      </c>
      <c r="F53" s="11" t="s">
        <v>322</v>
      </c>
      <c r="G53" s="11" t="s">
        <v>331</v>
      </c>
      <c r="H53" s="11" t="s">
        <v>369</v>
      </c>
      <c r="I53" s="11" t="s">
        <v>325</v>
      </c>
      <c r="J53" s="12" t="s">
        <v>326</v>
      </c>
      <c r="K53" s="11" t="s">
        <v>327</v>
      </c>
      <c r="L53" s="11" t="s">
        <v>328</v>
      </c>
      <c r="M53" s="11" t="s">
        <v>30</v>
      </c>
      <c r="N53" s="11" t="s">
        <v>329</v>
      </c>
      <c r="O53" s="13"/>
    </row>
    <row r="54" spans="1:15" ht="135" x14ac:dyDescent="0.25">
      <c r="A54" s="11">
        <v>53</v>
      </c>
      <c r="B54" s="11" t="s">
        <v>370</v>
      </c>
      <c r="C54" s="11" t="s">
        <v>371</v>
      </c>
      <c r="D54" s="11" t="s">
        <v>141</v>
      </c>
      <c r="E54" s="11" t="s">
        <v>142</v>
      </c>
      <c r="F54" s="11" t="s">
        <v>372</v>
      </c>
      <c r="G54" s="11" t="s">
        <v>373</v>
      </c>
      <c r="H54" s="11" t="s">
        <v>374</v>
      </c>
      <c r="I54" s="11" t="s">
        <v>375</v>
      </c>
      <c r="J54" s="12" t="s">
        <v>326</v>
      </c>
      <c r="K54" s="11" t="s">
        <v>327</v>
      </c>
      <c r="L54" s="11" t="s">
        <v>328</v>
      </c>
      <c r="M54" s="11" t="s">
        <v>30</v>
      </c>
      <c r="N54" s="11" t="s">
        <v>329</v>
      </c>
      <c r="O54" s="13"/>
    </row>
    <row r="55" spans="1:15" ht="240" x14ac:dyDescent="0.25">
      <c r="A55" s="11">
        <v>54</v>
      </c>
      <c r="B55" s="15" t="s">
        <v>376</v>
      </c>
      <c r="C55" s="11" t="s">
        <v>377</v>
      </c>
      <c r="D55" s="11" t="s">
        <v>141</v>
      </c>
      <c r="E55" s="11">
        <f>[1]DATA!C3</f>
        <v>0</v>
      </c>
      <c r="F55" s="11">
        <f>[1]DATA!D3</f>
        <v>0</v>
      </c>
      <c r="G55" s="18" t="s">
        <v>378</v>
      </c>
      <c r="H55" s="11" t="s">
        <v>379</v>
      </c>
      <c r="I55" s="11" t="s">
        <v>380</v>
      </c>
      <c r="J55" s="16" t="s">
        <v>326</v>
      </c>
      <c r="K55" s="15" t="s">
        <v>327</v>
      </c>
      <c r="L55" s="15" t="s">
        <v>328</v>
      </c>
      <c r="M55" s="14" t="s">
        <v>381</v>
      </c>
      <c r="N55" s="18" t="s">
        <v>329</v>
      </c>
      <c r="O55" s="13"/>
    </row>
    <row r="56" spans="1:15" ht="180" x14ac:dyDescent="0.25">
      <c r="A56" s="11">
        <v>55</v>
      </c>
      <c r="B56" s="15" t="s">
        <v>382</v>
      </c>
      <c r="C56" s="11" t="s">
        <v>383</v>
      </c>
      <c r="D56" s="11" t="s">
        <v>141</v>
      </c>
      <c r="E56" s="11">
        <f>[1]DATA!C4</f>
        <v>0</v>
      </c>
      <c r="F56" s="11">
        <f>[1]DATA!D4</f>
        <v>0</v>
      </c>
      <c r="G56" s="18" t="s">
        <v>384</v>
      </c>
      <c r="H56" s="11" t="s">
        <v>385</v>
      </c>
      <c r="I56" s="11" t="s">
        <v>386</v>
      </c>
      <c r="J56" s="16" t="s">
        <v>326</v>
      </c>
      <c r="K56" s="15" t="s">
        <v>327</v>
      </c>
      <c r="L56" s="15" t="s">
        <v>328</v>
      </c>
      <c r="M56" s="14" t="s">
        <v>387</v>
      </c>
      <c r="N56" s="18" t="s">
        <v>329</v>
      </c>
      <c r="O56" s="13"/>
    </row>
    <row r="57" spans="1:15" ht="225" x14ac:dyDescent="0.25">
      <c r="A57" s="11">
        <v>56</v>
      </c>
      <c r="B57" s="15" t="s">
        <v>388</v>
      </c>
      <c r="C57" s="11" t="s">
        <v>389</v>
      </c>
      <c r="D57" s="11" t="s">
        <v>359</v>
      </c>
      <c r="E57" s="11">
        <f>[1]DATA!C5</f>
        <v>0</v>
      </c>
      <c r="F57" s="11">
        <f>[1]DATA!D5</f>
        <v>0</v>
      </c>
      <c r="G57" s="18" t="s">
        <v>384</v>
      </c>
      <c r="H57" s="11" t="s">
        <v>390</v>
      </c>
      <c r="I57" s="11" t="s">
        <v>391</v>
      </c>
      <c r="J57" s="16" t="s">
        <v>326</v>
      </c>
      <c r="K57" s="15" t="s">
        <v>327</v>
      </c>
      <c r="L57" s="15" t="s">
        <v>328</v>
      </c>
      <c r="M57" s="14" t="s">
        <v>392</v>
      </c>
      <c r="N57" s="18" t="s">
        <v>69</v>
      </c>
      <c r="O57" s="13"/>
    </row>
    <row r="58" spans="1:15" ht="240" x14ac:dyDescent="0.25">
      <c r="A58" s="11">
        <v>57</v>
      </c>
      <c r="B58" s="15" t="s">
        <v>393</v>
      </c>
      <c r="C58" s="11" t="s">
        <v>394</v>
      </c>
      <c r="D58" s="11" t="s">
        <v>52</v>
      </c>
      <c r="E58" s="11">
        <f>[1]DATA!C6</f>
        <v>0</v>
      </c>
      <c r="F58" s="11">
        <f>[1]DATA!D6</f>
        <v>0</v>
      </c>
      <c r="G58" s="18" t="s">
        <v>384</v>
      </c>
      <c r="H58" s="11" t="s">
        <v>395</v>
      </c>
      <c r="I58" s="11" t="s">
        <v>396</v>
      </c>
      <c r="J58" s="16" t="s">
        <v>326</v>
      </c>
      <c r="K58" s="15" t="s">
        <v>341</v>
      </c>
      <c r="L58" s="15" t="s">
        <v>342</v>
      </c>
      <c r="M58" s="14" t="s">
        <v>381</v>
      </c>
      <c r="N58" s="18" t="s">
        <v>397</v>
      </c>
      <c r="O58" s="13"/>
    </row>
    <row r="59" spans="1:15" ht="150" x14ac:dyDescent="0.25">
      <c r="A59" s="11">
        <v>58</v>
      </c>
      <c r="B59" s="15" t="s">
        <v>398</v>
      </c>
      <c r="C59" s="11" t="s">
        <v>399</v>
      </c>
      <c r="D59" s="15" t="s">
        <v>400</v>
      </c>
      <c r="E59" s="11">
        <f>[1]DATA!C7</f>
        <v>0</v>
      </c>
      <c r="F59" s="11">
        <f>[1]DATA!D7</f>
        <v>0</v>
      </c>
      <c r="G59" s="18" t="s">
        <v>384</v>
      </c>
      <c r="H59" s="11" t="s">
        <v>401</v>
      </c>
      <c r="I59" s="11" t="s">
        <v>402</v>
      </c>
      <c r="J59" s="16" t="s">
        <v>326</v>
      </c>
      <c r="K59" s="15" t="s">
        <v>327</v>
      </c>
      <c r="L59" s="15" t="s">
        <v>328</v>
      </c>
      <c r="M59" s="14" t="s">
        <v>403</v>
      </c>
      <c r="N59" s="18" t="s">
        <v>329</v>
      </c>
      <c r="O59" s="13"/>
    </row>
    <row r="60" spans="1:15" ht="150" x14ac:dyDescent="0.25">
      <c r="A60" s="11">
        <v>59</v>
      </c>
      <c r="B60" s="15" t="s">
        <v>404</v>
      </c>
      <c r="C60" s="11" t="s">
        <v>405</v>
      </c>
      <c r="D60" s="11" t="s">
        <v>91</v>
      </c>
      <c r="E60" s="11">
        <f>[1]DATA!C8</f>
        <v>0</v>
      </c>
      <c r="F60" s="11">
        <f>[1]DATA!D8</f>
        <v>0</v>
      </c>
      <c r="G60" s="18" t="s">
        <v>384</v>
      </c>
      <c r="H60" s="11" t="s">
        <v>406</v>
      </c>
      <c r="I60" s="11" t="s">
        <v>407</v>
      </c>
      <c r="J60" s="16" t="s">
        <v>326</v>
      </c>
      <c r="K60" s="15" t="s">
        <v>341</v>
      </c>
      <c r="L60" s="15" t="s">
        <v>408</v>
      </c>
      <c r="M60" s="14" t="s">
        <v>381</v>
      </c>
      <c r="N60" s="18" t="s">
        <v>397</v>
      </c>
      <c r="O60" s="13"/>
    </row>
    <row r="61" spans="1:15" ht="150" x14ac:dyDescent="0.25">
      <c r="A61" s="11">
        <v>60</v>
      </c>
      <c r="B61" s="15" t="s">
        <v>409</v>
      </c>
      <c r="C61" s="11" t="s">
        <v>410</v>
      </c>
      <c r="D61" s="11" t="s">
        <v>91</v>
      </c>
      <c r="E61" s="11">
        <f>[1]DATA!C9</f>
        <v>0</v>
      </c>
      <c r="F61" s="11">
        <f>[1]DATA!D9</f>
        <v>0</v>
      </c>
      <c r="G61" s="18" t="s">
        <v>384</v>
      </c>
      <c r="H61" s="11" t="s">
        <v>406</v>
      </c>
      <c r="I61" s="11" t="s">
        <v>411</v>
      </c>
      <c r="J61" s="16" t="s">
        <v>326</v>
      </c>
      <c r="K61" s="15" t="s">
        <v>341</v>
      </c>
      <c r="L61" s="15" t="s">
        <v>408</v>
      </c>
      <c r="M61" s="14" t="s">
        <v>412</v>
      </c>
      <c r="N61" s="18" t="s">
        <v>329</v>
      </c>
      <c r="O61" s="13"/>
    </row>
    <row r="62" spans="1:15" ht="210" x14ac:dyDescent="0.25">
      <c r="A62" s="11">
        <v>61</v>
      </c>
      <c r="B62" s="15" t="s">
        <v>413</v>
      </c>
      <c r="C62" s="11" t="s">
        <v>414</v>
      </c>
      <c r="D62" s="11" t="s">
        <v>115</v>
      </c>
      <c r="E62" s="11">
        <f>[1]DATA!C10</f>
        <v>0</v>
      </c>
      <c r="F62" s="11">
        <f>[1]DATA!D10</f>
        <v>0</v>
      </c>
      <c r="G62" s="18" t="s">
        <v>384</v>
      </c>
      <c r="H62" s="11" t="s">
        <v>395</v>
      </c>
      <c r="I62" s="11" t="s">
        <v>415</v>
      </c>
      <c r="J62" s="16" t="s">
        <v>326</v>
      </c>
      <c r="K62" s="15" t="s">
        <v>327</v>
      </c>
      <c r="L62" s="15" t="s">
        <v>328</v>
      </c>
      <c r="M62" s="14" t="s">
        <v>291</v>
      </c>
      <c r="N62" s="18" t="s">
        <v>329</v>
      </c>
      <c r="O62" s="13"/>
    </row>
    <row r="63" spans="1:15" ht="225" x14ac:dyDescent="0.25">
      <c r="A63" s="11">
        <v>62</v>
      </c>
      <c r="B63" s="15" t="s">
        <v>416</v>
      </c>
      <c r="C63" s="11" t="s">
        <v>417</v>
      </c>
      <c r="D63" s="11" t="s">
        <v>52</v>
      </c>
      <c r="E63" s="11">
        <f>[1]DATA!C11</f>
        <v>0</v>
      </c>
      <c r="F63" s="11">
        <f>[1]DATA!D11</f>
        <v>0</v>
      </c>
      <c r="G63" s="18" t="s">
        <v>384</v>
      </c>
      <c r="H63" s="11" t="s">
        <v>418</v>
      </c>
      <c r="I63" s="11" t="s">
        <v>419</v>
      </c>
      <c r="J63" s="16" t="s">
        <v>326</v>
      </c>
      <c r="K63" s="15" t="s">
        <v>341</v>
      </c>
      <c r="L63" s="15" t="s">
        <v>342</v>
      </c>
      <c r="M63" s="14" t="s">
        <v>392</v>
      </c>
      <c r="N63" s="18" t="s">
        <v>329</v>
      </c>
      <c r="O63" s="13"/>
    </row>
    <row r="64" spans="1:15" ht="150" x14ac:dyDescent="0.25">
      <c r="A64" s="11">
        <v>63</v>
      </c>
      <c r="B64" s="15" t="s">
        <v>420</v>
      </c>
      <c r="C64" s="11" t="s">
        <v>421</v>
      </c>
      <c r="D64" s="11" t="s">
        <v>254</v>
      </c>
      <c r="E64" s="11">
        <f>[1]DATA!C12</f>
        <v>0</v>
      </c>
      <c r="F64" s="11">
        <f>[1]DATA!D12</f>
        <v>0</v>
      </c>
      <c r="G64" s="18" t="s">
        <v>384</v>
      </c>
      <c r="H64" s="11" t="s">
        <v>422</v>
      </c>
      <c r="I64" s="11" t="s">
        <v>423</v>
      </c>
      <c r="J64" s="16" t="s">
        <v>326</v>
      </c>
      <c r="K64" s="15" t="s">
        <v>327</v>
      </c>
      <c r="L64" s="15" t="s">
        <v>328</v>
      </c>
      <c r="M64" s="14" t="s">
        <v>424</v>
      </c>
      <c r="N64" s="18" t="s">
        <v>329</v>
      </c>
      <c r="O64" s="13"/>
    </row>
    <row r="65" spans="1:15" ht="135" x14ac:dyDescent="0.25">
      <c r="A65" s="11">
        <v>64</v>
      </c>
      <c r="B65" s="15" t="s">
        <v>425</v>
      </c>
      <c r="C65" s="11" t="s">
        <v>421</v>
      </c>
      <c r="D65" s="11" t="s">
        <v>306</v>
      </c>
      <c r="E65" s="11">
        <f>[1]DATA!C13</f>
        <v>0</v>
      </c>
      <c r="F65" s="11">
        <f>[1]DATA!D13</f>
        <v>0</v>
      </c>
      <c r="G65" s="18" t="s">
        <v>384</v>
      </c>
      <c r="H65" s="11" t="s">
        <v>426</v>
      </c>
      <c r="I65" s="11" t="s">
        <v>427</v>
      </c>
      <c r="J65" s="16" t="s">
        <v>326</v>
      </c>
      <c r="K65" s="15" t="s">
        <v>327</v>
      </c>
      <c r="L65" s="15" t="s">
        <v>328</v>
      </c>
      <c r="M65" s="14" t="s">
        <v>424</v>
      </c>
      <c r="N65" s="18" t="s">
        <v>329</v>
      </c>
      <c r="O65" s="13"/>
    </row>
    <row r="66" spans="1:15" ht="240" x14ac:dyDescent="0.25">
      <c r="A66" s="11">
        <v>65</v>
      </c>
      <c r="B66" s="15" t="s">
        <v>428</v>
      </c>
      <c r="C66" s="11" t="s">
        <v>429</v>
      </c>
      <c r="D66" s="11" t="s">
        <v>359</v>
      </c>
      <c r="E66" s="11">
        <f>[1]DATA!C14</f>
        <v>0</v>
      </c>
      <c r="F66" s="11">
        <f>[1]DATA!D14</f>
        <v>0</v>
      </c>
      <c r="G66" s="18" t="s">
        <v>430</v>
      </c>
      <c r="H66" s="11" t="s">
        <v>395</v>
      </c>
      <c r="I66" s="11" t="s">
        <v>431</v>
      </c>
      <c r="J66" s="16" t="s">
        <v>326</v>
      </c>
      <c r="K66" s="15" t="s">
        <v>327</v>
      </c>
      <c r="L66" s="15" t="s">
        <v>328</v>
      </c>
      <c r="M66" s="14" t="s">
        <v>432</v>
      </c>
      <c r="N66" s="18" t="s">
        <v>69</v>
      </c>
      <c r="O66" s="13"/>
    </row>
    <row r="67" spans="1:15" ht="210" x14ac:dyDescent="0.25">
      <c r="A67" s="11">
        <v>66</v>
      </c>
      <c r="B67" s="15" t="s">
        <v>433</v>
      </c>
      <c r="C67" s="11" t="s">
        <v>434</v>
      </c>
      <c r="D67" s="11" t="s">
        <v>254</v>
      </c>
      <c r="E67" s="11">
        <f>[1]DATA!C15</f>
        <v>0</v>
      </c>
      <c r="F67" s="11">
        <f>[1]DATA!D15</f>
        <v>0</v>
      </c>
      <c r="G67" s="18" t="s">
        <v>430</v>
      </c>
      <c r="H67" s="11" t="s">
        <v>435</v>
      </c>
      <c r="I67" s="11" t="s">
        <v>436</v>
      </c>
      <c r="J67" s="16" t="s">
        <v>326</v>
      </c>
      <c r="K67" s="15" t="s">
        <v>327</v>
      </c>
      <c r="L67" s="15" t="s">
        <v>328</v>
      </c>
      <c r="M67" s="14" t="s">
        <v>437</v>
      </c>
      <c r="N67" s="18" t="s">
        <v>329</v>
      </c>
      <c r="O67" s="13"/>
    </row>
    <row r="68" spans="1:15" ht="180" x14ac:dyDescent="0.25">
      <c r="A68" s="11">
        <v>67</v>
      </c>
      <c r="B68" s="15" t="s">
        <v>438</v>
      </c>
      <c r="C68" s="11" t="s">
        <v>434</v>
      </c>
      <c r="D68" s="11" t="s">
        <v>100</v>
      </c>
      <c r="E68" s="11">
        <f>[1]DATA!C16</f>
        <v>0</v>
      </c>
      <c r="F68" s="11">
        <f>[1]DATA!D16</f>
        <v>0</v>
      </c>
      <c r="G68" s="18" t="s">
        <v>430</v>
      </c>
      <c r="H68" s="11" t="s">
        <v>439</v>
      </c>
      <c r="I68" s="11" t="s">
        <v>440</v>
      </c>
      <c r="J68" s="16" t="s">
        <v>326</v>
      </c>
      <c r="K68" s="15" t="s">
        <v>327</v>
      </c>
      <c r="L68" s="15" t="s">
        <v>328</v>
      </c>
      <c r="M68" s="14" t="s">
        <v>432</v>
      </c>
      <c r="N68" s="18" t="s">
        <v>69</v>
      </c>
      <c r="O68" s="13"/>
    </row>
    <row r="69" spans="1:15" ht="240" x14ac:dyDescent="0.25">
      <c r="A69" s="11">
        <v>68</v>
      </c>
      <c r="B69" s="15" t="s">
        <v>441</v>
      </c>
      <c r="C69" s="11" t="s">
        <v>442</v>
      </c>
      <c r="D69" s="11" t="s">
        <v>306</v>
      </c>
      <c r="E69" s="11">
        <f>[1]DATA!C17</f>
        <v>0</v>
      </c>
      <c r="F69" s="11">
        <f>[1]DATA!D17</f>
        <v>0</v>
      </c>
      <c r="G69" s="18" t="s">
        <v>430</v>
      </c>
      <c r="H69" s="11" t="s">
        <v>443</v>
      </c>
      <c r="I69" s="11" t="s">
        <v>444</v>
      </c>
      <c r="J69" s="16" t="s">
        <v>326</v>
      </c>
      <c r="K69" s="15" t="s">
        <v>327</v>
      </c>
      <c r="L69" s="15" t="s">
        <v>328</v>
      </c>
      <c r="M69" s="14" t="s">
        <v>445</v>
      </c>
      <c r="N69" s="18" t="s">
        <v>329</v>
      </c>
      <c r="O69" s="13"/>
    </row>
    <row r="70" spans="1:15" ht="225" x14ac:dyDescent="0.25">
      <c r="A70" s="11">
        <v>69</v>
      </c>
      <c r="B70" s="15" t="s">
        <v>446</v>
      </c>
      <c r="C70" s="11" t="s">
        <v>442</v>
      </c>
      <c r="D70" s="11" t="s">
        <v>400</v>
      </c>
      <c r="E70" s="11">
        <f>[1]DATA!C18</f>
        <v>0</v>
      </c>
      <c r="F70" s="11">
        <f>[1]DATA!D18</f>
        <v>0</v>
      </c>
      <c r="G70" s="18" t="s">
        <v>430</v>
      </c>
      <c r="H70" s="11" t="s">
        <v>447</v>
      </c>
      <c r="I70" s="11" t="s">
        <v>448</v>
      </c>
      <c r="J70" s="16" t="s">
        <v>326</v>
      </c>
      <c r="K70" s="15" t="s">
        <v>327</v>
      </c>
      <c r="L70" s="15" t="s">
        <v>328</v>
      </c>
      <c r="M70" s="14" t="s">
        <v>238</v>
      </c>
      <c r="N70" s="18" t="s">
        <v>329</v>
      </c>
      <c r="O70" s="13"/>
    </row>
    <row r="71" spans="1:15" ht="180" x14ac:dyDescent="0.25">
      <c r="A71" s="11">
        <v>70</v>
      </c>
      <c r="B71" s="15" t="s">
        <v>449</v>
      </c>
      <c r="C71" s="11" t="s">
        <v>450</v>
      </c>
      <c r="D71" s="11" t="s">
        <v>91</v>
      </c>
      <c r="E71" s="11">
        <f>[1]DATA!C19</f>
        <v>0</v>
      </c>
      <c r="F71" s="11">
        <f>[1]DATA!D19</f>
        <v>0</v>
      </c>
      <c r="G71" s="18" t="s">
        <v>430</v>
      </c>
      <c r="H71" s="11" t="s">
        <v>395</v>
      </c>
      <c r="I71" s="11" t="s">
        <v>451</v>
      </c>
      <c r="J71" s="16" t="s">
        <v>326</v>
      </c>
      <c r="K71" s="15" t="s">
        <v>341</v>
      </c>
      <c r="L71" s="15" t="s">
        <v>452</v>
      </c>
      <c r="M71" s="14" t="s">
        <v>291</v>
      </c>
      <c r="N71" s="18" t="s">
        <v>397</v>
      </c>
      <c r="O71" s="13"/>
    </row>
    <row r="72" spans="1:15" ht="180" x14ac:dyDescent="0.25">
      <c r="A72" s="11">
        <v>71</v>
      </c>
      <c r="B72" s="15" t="s">
        <v>453</v>
      </c>
      <c r="C72" s="11" t="s">
        <v>450</v>
      </c>
      <c r="D72" s="11" t="s">
        <v>91</v>
      </c>
      <c r="E72" s="11">
        <f>[1]DATA!C20</f>
        <v>0</v>
      </c>
      <c r="F72" s="11">
        <f>[1]DATA!D20</f>
        <v>0</v>
      </c>
      <c r="G72" s="18" t="s">
        <v>430</v>
      </c>
      <c r="H72" s="11" t="s">
        <v>395</v>
      </c>
      <c r="I72" s="11" t="s">
        <v>454</v>
      </c>
      <c r="J72" s="16" t="s">
        <v>326</v>
      </c>
      <c r="K72" s="15" t="s">
        <v>341</v>
      </c>
      <c r="L72" s="15" t="s">
        <v>342</v>
      </c>
      <c r="M72" s="14" t="s">
        <v>455</v>
      </c>
      <c r="N72" s="18" t="s">
        <v>329</v>
      </c>
      <c r="O72" s="13"/>
    </row>
    <row r="73" spans="1:15" ht="300" x14ac:dyDescent="0.25">
      <c r="A73" s="11">
        <v>72</v>
      </c>
      <c r="B73" s="15" t="s">
        <v>456</v>
      </c>
      <c r="C73" s="11" t="s">
        <v>457</v>
      </c>
      <c r="D73" s="11" t="s">
        <v>100</v>
      </c>
      <c r="E73" s="15" t="s">
        <v>101</v>
      </c>
      <c r="F73" s="15" t="s">
        <v>458</v>
      </c>
      <c r="G73" s="19" t="s">
        <v>459</v>
      </c>
      <c r="H73" s="11" t="s">
        <v>460</v>
      </c>
      <c r="I73" s="15" t="s">
        <v>461</v>
      </c>
      <c r="J73" s="16" t="s">
        <v>462</v>
      </c>
      <c r="K73" s="15" t="s">
        <v>327</v>
      </c>
      <c r="L73" s="15" t="s">
        <v>328</v>
      </c>
      <c r="M73" s="14" t="s">
        <v>463</v>
      </c>
      <c r="N73" s="18" t="s">
        <v>464</v>
      </c>
      <c r="O73" s="13"/>
    </row>
    <row r="74" spans="1:15" ht="180" x14ac:dyDescent="0.25">
      <c r="A74" s="11">
        <v>73</v>
      </c>
      <c r="B74" s="15" t="s">
        <v>465</v>
      </c>
      <c r="C74" s="11" t="s">
        <v>466</v>
      </c>
      <c r="D74" s="11" t="s">
        <v>306</v>
      </c>
      <c r="E74" s="15" t="s">
        <v>307</v>
      </c>
      <c r="F74" s="15" t="s">
        <v>467</v>
      </c>
      <c r="G74" s="19" t="s">
        <v>468</v>
      </c>
      <c r="H74" s="11" t="s">
        <v>469</v>
      </c>
      <c r="I74" s="15" t="s">
        <v>470</v>
      </c>
      <c r="J74" s="16" t="s">
        <v>462</v>
      </c>
      <c r="K74" s="15" t="s">
        <v>327</v>
      </c>
      <c r="L74" s="15" t="s">
        <v>328</v>
      </c>
      <c r="M74" s="14" t="s">
        <v>471</v>
      </c>
      <c r="N74" s="18">
        <v>600000</v>
      </c>
      <c r="O74" s="13"/>
    </row>
    <row r="75" spans="1:15" ht="165" x14ac:dyDescent="0.25">
      <c r="A75" s="11">
        <v>74</v>
      </c>
      <c r="B75" s="15" t="s">
        <v>472</v>
      </c>
      <c r="C75" s="11" t="s">
        <v>473</v>
      </c>
      <c r="D75" s="11" t="s">
        <v>400</v>
      </c>
      <c r="E75" s="15" t="s">
        <v>474</v>
      </c>
      <c r="F75" s="15" t="s">
        <v>475</v>
      </c>
      <c r="G75" s="19" t="s">
        <v>476</v>
      </c>
      <c r="H75" s="11" t="s">
        <v>477</v>
      </c>
      <c r="I75" s="15" t="s">
        <v>478</v>
      </c>
      <c r="J75" s="16" t="s">
        <v>462</v>
      </c>
      <c r="K75" s="15" t="s">
        <v>327</v>
      </c>
      <c r="L75" s="15" t="s">
        <v>328</v>
      </c>
      <c r="M75" s="14" t="s">
        <v>479</v>
      </c>
      <c r="N75" s="18">
        <v>600000</v>
      </c>
      <c r="O75" s="13"/>
    </row>
    <row r="76" spans="1:15" ht="330" x14ac:dyDescent="0.25">
      <c r="A76" s="11">
        <v>75</v>
      </c>
      <c r="B76" s="15" t="s">
        <v>480</v>
      </c>
      <c r="C76" s="11" t="s">
        <v>232</v>
      </c>
      <c r="D76" s="11" t="s">
        <v>141</v>
      </c>
      <c r="E76" s="15" t="s">
        <v>142</v>
      </c>
      <c r="F76" s="15" t="s">
        <v>372</v>
      </c>
      <c r="G76" s="19" t="s">
        <v>481</v>
      </c>
      <c r="H76" s="11" t="s">
        <v>482</v>
      </c>
      <c r="I76" s="15" t="s">
        <v>483</v>
      </c>
      <c r="J76" s="16" t="s">
        <v>462</v>
      </c>
      <c r="K76" s="15" t="s">
        <v>327</v>
      </c>
      <c r="L76" s="15" t="s">
        <v>328</v>
      </c>
      <c r="M76" s="14" t="s">
        <v>484</v>
      </c>
      <c r="N76" s="18">
        <v>800000</v>
      </c>
      <c r="O76" s="13"/>
    </row>
    <row r="77" spans="1:15" ht="409.5" x14ac:dyDescent="0.25">
      <c r="A77" s="11">
        <v>76</v>
      </c>
      <c r="B77" s="15" t="s">
        <v>485</v>
      </c>
      <c r="C77" s="11" t="s">
        <v>293</v>
      </c>
      <c r="D77" s="11" t="s">
        <v>141</v>
      </c>
      <c r="E77" s="11" t="s">
        <v>233</v>
      </c>
      <c r="F77" s="11" t="s">
        <v>234</v>
      </c>
      <c r="G77" s="11" t="s">
        <v>486</v>
      </c>
      <c r="H77" s="11" t="s">
        <v>487</v>
      </c>
      <c r="I77" s="11" t="s">
        <v>603</v>
      </c>
      <c r="J77" s="16" t="s">
        <v>462</v>
      </c>
      <c r="K77" s="15" t="s">
        <v>327</v>
      </c>
      <c r="L77" s="15" t="s">
        <v>328</v>
      </c>
      <c r="M77" s="14" t="s">
        <v>484</v>
      </c>
      <c r="N77" s="18" t="s">
        <v>464</v>
      </c>
      <c r="O77" s="13"/>
    </row>
    <row r="78" spans="1:15" ht="409.5" x14ac:dyDescent="0.25">
      <c r="A78" s="11">
        <v>77</v>
      </c>
      <c r="B78" s="15" t="s">
        <v>488</v>
      </c>
      <c r="C78" s="11" t="s">
        <v>489</v>
      </c>
      <c r="D78" s="11" t="s">
        <v>359</v>
      </c>
      <c r="E78" s="11" t="s">
        <v>490</v>
      </c>
      <c r="F78" s="11" t="s">
        <v>491</v>
      </c>
      <c r="G78" s="11" t="s">
        <v>492</v>
      </c>
      <c r="H78" s="11" t="s">
        <v>493</v>
      </c>
      <c r="I78" s="11" t="s">
        <v>494</v>
      </c>
      <c r="J78" s="16" t="s">
        <v>462</v>
      </c>
      <c r="K78" s="15" t="s">
        <v>327</v>
      </c>
      <c r="L78" s="15" t="s">
        <v>328</v>
      </c>
      <c r="M78" s="14" t="s">
        <v>484</v>
      </c>
      <c r="N78" s="18" t="s">
        <v>31</v>
      </c>
      <c r="O78" s="13"/>
    </row>
    <row r="79" spans="1:15" ht="409.5" x14ac:dyDescent="0.25">
      <c r="A79" s="11">
        <v>78</v>
      </c>
      <c r="B79" s="15" t="s">
        <v>495</v>
      </c>
      <c r="C79" s="11" t="s">
        <v>496</v>
      </c>
      <c r="D79" s="11" t="s">
        <v>100</v>
      </c>
      <c r="E79" s="11" t="s">
        <v>497</v>
      </c>
      <c r="F79" s="11" t="s">
        <v>498</v>
      </c>
      <c r="G79" s="11" t="s">
        <v>499</v>
      </c>
      <c r="H79" s="11" t="s">
        <v>500</v>
      </c>
      <c r="I79" s="11" t="s">
        <v>501</v>
      </c>
      <c r="J79" s="16" t="s">
        <v>462</v>
      </c>
      <c r="K79" s="15" t="s">
        <v>327</v>
      </c>
      <c r="L79" s="15" t="s">
        <v>328</v>
      </c>
      <c r="M79" s="14" t="s">
        <v>484</v>
      </c>
      <c r="N79" s="18" t="s">
        <v>464</v>
      </c>
      <c r="O79" s="13"/>
    </row>
    <row r="80" spans="1:15" ht="285" x14ac:dyDescent="0.25">
      <c r="A80" s="11">
        <v>79</v>
      </c>
      <c r="B80" s="15" t="s">
        <v>502</v>
      </c>
      <c r="C80" s="11" t="s">
        <v>503</v>
      </c>
      <c r="D80" s="11" t="s">
        <v>504</v>
      </c>
      <c r="E80" s="11" t="s">
        <v>505</v>
      </c>
      <c r="F80" s="11" t="s">
        <v>506</v>
      </c>
      <c r="G80" s="11" t="s">
        <v>507</v>
      </c>
      <c r="H80" s="11" t="s">
        <v>508</v>
      </c>
      <c r="I80" s="11" t="s">
        <v>509</v>
      </c>
      <c r="J80" s="16" t="s">
        <v>462</v>
      </c>
      <c r="K80" s="15" t="s">
        <v>341</v>
      </c>
      <c r="L80" s="15" t="s">
        <v>342</v>
      </c>
      <c r="M80" s="14" t="s">
        <v>381</v>
      </c>
      <c r="N80" s="18" t="s">
        <v>510</v>
      </c>
      <c r="O80" s="13"/>
    </row>
    <row r="81" spans="1:1024" ht="285" x14ac:dyDescent="0.25">
      <c r="A81" s="11">
        <v>80</v>
      </c>
      <c r="B81" s="15" t="s">
        <v>511</v>
      </c>
      <c r="C81" s="11" t="s">
        <v>512</v>
      </c>
      <c r="D81" s="11" t="s">
        <v>513</v>
      </c>
      <c r="E81" s="11" t="s">
        <v>514</v>
      </c>
      <c r="F81" s="11" t="s">
        <v>506</v>
      </c>
      <c r="G81" s="11" t="s">
        <v>507</v>
      </c>
      <c r="H81" s="11" t="s">
        <v>508</v>
      </c>
      <c r="I81" s="11" t="s">
        <v>515</v>
      </c>
      <c r="J81" s="16" t="s">
        <v>462</v>
      </c>
      <c r="K81" s="15" t="s">
        <v>341</v>
      </c>
      <c r="L81" s="15" t="s">
        <v>342</v>
      </c>
      <c r="M81" s="14" t="s">
        <v>381</v>
      </c>
      <c r="N81" s="18" t="s">
        <v>510</v>
      </c>
      <c r="O81" s="13"/>
    </row>
    <row r="82" spans="1:1024" ht="270" x14ac:dyDescent="0.25">
      <c r="A82" s="11">
        <v>81</v>
      </c>
      <c r="B82" s="15" t="s">
        <v>516</v>
      </c>
      <c r="C82" s="11" t="s">
        <v>512</v>
      </c>
      <c r="D82" s="11" t="s">
        <v>517</v>
      </c>
      <c r="E82" s="11" t="s">
        <v>518</v>
      </c>
      <c r="F82" s="11" t="s">
        <v>506</v>
      </c>
      <c r="G82" s="11" t="s">
        <v>507</v>
      </c>
      <c r="H82" s="11" t="s">
        <v>508</v>
      </c>
      <c r="I82" s="11" t="s">
        <v>519</v>
      </c>
      <c r="J82" s="16" t="s">
        <v>462</v>
      </c>
      <c r="K82" s="15" t="s">
        <v>341</v>
      </c>
      <c r="L82" s="15" t="s">
        <v>342</v>
      </c>
      <c r="M82" s="14" t="s">
        <v>381</v>
      </c>
      <c r="N82" s="18" t="s">
        <v>510</v>
      </c>
      <c r="O82" s="13"/>
    </row>
    <row r="83" spans="1:1024" ht="270" x14ac:dyDescent="0.25">
      <c r="A83" s="11">
        <v>82</v>
      </c>
      <c r="B83" s="15" t="s">
        <v>520</v>
      </c>
      <c r="C83" s="11" t="s">
        <v>512</v>
      </c>
      <c r="D83" s="11" t="s">
        <v>521</v>
      </c>
      <c r="E83" s="11" t="s">
        <v>522</v>
      </c>
      <c r="F83" s="11" t="s">
        <v>506</v>
      </c>
      <c r="G83" s="11" t="s">
        <v>507</v>
      </c>
      <c r="H83" s="11" t="s">
        <v>508</v>
      </c>
      <c r="I83" s="11" t="s">
        <v>523</v>
      </c>
      <c r="J83" s="16" t="s">
        <v>462</v>
      </c>
      <c r="K83" s="15" t="s">
        <v>341</v>
      </c>
      <c r="L83" s="15" t="s">
        <v>342</v>
      </c>
      <c r="M83" s="14" t="s">
        <v>381</v>
      </c>
      <c r="N83" s="18" t="s">
        <v>510</v>
      </c>
      <c r="O83" s="13"/>
    </row>
    <row r="84" spans="1:1024" ht="270" x14ac:dyDescent="0.25">
      <c r="A84" s="11">
        <v>83</v>
      </c>
      <c r="B84" s="15" t="s">
        <v>524</v>
      </c>
      <c r="C84" s="11" t="s">
        <v>512</v>
      </c>
      <c r="D84" s="11" t="s">
        <v>525</v>
      </c>
      <c r="E84" s="11" t="s">
        <v>526</v>
      </c>
      <c r="F84" s="11" t="s">
        <v>506</v>
      </c>
      <c r="G84" s="11" t="s">
        <v>507</v>
      </c>
      <c r="H84" s="11" t="s">
        <v>508</v>
      </c>
      <c r="I84" s="11" t="s">
        <v>527</v>
      </c>
      <c r="J84" s="16" t="s">
        <v>462</v>
      </c>
      <c r="K84" s="15" t="s">
        <v>341</v>
      </c>
      <c r="L84" s="15" t="s">
        <v>342</v>
      </c>
      <c r="M84" s="14" t="s">
        <v>381</v>
      </c>
      <c r="N84" s="18" t="s">
        <v>510</v>
      </c>
      <c r="O84" s="13"/>
    </row>
    <row r="85" spans="1:1024" ht="285" x14ac:dyDescent="0.25">
      <c r="A85" s="11">
        <v>84</v>
      </c>
      <c r="B85" s="15" t="s">
        <v>528</v>
      </c>
      <c r="C85" s="11" t="s">
        <v>529</v>
      </c>
      <c r="D85" s="11" t="s">
        <v>530</v>
      </c>
      <c r="E85" s="11" t="s">
        <v>531</v>
      </c>
      <c r="F85" s="11" t="s">
        <v>506</v>
      </c>
      <c r="G85" s="11" t="s">
        <v>507</v>
      </c>
      <c r="H85" s="11" t="s">
        <v>508</v>
      </c>
      <c r="I85" s="11" t="s">
        <v>532</v>
      </c>
      <c r="J85" s="16" t="s">
        <v>462</v>
      </c>
      <c r="K85" s="15" t="s">
        <v>341</v>
      </c>
      <c r="L85" s="15" t="s">
        <v>342</v>
      </c>
      <c r="M85" s="14" t="s">
        <v>381</v>
      </c>
      <c r="N85" s="18" t="s">
        <v>510</v>
      </c>
      <c r="O85" s="13"/>
    </row>
    <row r="86" spans="1:1024" ht="270" x14ac:dyDescent="0.25">
      <c r="A86" s="11">
        <v>85</v>
      </c>
      <c r="B86" s="15" t="s">
        <v>533</v>
      </c>
      <c r="C86" s="11" t="s">
        <v>529</v>
      </c>
      <c r="D86" s="11" t="s">
        <v>534</v>
      </c>
      <c r="E86" s="11" t="s">
        <v>535</v>
      </c>
      <c r="F86" s="11" t="s">
        <v>506</v>
      </c>
      <c r="G86" s="11" t="s">
        <v>507</v>
      </c>
      <c r="H86" s="11" t="s">
        <v>508</v>
      </c>
      <c r="I86" s="11" t="s">
        <v>536</v>
      </c>
      <c r="J86" s="16" t="s">
        <v>462</v>
      </c>
      <c r="K86" s="15" t="s">
        <v>341</v>
      </c>
      <c r="L86" s="15" t="s">
        <v>342</v>
      </c>
      <c r="M86" s="14" t="s">
        <v>381</v>
      </c>
      <c r="N86" s="18" t="s">
        <v>510</v>
      </c>
      <c r="O86" s="13"/>
    </row>
    <row r="87" spans="1:1024" ht="270" x14ac:dyDescent="0.25">
      <c r="A87" s="11">
        <v>86</v>
      </c>
      <c r="B87" s="15" t="s">
        <v>537</v>
      </c>
      <c r="C87" s="11" t="s">
        <v>529</v>
      </c>
      <c r="D87" s="11" t="s">
        <v>538</v>
      </c>
      <c r="E87" s="11" t="s">
        <v>539</v>
      </c>
      <c r="F87" s="11" t="s">
        <v>506</v>
      </c>
      <c r="G87" s="11" t="s">
        <v>507</v>
      </c>
      <c r="H87" s="11" t="s">
        <v>508</v>
      </c>
      <c r="I87" s="11" t="s">
        <v>540</v>
      </c>
      <c r="J87" s="16" t="s">
        <v>462</v>
      </c>
      <c r="K87" s="15" t="s">
        <v>341</v>
      </c>
      <c r="L87" s="15" t="s">
        <v>342</v>
      </c>
      <c r="M87" s="14" t="s">
        <v>381</v>
      </c>
      <c r="N87" s="18" t="s">
        <v>510</v>
      </c>
      <c r="O87" s="13"/>
    </row>
    <row r="88" spans="1:1024" ht="255" x14ac:dyDescent="0.25">
      <c r="A88" s="11">
        <v>87</v>
      </c>
      <c r="B88" s="15" t="s">
        <v>541</v>
      </c>
      <c r="C88" s="11" t="s">
        <v>529</v>
      </c>
      <c r="D88" s="11" t="s">
        <v>542</v>
      </c>
      <c r="E88" s="11" t="s">
        <v>543</v>
      </c>
      <c r="F88" s="11" t="s">
        <v>506</v>
      </c>
      <c r="G88" s="11" t="s">
        <v>507</v>
      </c>
      <c r="H88" s="11" t="s">
        <v>508</v>
      </c>
      <c r="I88" s="11" t="s">
        <v>544</v>
      </c>
      <c r="J88" s="16" t="s">
        <v>462</v>
      </c>
      <c r="K88" s="15" t="s">
        <v>341</v>
      </c>
      <c r="L88" s="15" t="s">
        <v>342</v>
      </c>
      <c r="M88" s="14" t="s">
        <v>381</v>
      </c>
      <c r="N88" s="18" t="s">
        <v>510</v>
      </c>
      <c r="O88" s="13"/>
    </row>
    <row r="89" spans="1:1024" ht="270" x14ac:dyDescent="0.25">
      <c r="A89" s="11">
        <v>88</v>
      </c>
      <c r="B89" s="20" t="s">
        <v>545</v>
      </c>
      <c r="C89" s="21" t="s">
        <v>546</v>
      </c>
      <c r="D89" s="21" t="s">
        <v>547</v>
      </c>
      <c r="E89" s="21" t="s">
        <v>548</v>
      </c>
      <c r="F89" s="21" t="s">
        <v>506</v>
      </c>
      <c r="G89" s="21" t="s">
        <v>507</v>
      </c>
      <c r="H89" s="21" t="s">
        <v>508</v>
      </c>
      <c r="I89" s="21" t="s">
        <v>549</v>
      </c>
      <c r="J89" s="22" t="s">
        <v>462</v>
      </c>
      <c r="K89" s="20" t="s">
        <v>341</v>
      </c>
      <c r="L89" s="20" t="s">
        <v>342</v>
      </c>
      <c r="M89" s="23" t="s">
        <v>381</v>
      </c>
      <c r="N89" s="24" t="s">
        <v>510</v>
      </c>
      <c r="O89" s="13"/>
    </row>
    <row r="90" spans="1:1024" s="5" customFormat="1" ht="225.4" customHeight="1" x14ac:dyDescent="0.25">
      <c r="A90" s="11">
        <v>89</v>
      </c>
      <c r="B90" s="11" t="s">
        <v>550</v>
      </c>
      <c r="C90" s="25" t="s">
        <v>551</v>
      </c>
      <c r="D90" s="11" t="s">
        <v>141</v>
      </c>
      <c r="E90" s="15" t="s">
        <v>552</v>
      </c>
      <c r="F90" s="15" t="s">
        <v>553</v>
      </c>
      <c r="G90" s="25" t="s">
        <v>554</v>
      </c>
      <c r="H90" s="15">
        <v>2100</v>
      </c>
      <c r="I90" s="15" t="s">
        <v>555</v>
      </c>
      <c r="J90" s="16" t="s">
        <v>556</v>
      </c>
      <c r="K90" s="15" t="s">
        <v>557</v>
      </c>
      <c r="L90" s="15" t="s">
        <v>558</v>
      </c>
      <c r="M90" s="14" t="s">
        <v>381</v>
      </c>
      <c r="N90" s="11">
        <v>600000</v>
      </c>
      <c r="O90" s="13"/>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c r="IV90" s="4"/>
      <c r="IW90" s="4"/>
      <c r="IX90" s="4"/>
      <c r="IY90" s="4"/>
      <c r="IZ90" s="4"/>
      <c r="JA90" s="4"/>
      <c r="JB90" s="4"/>
      <c r="JC90" s="4"/>
      <c r="JD90" s="4"/>
      <c r="JE90" s="4"/>
      <c r="JF90" s="4"/>
      <c r="JG90" s="4"/>
      <c r="JH90" s="4"/>
      <c r="JI90" s="4"/>
      <c r="JJ90" s="4"/>
      <c r="JK90" s="4"/>
      <c r="JL90" s="4"/>
      <c r="JM90" s="4"/>
      <c r="JN90" s="4"/>
      <c r="JO90" s="4"/>
      <c r="JP90" s="4"/>
      <c r="JQ90" s="4"/>
      <c r="JR90" s="4"/>
      <c r="JS90" s="4"/>
      <c r="JT90" s="4"/>
      <c r="JU90" s="4"/>
      <c r="JV90" s="4"/>
      <c r="JW90" s="4"/>
      <c r="JX90" s="4"/>
      <c r="JY90" s="4"/>
      <c r="JZ90" s="4"/>
      <c r="KA90" s="4"/>
      <c r="KB90" s="4"/>
      <c r="KC90" s="4"/>
      <c r="KD90" s="4"/>
      <c r="KE90" s="4"/>
      <c r="KF90" s="4"/>
      <c r="KG90" s="4"/>
      <c r="KH90" s="4"/>
      <c r="KI90" s="4"/>
      <c r="KJ90" s="4"/>
      <c r="KK90" s="4"/>
      <c r="KL90" s="4"/>
      <c r="KM90" s="4"/>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c r="OR90" s="4"/>
      <c r="OS90" s="4"/>
      <c r="OT90" s="4"/>
      <c r="OU90" s="4"/>
      <c r="OV90" s="4"/>
      <c r="OW90" s="4"/>
      <c r="OX90" s="4"/>
      <c r="OY90" s="4"/>
      <c r="OZ90" s="4"/>
      <c r="PA90" s="4"/>
      <c r="PB90" s="4"/>
      <c r="PC90" s="4"/>
      <c r="PD90" s="4"/>
      <c r="PE90" s="4"/>
      <c r="PF90" s="4"/>
      <c r="PG90" s="4"/>
      <c r="PH90" s="4"/>
      <c r="PI90" s="4"/>
      <c r="PJ90" s="4"/>
      <c r="PK90" s="4"/>
      <c r="PL90" s="4"/>
      <c r="PM90" s="4"/>
      <c r="PN90" s="4"/>
      <c r="PO90" s="4"/>
      <c r="PP90" s="4"/>
      <c r="PQ90" s="4"/>
      <c r="PR90" s="4"/>
      <c r="PS90" s="4"/>
      <c r="PT90" s="4"/>
      <c r="PU90" s="4"/>
      <c r="PV90" s="4"/>
      <c r="PW90" s="4"/>
      <c r="PX90" s="4"/>
      <c r="PY90" s="4"/>
      <c r="PZ90" s="4"/>
      <c r="QA90" s="4"/>
      <c r="QB90" s="4"/>
      <c r="QC90" s="4"/>
      <c r="QD90" s="4"/>
      <c r="QE90" s="4"/>
      <c r="QF90" s="4"/>
      <c r="QG90" s="4"/>
      <c r="QH90" s="4"/>
      <c r="QI90" s="4"/>
      <c r="QJ90" s="4"/>
      <c r="QK90" s="4"/>
      <c r="QL90" s="4"/>
      <c r="QM90" s="4"/>
      <c r="QN90" s="4"/>
      <c r="QO90" s="4"/>
      <c r="QP90" s="4"/>
      <c r="QQ90" s="4"/>
      <c r="QR90" s="4"/>
      <c r="QS90" s="4"/>
      <c r="QT90" s="4"/>
      <c r="QU90" s="4"/>
      <c r="QV90" s="4"/>
      <c r="QW90" s="4"/>
      <c r="QX90" s="4"/>
      <c r="QY90" s="4"/>
      <c r="QZ90" s="4"/>
      <c r="RA90" s="4"/>
      <c r="RB90" s="4"/>
      <c r="RC90" s="4"/>
      <c r="RD90" s="4"/>
      <c r="RE90" s="4"/>
      <c r="RF90" s="4"/>
      <c r="RG90" s="4"/>
      <c r="RH90" s="4"/>
      <c r="RI90" s="4"/>
      <c r="RJ90" s="4"/>
      <c r="RK90" s="4"/>
      <c r="RL90" s="4"/>
      <c r="RM90" s="4"/>
      <c r="RN90" s="4"/>
      <c r="RO90" s="4"/>
      <c r="RP90" s="4"/>
      <c r="RQ90" s="4"/>
      <c r="RR90" s="4"/>
      <c r="RS90" s="4"/>
      <c r="RT90" s="4"/>
      <c r="RU90" s="4"/>
      <c r="RV90" s="4"/>
      <c r="RW90" s="4"/>
      <c r="RX90" s="4"/>
      <c r="RY90" s="4"/>
      <c r="RZ90" s="4"/>
      <c r="SA90" s="4"/>
      <c r="SB90" s="4"/>
      <c r="SC90" s="4"/>
      <c r="SD90" s="4"/>
      <c r="SE90" s="4"/>
      <c r="SF90" s="4"/>
      <c r="SG90" s="4"/>
      <c r="SH90" s="4"/>
      <c r="SI90" s="4"/>
      <c r="SJ90" s="4"/>
      <c r="SK90" s="4"/>
      <c r="SL90" s="4"/>
      <c r="SM90" s="4"/>
      <c r="SN90" s="4"/>
      <c r="SO90" s="4"/>
      <c r="SP90" s="4"/>
      <c r="SQ90" s="4"/>
      <c r="SR90" s="4"/>
      <c r="SS90" s="4"/>
      <c r="ST90" s="4"/>
      <c r="SU90" s="4"/>
      <c r="SV90" s="4"/>
      <c r="SW90" s="4"/>
      <c r="SX90" s="4"/>
      <c r="SY90" s="4"/>
      <c r="SZ90" s="4"/>
      <c r="TA90" s="4"/>
      <c r="TB90" s="4"/>
      <c r="TC90" s="4"/>
      <c r="TD90" s="4"/>
      <c r="TE90" s="4"/>
      <c r="TF90" s="4"/>
      <c r="TG90" s="4"/>
      <c r="TH90" s="4"/>
      <c r="TI90" s="4"/>
      <c r="TJ90" s="4"/>
      <c r="TK90" s="4"/>
      <c r="TL90" s="4"/>
      <c r="TM90" s="4"/>
      <c r="TN90" s="4"/>
      <c r="TO90" s="4"/>
      <c r="TP90" s="4"/>
      <c r="TQ90" s="4"/>
      <c r="TR90" s="4"/>
      <c r="TS90" s="4"/>
      <c r="TT90" s="4"/>
      <c r="TU90" s="4"/>
      <c r="TV90" s="4"/>
      <c r="TW90" s="4"/>
      <c r="TX90" s="4"/>
      <c r="TY90" s="4"/>
      <c r="TZ90" s="4"/>
      <c r="UA90" s="4"/>
      <c r="UB90" s="4"/>
      <c r="UC90" s="4"/>
      <c r="UD90" s="4"/>
      <c r="UE90" s="4"/>
      <c r="UF90" s="4"/>
      <c r="UG90" s="4"/>
      <c r="UH90" s="4"/>
      <c r="UI90" s="4"/>
      <c r="UJ90" s="4"/>
      <c r="UK90" s="4"/>
      <c r="UL90" s="4"/>
      <c r="UM90" s="4"/>
      <c r="UN90" s="4"/>
      <c r="UO90" s="4"/>
      <c r="UP90" s="4"/>
      <c r="UQ90" s="4"/>
      <c r="UR90" s="4"/>
      <c r="US90" s="4"/>
      <c r="UT90" s="4"/>
      <c r="UU90" s="4"/>
      <c r="UV90" s="4"/>
      <c r="UW90" s="4"/>
      <c r="UX90" s="4"/>
      <c r="UY90" s="4"/>
      <c r="UZ90" s="4"/>
      <c r="VA90" s="4"/>
      <c r="VB90" s="4"/>
      <c r="VC90" s="4"/>
      <c r="VD90" s="4"/>
      <c r="VE90" s="4"/>
      <c r="VF90" s="4"/>
      <c r="VG90" s="4"/>
      <c r="VH90" s="4"/>
      <c r="VI90" s="4"/>
      <c r="VJ90" s="4"/>
      <c r="VK90" s="4"/>
      <c r="VL90" s="4"/>
      <c r="VM90" s="4"/>
      <c r="VN90" s="4"/>
      <c r="VO90" s="4"/>
      <c r="VP90" s="4"/>
      <c r="VQ90" s="4"/>
      <c r="VR90" s="4"/>
      <c r="VS90" s="4"/>
      <c r="VT90" s="4"/>
      <c r="VU90" s="4"/>
      <c r="VV90" s="4"/>
      <c r="VW90" s="4"/>
      <c r="VX90" s="4"/>
      <c r="VY90" s="4"/>
      <c r="VZ90" s="4"/>
      <c r="WA90" s="4"/>
      <c r="WB90" s="4"/>
      <c r="WC90" s="4"/>
      <c r="WD90" s="4"/>
      <c r="WE90" s="4"/>
      <c r="WF90" s="4"/>
      <c r="WG90" s="4"/>
      <c r="WH90" s="4"/>
      <c r="WI90" s="4"/>
      <c r="WJ90" s="4"/>
      <c r="WK90" s="4"/>
      <c r="WL90" s="4"/>
      <c r="WM90" s="4"/>
      <c r="WN90" s="4"/>
      <c r="WO90" s="4"/>
      <c r="WP90" s="4"/>
      <c r="WQ90" s="4"/>
      <c r="WR90" s="4"/>
      <c r="WS90" s="4"/>
      <c r="WT90" s="4"/>
      <c r="WU90" s="4"/>
      <c r="WV90" s="4"/>
      <c r="WW90" s="4"/>
      <c r="WX90" s="4"/>
      <c r="WY90" s="4"/>
      <c r="WZ90" s="4"/>
      <c r="XA90" s="4"/>
      <c r="XB90" s="4"/>
      <c r="XC90" s="4"/>
      <c r="XD90" s="4"/>
      <c r="XE90" s="4"/>
      <c r="XF90" s="4"/>
      <c r="XG90" s="4"/>
      <c r="XH90" s="4"/>
      <c r="XI90" s="4"/>
      <c r="XJ90" s="4"/>
      <c r="XK90" s="4"/>
      <c r="XL90" s="4"/>
      <c r="XM90" s="4"/>
      <c r="XN90" s="4"/>
      <c r="XO90" s="4"/>
      <c r="XP90" s="4"/>
      <c r="XQ90" s="4"/>
      <c r="XR90" s="4"/>
      <c r="XS90" s="4"/>
      <c r="XT90" s="4"/>
      <c r="XU90" s="4"/>
      <c r="XV90" s="4"/>
      <c r="XW90" s="4"/>
      <c r="XX90" s="4"/>
      <c r="XY90" s="4"/>
      <c r="XZ90" s="4"/>
      <c r="YA90" s="4"/>
      <c r="YB90" s="4"/>
      <c r="YC90" s="4"/>
      <c r="YD90" s="4"/>
      <c r="YE90" s="4"/>
      <c r="YF90" s="4"/>
      <c r="YG90" s="4"/>
      <c r="YH90" s="4"/>
      <c r="YI90" s="4"/>
      <c r="YJ90" s="4"/>
      <c r="YK90" s="4"/>
      <c r="YL90" s="4"/>
      <c r="YM90" s="4"/>
      <c r="YN90" s="4"/>
      <c r="YO90" s="4"/>
      <c r="YP90" s="4"/>
      <c r="YQ90" s="4"/>
      <c r="YR90" s="4"/>
      <c r="YS90" s="4"/>
      <c r="YT90" s="4"/>
      <c r="YU90" s="4"/>
      <c r="YV90" s="4"/>
      <c r="YW90" s="4"/>
      <c r="YX90" s="4"/>
      <c r="YY90" s="4"/>
      <c r="YZ90" s="4"/>
      <c r="ZA90" s="4"/>
      <c r="ZB90" s="4"/>
      <c r="ZC90" s="4"/>
      <c r="ZD90" s="4"/>
      <c r="ZE90" s="4"/>
      <c r="ZF90" s="4"/>
      <c r="ZG90" s="4"/>
      <c r="ZH90" s="4"/>
      <c r="ZI90" s="4"/>
      <c r="ZJ90" s="4"/>
      <c r="ZK90" s="4"/>
      <c r="ZL90" s="4"/>
      <c r="ZM90" s="4"/>
      <c r="ZN90" s="4"/>
      <c r="ZO90" s="4"/>
      <c r="ZP90" s="4"/>
      <c r="ZQ90" s="4"/>
      <c r="ZR90" s="4"/>
      <c r="ZS90" s="4"/>
      <c r="ZT90" s="4"/>
      <c r="ZU90" s="4"/>
      <c r="ZV90" s="4"/>
      <c r="ZW90" s="4"/>
      <c r="ZX90" s="4"/>
      <c r="ZY90" s="4"/>
      <c r="ZZ90" s="4"/>
      <c r="AAA90" s="4"/>
      <c r="AAB90" s="4"/>
      <c r="AAC90" s="4"/>
      <c r="AAD90" s="4"/>
      <c r="AAE90" s="4"/>
      <c r="AAF90" s="4"/>
      <c r="AAG90" s="4"/>
      <c r="AAH90" s="4"/>
      <c r="AAI90" s="4"/>
      <c r="AAJ90" s="4"/>
      <c r="AAK90" s="4"/>
      <c r="AAL90" s="4"/>
      <c r="AAM90" s="4"/>
      <c r="AAN90" s="4"/>
      <c r="AAO90" s="4"/>
      <c r="AAP90" s="4"/>
      <c r="AAQ90" s="4"/>
      <c r="AAR90" s="4"/>
      <c r="AAS90" s="4"/>
      <c r="AAT90" s="4"/>
      <c r="AAU90" s="4"/>
      <c r="AAV90" s="4"/>
      <c r="AAW90" s="4"/>
      <c r="AAX90" s="4"/>
      <c r="AAY90" s="4"/>
      <c r="AAZ90" s="4"/>
      <c r="ABA90" s="4"/>
      <c r="ABB90" s="4"/>
      <c r="ABC90" s="4"/>
      <c r="ABD90" s="4"/>
      <c r="ABE90" s="4"/>
      <c r="ABF90" s="4"/>
      <c r="ABG90" s="4"/>
      <c r="ABH90" s="4"/>
      <c r="ABI90" s="4"/>
      <c r="ABJ90" s="4"/>
      <c r="ABK90" s="4"/>
      <c r="ABL90" s="4"/>
      <c r="ABM90" s="4"/>
      <c r="ABN90" s="4"/>
      <c r="ABO90" s="4"/>
      <c r="ABP90" s="4"/>
      <c r="ABQ90" s="4"/>
      <c r="ABR90" s="4"/>
      <c r="ABS90" s="4"/>
      <c r="ABT90" s="4"/>
      <c r="ABU90" s="4"/>
      <c r="ABV90" s="4"/>
      <c r="ABW90" s="4"/>
      <c r="ABX90" s="4"/>
      <c r="ABY90" s="4"/>
      <c r="ABZ90" s="4"/>
      <c r="ACA90" s="4"/>
      <c r="ACB90" s="4"/>
      <c r="ACC90" s="4"/>
      <c r="ACD90" s="4"/>
      <c r="ACE90" s="4"/>
      <c r="ACF90" s="4"/>
      <c r="ACG90" s="4"/>
      <c r="ACH90" s="4"/>
      <c r="ACI90" s="4"/>
      <c r="ACJ90" s="4"/>
      <c r="ACK90" s="4"/>
      <c r="ACL90" s="4"/>
      <c r="ACM90" s="4"/>
      <c r="ACN90" s="4"/>
      <c r="ACO90" s="4"/>
      <c r="ACP90" s="4"/>
      <c r="ACQ90" s="4"/>
      <c r="ACR90" s="4"/>
      <c r="ACS90" s="4"/>
      <c r="ACT90" s="4"/>
      <c r="ACU90" s="4"/>
      <c r="ACV90" s="4"/>
      <c r="ACW90" s="4"/>
      <c r="ACX90" s="4"/>
      <c r="ACY90" s="4"/>
      <c r="ACZ90" s="4"/>
      <c r="ADA90" s="4"/>
      <c r="ADB90" s="4"/>
      <c r="ADC90" s="4"/>
      <c r="ADD90" s="4"/>
      <c r="ADE90" s="4"/>
      <c r="ADF90" s="4"/>
      <c r="ADG90" s="4"/>
      <c r="ADH90" s="4"/>
      <c r="ADI90" s="4"/>
      <c r="ADJ90" s="4"/>
      <c r="ADK90" s="4"/>
      <c r="ADL90" s="4"/>
      <c r="ADM90" s="4"/>
      <c r="ADN90" s="4"/>
      <c r="ADO90" s="4"/>
      <c r="ADP90" s="4"/>
      <c r="ADQ90" s="4"/>
      <c r="ADR90" s="4"/>
      <c r="ADS90" s="4"/>
      <c r="ADT90" s="4"/>
      <c r="ADU90" s="4"/>
      <c r="ADV90" s="4"/>
      <c r="ADW90" s="4"/>
      <c r="ADX90" s="4"/>
      <c r="ADY90" s="4"/>
      <c r="ADZ90" s="4"/>
      <c r="AEA90" s="4"/>
      <c r="AEB90" s="4"/>
      <c r="AEC90" s="4"/>
      <c r="AED90" s="4"/>
      <c r="AEE90" s="4"/>
      <c r="AEF90" s="4"/>
      <c r="AEG90" s="4"/>
      <c r="AEH90" s="4"/>
      <c r="AEI90" s="4"/>
      <c r="AEJ90" s="4"/>
      <c r="AEK90" s="4"/>
      <c r="AEL90" s="4"/>
      <c r="AEM90" s="4"/>
      <c r="AEN90" s="4"/>
      <c r="AEO90" s="4"/>
      <c r="AEP90" s="4"/>
      <c r="AEQ90" s="4"/>
      <c r="AER90" s="4"/>
      <c r="AES90" s="4"/>
      <c r="AET90" s="4"/>
      <c r="AEU90" s="4"/>
      <c r="AEV90" s="4"/>
      <c r="AEW90" s="4"/>
      <c r="AEX90" s="4"/>
      <c r="AEY90" s="4"/>
      <c r="AEZ90" s="4"/>
      <c r="AFA90" s="4"/>
      <c r="AFB90" s="4"/>
      <c r="AFC90" s="4"/>
      <c r="AFD90" s="4"/>
      <c r="AFE90" s="4"/>
      <c r="AFF90" s="4"/>
      <c r="AFG90" s="4"/>
      <c r="AFH90" s="4"/>
      <c r="AFI90" s="4"/>
      <c r="AFJ90" s="4"/>
      <c r="AFK90" s="4"/>
      <c r="AFL90" s="4"/>
      <c r="AFM90" s="4"/>
      <c r="AFN90" s="4"/>
      <c r="AFO90" s="4"/>
      <c r="AFP90" s="4"/>
      <c r="AFQ90" s="4"/>
      <c r="AFR90" s="4"/>
      <c r="AFS90" s="4"/>
      <c r="AFT90" s="4"/>
      <c r="AFU90" s="4"/>
      <c r="AFV90" s="4"/>
      <c r="AFW90" s="4"/>
      <c r="AFX90" s="4"/>
      <c r="AFY90" s="4"/>
      <c r="AFZ90" s="4"/>
      <c r="AGA90" s="4"/>
      <c r="AGB90" s="4"/>
      <c r="AGC90" s="4"/>
      <c r="AGD90" s="4"/>
      <c r="AGE90" s="4"/>
      <c r="AGF90" s="4"/>
      <c r="AGG90" s="4"/>
      <c r="AGH90" s="4"/>
      <c r="AGI90" s="4"/>
      <c r="AGJ90" s="4"/>
      <c r="AGK90" s="4"/>
      <c r="AGL90" s="4"/>
      <c r="AGM90" s="4"/>
      <c r="AGN90" s="4"/>
      <c r="AGO90" s="4"/>
      <c r="AGP90" s="4"/>
      <c r="AGQ90" s="4"/>
      <c r="AGR90" s="4"/>
      <c r="AGS90" s="4"/>
      <c r="AGT90" s="4"/>
      <c r="AGU90" s="4"/>
      <c r="AGV90" s="4"/>
      <c r="AGW90" s="4"/>
      <c r="AGX90" s="4"/>
      <c r="AGY90" s="4"/>
      <c r="AGZ90" s="4"/>
      <c r="AHA90" s="4"/>
      <c r="AHB90" s="4"/>
      <c r="AHC90" s="4"/>
      <c r="AHD90" s="4"/>
      <c r="AHE90" s="4"/>
      <c r="AHF90" s="4"/>
      <c r="AHG90" s="4"/>
      <c r="AHH90" s="4"/>
      <c r="AHI90" s="4"/>
      <c r="AHJ90" s="4"/>
      <c r="AHK90" s="4"/>
      <c r="AHL90" s="4"/>
      <c r="AHM90" s="4"/>
      <c r="AHN90" s="4"/>
      <c r="AHO90" s="4"/>
      <c r="AHP90" s="4"/>
      <c r="AHQ90" s="4"/>
      <c r="AHR90" s="4"/>
      <c r="AHS90" s="4"/>
      <c r="AHT90" s="4"/>
      <c r="AHU90" s="4"/>
      <c r="AHV90" s="4"/>
      <c r="AHW90" s="4"/>
      <c r="AHX90" s="4"/>
      <c r="AHY90" s="4"/>
      <c r="AHZ90" s="4"/>
      <c r="AIA90" s="4"/>
      <c r="AIB90" s="4"/>
      <c r="AIC90" s="4"/>
      <c r="AID90" s="4"/>
      <c r="AIE90" s="4"/>
      <c r="AIF90" s="4"/>
      <c r="AIG90" s="4"/>
      <c r="AIH90" s="4"/>
      <c r="AII90" s="4"/>
      <c r="AIJ90" s="4"/>
      <c r="AIK90" s="4"/>
      <c r="AIL90" s="4"/>
      <c r="AIM90" s="4"/>
      <c r="AIN90" s="4"/>
      <c r="AIO90" s="4"/>
      <c r="AIP90" s="4"/>
      <c r="AIQ90" s="4"/>
      <c r="AIR90" s="4"/>
      <c r="AIS90" s="4"/>
      <c r="AIT90" s="4"/>
      <c r="AIU90" s="4"/>
      <c r="AIV90" s="4"/>
      <c r="AIW90" s="4"/>
      <c r="AIX90" s="4"/>
      <c r="AIY90" s="4"/>
      <c r="AIZ90" s="4"/>
      <c r="AJA90" s="4"/>
      <c r="AJB90" s="4"/>
      <c r="AJC90" s="4"/>
      <c r="AJD90" s="4"/>
      <c r="AJE90" s="4"/>
      <c r="AJF90" s="4"/>
      <c r="AJG90" s="4"/>
      <c r="AJH90" s="4"/>
      <c r="AJI90" s="4"/>
      <c r="AJJ90" s="4"/>
      <c r="AJK90" s="4"/>
      <c r="AJL90" s="4"/>
      <c r="AJM90" s="4"/>
      <c r="AJN90" s="4"/>
      <c r="AJO90" s="4"/>
      <c r="AJP90" s="4"/>
      <c r="AJQ90" s="4"/>
      <c r="AJR90" s="4"/>
      <c r="AJS90" s="4"/>
      <c r="AJT90" s="4"/>
      <c r="AJU90" s="4"/>
      <c r="AJV90" s="4"/>
      <c r="AJW90" s="4"/>
      <c r="AJX90" s="4"/>
      <c r="AJY90" s="4"/>
      <c r="AJZ90" s="4"/>
      <c r="AKA90" s="4"/>
      <c r="AKB90" s="4"/>
      <c r="AKC90" s="4"/>
      <c r="AKD90" s="4"/>
      <c r="AKE90" s="4"/>
      <c r="AKF90" s="4"/>
      <c r="AKG90" s="4"/>
      <c r="AKH90" s="4"/>
      <c r="AKI90" s="4"/>
      <c r="AKJ90" s="4"/>
      <c r="AKK90" s="4"/>
      <c r="AKL90" s="4"/>
      <c r="AKM90" s="4"/>
      <c r="AKN90" s="4"/>
      <c r="AKO90" s="4"/>
      <c r="AKP90" s="4"/>
      <c r="AKQ90" s="4"/>
      <c r="AKR90" s="4"/>
      <c r="AKS90" s="4"/>
      <c r="AKT90" s="4"/>
      <c r="AKU90" s="4"/>
      <c r="AKV90" s="4"/>
      <c r="AKW90" s="4"/>
      <c r="AKX90" s="4"/>
      <c r="AKY90" s="4"/>
      <c r="AKZ90" s="4"/>
      <c r="ALA90" s="4"/>
      <c r="ALB90" s="4"/>
      <c r="ALC90" s="4"/>
      <c r="ALD90" s="4"/>
      <c r="ALE90" s="4"/>
      <c r="ALF90" s="4"/>
      <c r="ALG90" s="4"/>
      <c r="ALH90" s="4"/>
      <c r="ALI90" s="4"/>
      <c r="ALJ90" s="4"/>
      <c r="ALK90" s="4"/>
      <c r="ALL90" s="4"/>
      <c r="ALM90" s="4"/>
      <c r="ALN90" s="4"/>
      <c r="ALO90" s="4"/>
      <c r="ALP90" s="4"/>
      <c r="ALQ90" s="4"/>
      <c r="ALR90" s="4"/>
      <c r="ALS90" s="4"/>
      <c r="ALT90" s="4"/>
      <c r="ALU90" s="4"/>
      <c r="ALV90" s="4"/>
      <c r="ALW90" s="4"/>
      <c r="ALX90" s="4"/>
      <c r="ALY90" s="4"/>
      <c r="ALZ90" s="4"/>
      <c r="AMA90" s="4"/>
      <c r="AMB90" s="4"/>
      <c r="AMC90" s="4"/>
      <c r="AMD90" s="4"/>
      <c r="AME90" s="4"/>
      <c r="AMF90" s="4"/>
      <c r="AMG90" s="4"/>
      <c r="AMH90" s="4"/>
      <c r="AMI90" s="4"/>
      <c r="AMJ90" s="4"/>
    </row>
    <row r="91" spans="1:1024" s="5" customFormat="1" ht="198.6" customHeight="1" x14ac:dyDescent="0.25">
      <c r="A91" s="11">
        <v>90</v>
      </c>
      <c r="B91" s="21" t="s">
        <v>559</v>
      </c>
      <c r="C91" s="26" t="s">
        <v>560</v>
      </c>
      <c r="D91" s="21" t="s">
        <v>141</v>
      </c>
      <c r="E91" s="20" t="s">
        <v>247</v>
      </c>
      <c r="F91" s="20" t="s">
        <v>553</v>
      </c>
      <c r="G91" s="27" t="s">
        <v>554</v>
      </c>
      <c r="H91" s="21" t="s">
        <v>561</v>
      </c>
      <c r="I91" s="21" t="s">
        <v>562</v>
      </c>
      <c r="J91" s="22" t="s">
        <v>556</v>
      </c>
      <c r="K91" s="20" t="s">
        <v>557</v>
      </c>
      <c r="L91" s="20" t="s">
        <v>558</v>
      </c>
      <c r="M91" s="23" t="s">
        <v>381</v>
      </c>
      <c r="N91" s="21">
        <v>600000</v>
      </c>
      <c r="O91" s="13"/>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c r="OR91" s="4"/>
      <c r="OS91" s="4"/>
      <c r="OT91" s="4"/>
      <c r="OU91" s="4"/>
      <c r="OV91" s="4"/>
      <c r="OW91" s="4"/>
      <c r="OX91" s="4"/>
      <c r="OY91" s="4"/>
      <c r="OZ91" s="4"/>
      <c r="PA91" s="4"/>
      <c r="PB91" s="4"/>
      <c r="PC91" s="4"/>
      <c r="PD91" s="4"/>
      <c r="PE91" s="4"/>
      <c r="PF91" s="4"/>
      <c r="PG91" s="4"/>
      <c r="PH91" s="4"/>
      <c r="PI91" s="4"/>
      <c r="PJ91" s="4"/>
      <c r="PK91" s="4"/>
      <c r="PL91" s="4"/>
      <c r="PM91" s="4"/>
      <c r="PN91" s="4"/>
      <c r="PO91" s="4"/>
      <c r="PP91" s="4"/>
      <c r="PQ91" s="4"/>
      <c r="PR91" s="4"/>
      <c r="PS91" s="4"/>
      <c r="PT91" s="4"/>
      <c r="PU91" s="4"/>
      <c r="PV91" s="4"/>
      <c r="PW91" s="4"/>
      <c r="PX91" s="4"/>
      <c r="PY91" s="4"/>
      <c r="PZ91" s="4"/>
      <c r="QA91" s="4"/>
      <c r="QB91" s="4"/>
      <c r="QC91" s="4"/>
      <c r="QD91" s="4"/>
      <c r="QE91" s="4"/>
      <c r="QF91" s="4"/>
      <c r="QG91" s="4"/>
      <c r="QH91" s="4"/>
      <c r="QI91" s="4"/>
      <c r="QJ91" s="4"/>
      <c r="QK91" s="4"/>
      <c r="QL91" s="4"/>
      <c r="QM91" s="4"/>
      <c r="QN91" s="4"/>
      <c r="QO91" s="4"/>
      <c r="QP91" s="4"/>
      <c r="QQ91" s="4"/>
      <c r="QR91" s="4"/>
      <c r="QS91" s="4"/>
      <c r="QT91" s="4"/>
      <c r="QU91" s="4"/>
      <c r="QV91" s="4"/>
      <c r="QW91" s="4"/>
      <c r="QX91" s="4"/>
      <c r="QY91" s="4"/>
      <c r="QZ91" s="4"/>
      <c r="RA91" s="4"/>
      <c r="RB91" s="4"/>
      <c r="RC91" s="4"/>
      <c r="RD91" s="4"/>
      <c r="RE91" s="4"/>
      <c r="RF91" s="4"/>
      <c r="RG91" s="4"/>
      <c r="RH91" s="4"/>
      <c r="RI91" s="4"/>
      <c r="RJ91" s="4"/>
      <c r="RK91" s="4"/>
      <c r="RL91" s="4"/>
      <c r="RM91" s="4"/>
      <c r="RN91" s="4"/>
      <c r="RO91" s="4"/>
      <c r="RP91" s="4"/>
      <c r="RQ91" s="4"/>
      <c r="RR91" s="4"/>
      <c r="RS91" s="4"/>
      <c r="RT91" s="4"/>
      <c r="RU91" s="4"/>
      <c r="RV91" s="4"/>
      <c r="RW91" s="4"/>
      <c r="RX91" s="4"/>
      <c r="RY91" s="4"/>
      <c r="RZ91" s="4"/>
      <c r="SA91" s="4"/>
      <c r="SB91" s="4"/>
      <c r="SC91" s="4"/>
      <c r="SD91" s="4"/>
      <c r="SE91" s="4"/>
      <c r="SF91" s="4"/>
      <c r="SG91" s="4"/>
      <c r="SH91" s="4"/>
      <c r="SI91" s="4"/>
      <c r="SJ91" s="4"/>
      <c r="SK91" s="4"/>
      <c r="SL91" s="4"/>
      <c r="SM91" s="4"/>
      <c r="SN91" s="4"/>
      <c r="SO91" s="4"/>
      <c r="SP91" s="4"/>
      <c r="SQ91" s="4"/>
      <c r="SR91" s="4"/>
      <c r="SS91" s="4"/>
      <c r="ST91" s="4"/>
      <c r="SU91" s="4"/>
      <c r="SV91" s="4"/>
      <c r="SW91" s="4"/>
      <c r="SX91" s="4"/>
      <c r="SY91" s="4"/>
      <c r="SZ91" s="4"/>
      <c r="TA91" s="4"/>
      <c r="TB91" s="4"/>
      <c r="TC91" s="4"/>
      <c r="TD91" s="4"/>
      <c r="TE91" s="4"/>
      <c r="TF91" s="4"/>
      <c r="TG91" s="4"/>
      <c r="TH91" s="4"/>
      <c r="TI91" s="4"/>
      <c r="TJ91" s="4"/>
      <c r="TK91" s="4"/>
      <c r="TL91" s="4"/>
      <c r="TM91" s="4"/>
      <c r="TN91" s="4"/>
      <c r="TO91" s="4"/>
      <c r="TP91" s="4"/>
      <c r="TQ91" s="4"/>
      <c r="TR91" s="4"/>
      <c r="TS91" s="4"/>
      <c r="TT91" s="4"/>
      <c r="TU91" s="4"/>
      <c r="TV91" s="4"/>
      <c r="TW91" s="4"/>
      <c r="TX91" s="4"/>
      <c r="TY91" s="4"/>
      <c r="TZ91" s="4"/>
      <c r="UA91" s="4"/>
      <c r="UB91" s="4"/>
      <c r="UC91" s="4"/>
      <c r="UD91" s="4"/>
      <c r="UE91" s="4"/>
      <c r="UF91" s="4"/>
      <c r="UG91" s="4"/>
      <c r="UH91" s="4"/>
      <c r="UI91" s="4"/>
      <c r="UJ91" s="4"/>
      <c r="UK91" s="4"/>
      <c r="UL91" s="4"/>
      <c r="UM91" s="4"/>
      <c r="UN91" s="4"/>
      <c r="UO91" s="4"/>
      <c r="UP91" s="4"/>
      <c r="UQ91" s="4"/>
      <c r="UR91" s="4"/>
      <c r="US91" s="4"/>
      <c r="UT91" s="4"/>
      <c r="UU91" s="4"/>
      <c r="UV91" s="4"/>
      <c r="UW91" s="4"/>
      <c r="UX91" s="4"/>
      <c r="UY91" s="4"/>
      <c r="UZ91" s="4"/>
      <c r="VA91" s="4"/>
      <c r="VB91" s="4"/>
      <c r="VC91" s="4"/>
      <c r="VD91" s="4"/>
      <c r="VE91" s="4"/>
      <c r="VF91" s="4"/>
      <c r="VG91" s="4"/>
      <c r="VH91" s="4"/>
      <c r="VI91" s="4"/>
      <c r="VJ91" s="4"/>
      <c r="VK91" s="4"/>
      <c r="VL91" s="4"/>
      <c r="VM91" s="4"/>
      <c r="VN91" s="4"/>
      <c r="VO91" s="4"/>
      <c r="VP91" s="4"/>
      <c r="VQ91" s="4"/>
      <c r="VR91" s="4"/>
      <c r="VS91" s="4"/>
      <c r="VT91" s="4"/>
      <c r="VU91" s="4"/>
      <c r="VV91" s="4"/>
      <c r="VW91" s="4"/>
      <c r="VX91" s="4"/>
      <c r="VY91" s="4"/>
      <c r="VZ91" s="4"/>
      <c r="WA91" s="4"/>
      <c r="WB91" s="4"/>
      <c r="WC91" s="4"/>
      <c r="WD91" s="4"/>
      <c r="WE91" s="4"/>
      <c r="WF91" s="4"/>
      <c r="WG91" s="4"/>
      <c r="WH91" s="4"/>
      <c r="WI91" s="4"/>
      <c r="WJ91" s="4"/>
      <c r="WK91" s="4"/>
      <c r="WL91" s="4"/>
      <c r="WM91" s="4"/>
      <c r="WN91" s="4"/>
      <c r="WO91" s="4"/>
      <c r="WP91" s="4"/>
      <c r="WQ91" s="4"/>
      <c r="WR91" s="4"/>
      <c r="WS91" s="4"/>
      <c r="WT91" s="4"/>
      <c r="WU91" s="4"/>
      <c r="WV91" s="4"/>
      <c r="WW91" s="4"/>
      <c r="WX91" s="4"/>
      <c r="WY91" s="4"/>
      <c r="WZ91" s="4"/>
      <c r="XA91" s="4"/>
      <c r="XB91" s="4"/>
      <c r="XC91" s="4"/>
      <c r="XD91" s="4"/>
      <c r="XE91" s="4"/>
      <c r="XF91" s="4"/>
      <c r="XG91" s="4"/>
      <c r="XH91" s="4"/>
      <c r="XI91" s="4"/>
      <c r="XJ91" s="4"/>
      <c r="XK91" s="4"/>
      <c r="XL91" s="4"/>
      <c r="XM91" s="4"/>
      <c r="XN91" s="4"/>
      <c r="XO91" s="4"/>
      <c r="XP91" s="4"/>
      <c r="XQ91" s="4"/>
      <c r="XR91" s="4"/>
      <c r="XS91" s="4"/>
      <c r="XT91" s="4"/>
      <c r="XU91" s="4"/>
      <c r="XV91" s="4"/>
      <c r="XW91" s="4"/>
      <c r="XX91" s="4"/>
      <c r="XY91" s="4"/>
      <c r="XZ91" s="4"/>
      <c r="YA91" s="4"/>
      <c r="YB91" s="4"/>
      <c r="YC91" s="4"/>
      <c r="YD91" s="4"/>
      <c r="YE91" s="4"/>
      <c r="YF91" s="4"/>
      <c r="YG91" s="4"/>
      <c r="YH91" s="4"/>
      <c r="YI91" s="4"/>
      <c r="YJ91" s="4"/>
      <c r="YK91" s="4"/>
      <c r="YL91" s="4"/>
      <c r="YM91" s="4"/>
      <c r="YN91" s="4"/>
      <c r="YO91" s="4"/>
      <c r="YP91" s="4"/>
      <c r="YQ91" s="4"/>
      <c r="YR91" s="4"/>
      <c r="YS91" s="4"/>
      <c r="YT91" s="4"/>
      <c r="YU91" s="4"/>
      <c r="YV91" s="4"/>
      <c r="YW91" s="4"/>
      <c r="YX91" s="4"/>
      <c r="YY91" s="4"/>
      <c r="YZ91" s="4"/>
      <c r="ZA91" s="4"/>
      <c r="ZB91" s="4"/>
      <c r="ZC91" s="4"/>
      <c r="ZD91" s="4"/>
      <c r="ZE91" s="4"/>
      <c r="ZF91" s="4"/>
      <c r="ZG91" s="4"/>
      <c r="ZH91" s="4"/>
      <c r="ZI91" s="4"/>
      <c r="ZJ91" s="4"/>
      <c r="ZK91" s="4"/>
      <c r="ZL91" s="4"/>
      <c r="ZM91" s="4"/>
      <c r="ZN91" s="4"/>
      <c r="ZO91" s="4"/>
      <c r="ZP91" s="4"/>
      <c r="ZQ91" s="4"/>
      <c r="ZR91" s="4"/>
      <c r="ZS91" s="4"/>
      <c r="ZT91" s="4"/>
      <c r="ZU91" s="4"/>
      <c r="ZV91" s="4"/>
      <c r="ZW91" s="4"/>
      <c r="ZX91" s="4"/>
      <c r="ZY91" s="4"/>
      <c r="ZZ91" s="4"/>
      <c r="AAA91" s="4"/>
      <c r="AAB91" s="4"/>
      <c r="AAC91" s="4"/>
      <c r="AAD91" s="4"/>
      <c r="AAE91" s="4"/>
      <c r="AAF91" s="4"/>
      <c r="AAG91" s="4"/>
      <c r="AAH91" s="4"/>
      <c r="AAI91" s="4"/>
      <c r="AAJ91" s="4"/>
      <c r="AAK91" s="4"/>
      <c r="AAL91" s="4"/>
      <c r="AAM91" s="4"/>
      <c r="AAN91" s="4"/>
      <c r="AAO91" s="4"/>
      <c r="AAP91" s="4"/>
      <c r="AAQ91" s="4"/>
      <c r="AAR91" s="4"/>
      <c r="AAS91" s="4"/>
      <c r="AAT91" s="4"/>
      <c r="AAU91" s="4"/>
      <c r="AAV91" s="4"/>
      <c r="AAW91" s="4"/>
      <c r="AAX91" s="4"/>
      <c r="AAY91" s="4"/>
      <c r="AAZ91" s="4"/>
      <c r="ABA91" s="4"/>
      <c r="ABB91" s="4"/>
      <c r="ABC91" s="4"/>
      <c r="ABD91" s="4"/>
      <c r="ABE91" s="4"/>
      <c r="ABF91" s="4"/>
      <c r="ABG91" s="4"/>
      <c r="ABH91" s="4"/>
      <c r="ABI91" s="4"/>
      <c r="ABJ91" s="4"/>
      <c r="ABK91" s="4"/>
      <c r="ABL91" s="4"/>
      <c r="ABM91" s="4"/>
      <c r="ABN91" s="4"/>
      <c r="ABO91" s="4"/>
      <c r="ABP91" s="4"/>
      <c r="ABQ91" s="4"/>
      <c r="ABR91" s="4"/>
      <c r="ABS91" s="4"/>
      <c r="ABT91" s="4"/>
      <c r="ABU91" s="4"/>
      <c r="ABV91" s="4"/>
      <c r="ABW91" s="4"/>
      <c r="ABX91" s="4"/>
      <c r="ABY91" s="4"/>
      <c r="ABZ91" s="4"/>
      <c r="ACA91" s="4"/>
      <c r="ACB91" s="4"/>
      <c r="ACC91" s="4"/>
      <c r="ACD91" s="4"/>
      <c r="ACE91" s="4"/>
      <c r="ACF91" s="4"/>
      <c r="ACG91" s="4"/>
      <c r="ACH91" s="4"/>
      <c r="ACI91" s="4"/>
      <c r="ACJ91" s="4"/>
      <c r="ACK91" s="4"/>
      <c r="ACL91" s="4"/>
      <c r="ACM91" s="4"/>
      <c r="ACN91" s="4"/>
      <c r="ACO91" s="4"/>
      <c r="ACP91" s="4"/>
      <c r="ACQ91" s="4"/>
      <c r="ACR91" s="4"/>
      <c r="ACS91" s="4"/>
      <c r="ACT91" s="4"/>
      <c r="ACU91" s="4"/>
      <c r="ACV91" s="4"/>
      <c r="ACW91" s="4"/>
      <c r="ACX91" s="4"/>
      <c r="ACY91" s="4"/>
      <c r="ACZ91" s="4"/>
      <c r="ADA91" s="4"/>
      <c r="ADB91" s="4"/>
      <c r="ADC91" s="4"/>
      <c r="ADD91" s="4"/>
      <c r="ADE91" s="4"/>
      <c r="ADF91" s="4"/>
      <c r="ADG91" s="4"/>
      <c r="ADH91" s="4"/>
      <c r="ADI91" s="4"/>
      <c r="ADJ91" s="4"/>
      <c r="ADK91" s="4"/>
      <c r="ADL91" s="4"/>
      <c r="ADM91" s="4"/>
      <c r="ADN91" s="4"/>
      <c r="ADO91" s="4"/>
      <c r="ADP91" s="4"/>
      <c r="ADQ91" s="4"/>
      <c r="ADR91" s="4"/>
      <c r="ADS91" s="4"/>
      <c r="ADT91" s="4"/>
      <c r="ADU91" s="4"/>
      <c r="ADV91" s="4"/>
      <c r="ADW91" s="4"/>
      <c r="ADX91" s="4"/>
      <c r="ADY91" s="4"/>
      <c r="ADZ91" s="4"/>
      <c r="AEA91" s="4"/>
      <c r="AEB91" s="4"/>
      <c r="AEC91" s="4"/>
      <c r="AED91" s="4"/>
      <c r="AEE91" s="4"/>
      <c r="AEF91" s="4"/>
      <c r="AEG91" s="4"/>
      <c r="AEH91" s="4"/>
      <c r="AEI91" s="4"/>
      <c r="AEJ91" s="4"/>
      <c r="AEK91" s="4"/>
      <c r="AEL91" s="4"/>
      <c r="AEM91" s="4"/>
      <c r="AEN91" s="4"/>
      <c r="AEO91" s="4"/>
      <c r="AEP91" s="4"/>
      <c r="AEQ91" s="4"/>
      <c r="AER91" s="4"/>
      <c r="AES91" s="4"/>
      <c r="AET91" s="4"/>
      <c r="AEU91" s="4"/>
      <c r="AEV91" s="4"/>
      <c r="AEW91" s="4"/>
      <c r="AEX91" s="4"/>
      <c r="AEY91" s="4"/>
      <c r="AEZ91" s="4"/>
      <c r="AFA91" s="4"/>
      <c r="AFB91" s="4"/>
      <c r="AFC91" s="4"/>
      <c r="AFD91" s="4"/>
      <c r="AFE91" s="4"/>
      <c r="AFF91" s="4"/>
      <c r="AFG91" s="4"/>
      <c r="AFH91" s="4"/>
      <c r="AFI91" s="4"/>
      <c r="AFJ91" s="4"/>
      <c r="AFK91" s="4"/>
      <c r="AFL91" s="4"/>
      <c r="AFM91" s="4"/>
      <c r="AFN91" s="4"/>
      <c r="AFO91" s="4"/>
      <c r="AFP91" s="4"/>
      <c r="AFQ91" s="4"/>
      <c r="AFR91" s="4"/>
      <c r="AFS91" s="4"/>
      <c r="AFT91" s="4"/>
      <c r="AFU91" s="4"/>
      <c r="AFV91" s="4"/>
      <c r="AFW91" s="4"/>
      <c r="AFX91" s="4"/>
      <c r="AFY91" s="4"/>
      <c r="AFZ91" s="4"/>
      <c r="AGA91" s="4"/>
      <c r="AGB91" s="4"/>
      <c r="AGC91" s="4"/>
      <c r="AGD91" s="4"/>
      <c r="AGE91" s="4"/>
      <c r="AGF91" s="4"/>
      <c r="AGG91" s="4"/>
      <c r="AGH91" s="4"/>
      <c r="AGI91" s="4"/>
      <c r="AGJ91" s="4"/>
      <c r="AGK91" s="4"/>
      <c r="AGL91" s="4"/>
      <c r="AGM91" s="4"/>
      <c r="AGN91" s="4"/>
      <c r="AGO91" s="4"/>
      <c r="AGP91" s="4"/>
      <c r="AGQ91" s="4"/>
      <c r="AGR91" s="4"/>
      <c r="AGS91" s="4"/>
      <c r="AGT91" s="4"/>
      <c r="AGU91" s="4"/>
      <c r="AGV91" s="4"/>
      <c r="AGW91" s="4"/>
      <c r="AGX91" s="4"/>
      <c r="AGY91" s="4"/>
      <c r="AGZ91" s="4"/>
      <c r="AHA91" s="4"/>
      <c r="AHB91" s="4"/>
      <c r="AHC91" s="4"/>
      <c r="AHD91" s="4"/>
      <c r="AHE91" s="4"/>
      <c r="AHF91" s="4"/>
      <c r="AHG91" s="4"/>
      <c r="AHH91" s="4"/>
      <c r="AHI91" s="4"/>
      <c r="AHJ91" s="4"/>
      <c r="AHK91" s="4"/>
      <c r="AHL91" s="4"/>
      <c r="AHM91" s="4"/>
      <c r="AHN91" s="4"/>
      <c r="AHO91" s="4"/>
      <c r="AHP91" s="4"/>
      <c r="AHQ91" s="4"/>
      <c r="AHR91" s="4"/>
      <c r="AHS91" s="4"/>
      <c r="AHT91" s="4"/>
      <c r="AHU91" s="4"/>
      <c r="AHV91" s="4"/>
      <c r="AHW91" s="4"/>
      <c r="AHX91" s="4"/>
      <c r="AHY91" s="4"/>
      <c r="AHZ91" s="4"/>
      <c r="AIA91" s="4"/>
      <c r="AIB91" s="4"/>
      <c r="AIC91" s="4"/>
      <c r="AID91" s="4"/>
      <c r="AIE91" s="4"/>
      <c r="AIF91" s="4"/>
      <c r="AIG91" s="4"/>
      <c r="AIH91" s="4"/>
      <c r="AII91" s="4"/>
      <c r="AIJ91" s="4"/>
      <c r="AIK91" s="4"/>
      <c r="AIL91" s="4"/>
      <c r="AIM91" s="4"/>
      <c r="AIN91" s="4"/>
      <c r="AIO91" s="4"/>
      <c r="AIP91" s="4"/>
      <c r="AIQ91" s="4"/>
      <c r="AIR91" s="4"/>
      <c r="AIS91" s="4"/>
      <c r="AIT91" s="4"/>
      <c r="AIU91" s="4"/>
      <c r="AIV91" s="4"/>
      <c r="AIW91" s="4"/>
      <c r="AIX91" s="4"/>
      <c r="AIY91" s="4"/>
      <c r="AIZ91" s="4"/>
      <c r="AJA91" s="4"/>
      <c r="AJB91" s="4"/>
      <c r="AJC91" s="4"/>
      <c r="AJD91" s="4"/>
      <c r="AJE91" s="4"/>
      <c r="AJF91" s="4"/>
      <c r="AJG91" s="4"/>
      <c r="AJH91" s="4"/>
      <c r="AJI91" s="4"/>
      <c r="AJJ91" s="4"/>
      <c r="AJK91" s="4"/>
      <c r="AJL91" s="4"/>
      <c r="AJM91" s="4"/>
      <c r="AJN91" s="4"/>
      <c r="AJO91" s="4"/>
      <c r="AJP91" s="4"/>
      <c r="AJQ91" s="4"/>
      <c r="AJR91" s="4"/>
      <c r="AJS91" s="4"/>
      <c r="AJT91" s="4"/>
      <c r="AJU91" s="4"/>
      <c r="AJV91" s="4"/>
      <c r="AJW91" s="4"/>
      <c r="AJX91" s="4"/>
      <c r="AJY91" s="4"/>
      <c r="AJZ91" s="4"/>
      <c r="AKA91" s="4"/>
      <c r="AKB91" s="4"/>
      <c r="AKC91" s="4"/>
      <c r="AKD91" s="4"/>
      <c r="AKE91" s="4"/>
      <c r="AKF91" s="4"/>
      <c r="AKG91" s="4"/>
      <c r="AKH91" s="4"/>
      <c r="AKI91" s="4"/>
      <c r="AKJ91" s="4"/>
      <c r="AKK91" s="4"/>
      <c r="AKL91" s="4"/>
      <c r="AKM91" s="4"/>
      <c r="AKN91" s="4"/>
      <c r="AKO91" s="4"/>
      <c r="AKP91" s="4"/>
      <c r="AKQ91" s="4"/>
      <c r="AKR91" s="4"/>
      <c r="AKS91" s="4"/>
      <c r="AKT91" s="4"/>
      <c r="AKU91" s="4"/>
      <c r="AKV91" s="4"/>
      <c r="AKW91" s="4"/>
      <c r="AKX91" s="4"/>
      <c r="AKY91" s="4"/>
      <c r="AKZ91" s="4"/>
      <c r="ALA91" s="4"/>
      <c r="ALB91" s="4"/>
      <c r="ALC91" s="4"/>
      <c r="ALD91" s="4"/>
      <c r="ALE91" s="4"/>
      <c r="ALF91" s="4"/>
      <c r="ALG91" s="4"/>
      <c r="ALH91" s="4"/>
      <c r="ALI91" s="4"/>
      <c r="ALJ91" s="4"/>
      <c r="ALK91" s="4"/>
      <c r="ALL91" s="4"/>
      <c r="ALM91" s="4"/>
      <c r="ALN91" s="4"/>
      <c r="ALO91" s="4"/>
      <c r="ALP91" s="4"/>
      <c r="ALQ91" s="4"/>
      <c r="ALR91" s="4"/>
      <c r="ALS91" s="4"/>
      <c r="ALT91" s="4"/>
      <c r="ALU91" s="4"/>
      <c r="ALV91" s="4"/>
      <c r="ALW91" s="4"/>
      <c r="ALX91" s="4"/>
      <c r="ALY91" s="4"/>
      <c r="ALZ91" s="4"/>
      <c r="AMA91" s="4"/>
      <c r="AMB91" s="4"/>
      <c r="AMC91" s="4"/>
      <c r="AMD91" s="4"/>
      <c r="AME91" s="4"/>
      <c r="AMF91" s="4"/>
      <c r="AMG91" s="4"/>
      <c r="AMH91" s="4"/>
      <c r="AMI91" s="4"/>
      <c r="AMJ91" s="4"/>
    </row>
    <row r="92" spans="1:1024" ht="120" x14ac:dyDescent="0.25">
      <c r="A92" s="11">
        <v>91</v>
      </c>
      <c r="B92" s="28" t="s">
        <v>563</v>
      </c>
      <c r="C92" s="28" t="s">
        <v>564</v>
      </c>
      <c r="D92" s="28" t="s">
        <v>565</v>
      </c>
      <c r="E92" s="28" t="s">
        <v>566</v>
      </c>
      <c r="F92" s="28" t="s">
        <v>567</v>
      </c>
      <c r="G92" s="28" t="s">
        <v>568</v>
      </c>
      <c r="H92" s="28" t="s">
        <v>569</v>
      </c>
      <c r="I92" s="28" t="s">
        <v>570</v>
      </c>
      <c r="J92" s="29" t="s">
        <v>571</v>
      </c>
      <c r="K92" s="28" t="s">
        <v>572</v>
      </c>
      <c r="L92" s="28" t="s">
        <v>573</v>
      </c>
      <c r="M92" s="28" t="s">
        <v>47</v>
      </c>
      <c r="N92" s="28">
        <v>0</v>
      </c>
      <c r="O92" s="13"/>
    </row>
    <row r="93" spans="1:1024" ht="375" x14ac:dyDescent="0.25">
      <c r="A93" s="11">
        <v>92</v>
      </c>
      <c r="B93" s="28" t="s">
        <v>578</v>
      </c>
      <c r="C93" s="28" t="s">
        <v>579</v>
      </c>
      <c r="D93" s="28" t="s">
        <v>334</v>
      </c>
      <c r="E93" s="28" t="s">
        <v>580</v>
      </c>
      <c r="F93" s="28" t="s">
        <v>574</v>
      </c>
      <c r="G93" s="28" t="s">
        <v>575</v>
      </c>
      <c r="H93" s="28" t="s">
        <v>576</v>
      </c>
      <c r="I93" s="28" t="s">
        <v>577</v>
      </c>
      <c r="J93" s="29" t="s">
        <v>571</v>
      </c>
      <c r="K93" s="28" t="s">
        <v>572</v>
      </c>
      <c r="L93" s="28" t="s">
        <v>573</v>
      </c>
      <c r="M93" s="28" t="s">
        <v>47</v>
      </c>
      <c r="N93" s="28">
        <v>0</v>
      </c>
      <c r="O93" s="13">
        <v>0</v>
      </c>
    </row>
    <row r="94" spans="1:1024" ht="315" x14ac:dyDescent="0.25">
      <c r="A94" s="11">
        <v>93</v>
      </c>
      <c r="B94" s="28" t="s">
        <v>581</v>
      </c>
      <c r="C94" s="28" t="s">
        <v>582</v>
      </c>
      <c r="D94" s="28" t="s">
        <v>359</v>
      </c>
      <c r="E94" s="28" t="s">
        <v>490</v>
      </c>
      <c r="F94" s="28" t="s">
        <v>583</v>
      </c>
      <c r="G94" s="28" t="s">
        <v>584</v>
      </c>
      <c r="H94" s="28" t="s">
        <v>585</v>
      </c>
      <c r="I94" s="28" t="s">
        <v>586</v>
      </c>
      <c r="J94" s="29" t="s">
        <v>587</v>
      </c>
      <c r="K94" s="28" t="s">
        <v>588</v>
      </c>
      <c r="L94" s="28" t="s">
        <v>589</v>
      </c>
      <c r="M94" s="28" t="s">
        <v>30</v>
      </c>
      <c r="N94" s="28">
        <v>400000</v>
      </c>
      <c r="O94" s="13"/>
    </row>
    <row r="95" spans="1:1024" ht="75" x14ac:dyDescent="0.25">
      <c r="A95" s="11">
        <v>94</v>
      </c>
      <c r="B95" s="28" t="s">
        <v>590</v>
      </c>
      <c r="C95" s="28" t="s">
        <v>591</v>
      </c>
      <c r="D95" s="28" t="s">
        <v>592</v>
      </c>
      <c r="E95" s="28" t="s">
        <v>592</v>
      </c>
      <c r="F95" s="28" t="s">
        <v>593</v>
      </c>
      <c r="G95" s="28" t="s">
        <v>594</v>
      </c>
      <c r="H95" s="28" t="s">
        <v>595</v>
      </c>
      <c r="I95" s="28" t="s">
        <v>596</v>
      </c>
      <c r="J95" s="29" t="s">
        <v>462</v>
      </c>
      <c r="K95" s="28" t="s">
        <v>597</v>
      </c>
      <c r="L95" s="28" t="s">
        <v>598</v>
      </c>
      <c r="M95" s="28" t="s">
        <v>30</v>
      </c>
      <c r="N95" s="28">
        <v>15000</v>
      </c>
      <c r="O95" s="13"/>
    </row>
  </sheetData>
  <phoneticPr fontId="15" type="noConversion"/>
  <printOptions horizontalCentered="1"/>
  <pageMargins left="0.19645669291338602" right="0.19645669291338602" top="0.511811023622047" bottom="0.511811023622047" header="0.511811023622047" footer="0.511811023622047"/>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TotalTime>134</TotalTime>
  <Application>Microsoft Excel</Application>
  <DocSecurity>0</DocSecurity>
  <ScaleCrop>false</ScaleCrop>
  <HeadingPairs>
    <vt:vector size="2" baseType="variant">
      <vt:variant>
        <vt:lpstr>工作表</vt:lpstr>
      </vt:variant>
      <vt:variant>
        <vt:i4>2</vt:i4>
      </vt:variant>
    </vt:vector>
  </HeadingPairs>
  <TitlesOfParts>
    <vt:vector size="2" baseType="lpstr">
      <vt:lpstr>105-113裁處件數統計</vt:lpstr>
      <vt:lpstr>105-113裁處件數清單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朱盈璇(內容)</dc:creator>
  <dc:description/>
  <cp:lastModifiedBy>張壬翔</cp:lastModifiedBy>
  <cp:revision>15</cp:revision>
  <cp:lastPrinted>2024-09-30T06:46:08Z</cp:lastPrinted>
  <dcterms:created xsi:type="dcterms:W3CDTF">2020-09-06T21:48:53Z</dcterms:created>
  <dcterms:modified xsi:type="dcterms:W3CDTF">2025-07-21T00:47:35Z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