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66.20\兒少福利組\01-福利規劃科\5-1.兒權公約\12-兒少統計專區（首次19-20、第二次17）\07-會後更新資料及公告(終版)\06公告統計表\第2區家庭環境與替代性照顧\2.4.1地方法院家事裁定准許認可收養及終止收養事件中被收養人年齡未滿18歲終結之人數\"/>
    </mc:Choice>
  </mc:AlternateContent>
  <xr:revisionPtr revIDLastSave="0" documentId="13_ncr:1_{67EDF492-779E-44FE-A272-8117F368F862}" xr6:coauthVersionLast="47" xr6:coauthVersionMax="47" xr10:uidLastSave="{00000000-0000-0000-0000-000000000000}"/>
  <bookViews>
    <workbookView xWindow="-120" yWindow="-120" windowWidth="29040" windowHeight="15720" xr2:uid="{00000000-000D-0000-FFFF-FFFF00000000}"/>
  </bookViews>
  <sheets>
    <sheet name="年齡" sheetId="1" r:id="rId1"/>
    <sheet name="國籍" sheetId="2" r:id="rId2"/>
  </sheets>
  <definedNames>
    <definedName name="AddChar" localSheetId="0">!#REF!</definedName>
    <definedName name="AddChar" localSheetId="1">!#REF!</definedName>
    <definedName name="AddChar">!#REF!</definedName>
    <definedName name="DBData" localSheetId="0">!#REF!</definedName>
    <definedName name="DBData" localSheetId="1">!#REF!</definedName>
    <definedName name="DBData">!#REF!</definedName>
    <definedName name="DelChar" localSheetId="0">!#REF!</definedName>
    <definedName name="DelChar" localSheetId="1">!#REF!</definedName>
    <definedName name="DelChar">!#REF!</definedName>
    <definedName name="NormalChar" localSheetId="0">!#REF!</definedName>
    <definedName name="NormalChar" localSheetId="1">!#REF!</definedName>
    <definedName name="NormalChar">!#REF!</definedName>
    <definedName name="_xlnm.Print_Area" localSheetId="0">年齡!$A$1:$K$43</definedName>
    <definedName name="_xlnm.Print_Area" localSheetId="1">國籍!$A$1:$K$78</definedName>
    <definedName name="_xlnm.Print_Titles" localSheetId="0">年齡!$1:$5</definedName>
    <definedName name="_xlnm.Print_Titles" localSheetId="1">國籍!$1:$4</definedName>
    <definedName name="ReportTitle" localSheetId="0">!#REF!</definedName>
    <definedName name="ReportTitle" localSheetId="1">!#REF!</definedName>
    <definedName name="Report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7" i="1"/>
  <c r="D7" i="1"/>
  <c r="C7" i="1"/>
  <c r="E6" i="1"/>
  <c r="D6" i="1"/>
  <c r="C6" i="1"/>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C72" i="2"/>
  <c r="D72" i="2"/>
  <c r="E72" i="2"/>
  <c r="E12" i="2"/>
  <c r="D12" i="2"/>
  <c r="C12" i="2"/>
  <c r="E11" i="2"/>
  <c r="D11" i="2"/>
  <c r="C11" i="2"/>
  <c r="E10" i="2"/>
  <c r="D10" i="2"/>
  <c r="C10" i="2"/>
  <c r="E9" i="2"/>
  <c r="D9" i="2"/>
  <c r="C9" i="2"/>
  <c r="E8" i="2"/>
  <c r="D8" i="2"/>
  <c r="C8" i="2"/>
  <c r="E7" i="2"/>
  <c r="D7" i="2"/>
  <c r="C7" i="2"/>
  <c r="E6" i="2"/>
  <c r="D6" i="2"/>
  <c r="C6" i="2"/>
  <c r="E5" i="2"/>
  <c r="D5" i="2"/>
  <c r="C5" i="2"/>
  <c r="C39" i="1"/>
  <c r="C40" i="1"/>
  <c r="C35" i="1"/>
  <c r="D34" i="1"/>
  <c r="E34" i="1"/>
  <c r="D35" i="1"/>
  <c r="E35" i="1"/>
  <c r="D36" i="1"/>
  <c r="E36" i="1"/>
  <c r="D37" i="1"/>
  <c r="E37" i="1"/>
  <c r="C38" i="1"/>
  <c r="D38" i="1"/>
  <c r="E38" i="1"/>
  <c r="D39" i="1"/>
  <c r="E39" i="1"/>
  <c r="D40" i="1"/>
  <c r="E40" i="1"/>
  <c r="C37" i="1" l="1"/>
  <c r="C36" i="1"/>
  <c r="C34" i="1"/>
  <c r="D74" i="2"/>
  <c r="E74" i="2"/>
  <c r="C74" i="2"/>
  <c r="C73" i="2"/>
  <c r="D73" i="2"/>
  <c r="E73" i="2"/>
</calcChain>
</file>

<file path=xl/sharedStrings.xml><?xml version="1.0" encoding="utf-8"?>
<sst xmlns="http://schemas.openxmlformats.org/spreadsheetml/2006/main" count="152" uniqueCount="44">
  <si>
    <r>
      <rPr>
        <sz val="11"/>
        <color rgb="FF000000"/>
        <rFont val="標楷體"/>
        <family val="4"/>
        <charset val="136"/>
      </rPr>
      <t>單位：人</t>
    </r>
  </si>
  <si>
    <r>
      <rPr>
        <sz val="11"/>
        <color rgb="FF000000"/>
        <rFont val="標楷體"/>
        <family val="4"/>
        <charset val="136"/>
      </rPr>
      <t>年別及國籍別</t>
    </r>
    <phoneticPr fontId="14" type="noConversion"/>
  </si>
  <si>
    <r>
      <rPr>
        <sz val="11"/>
        <color rgb="FF000000"/>
        <rFont val="標楷體"/>
        <family val="4"/>
        <charset val="136"/>
      </rPr>
      <t>總計</t>
    </r>
  </si>
  <si>
    <r>
      <rPr>
        <sz val="11"/>
        <color rgb="FF000000"/>
        <rFont val="標楷體"/>
        <family val="4"/>
        <charset val="136"/>
      </rPr>
      <t>認可收養</t>
    </r>
  </si>
  <si>
    <r>
      <rPr>
        <sz val="11"/>
        <color rgb="FF000000"/>
        <rFont val="標楷體"/>
        <family val="4"/>
        <charset val="136"/>
      </rPr>
      <t>終止收養</t>
    </r>
  </si>
  <si>
    <r>
      <rPr>
        <sz val="11"/>
        <color rgb="FF000000"/>
        <rFont val="標楷體"/>
        <family val="4"/>
        <charset val="136"/>
      </rPr>
      <t>計</t>
    </r>
    <phoneticPr fontId="14" type="noConversion"/>
  </si>
  <si>
    <r>
      <rPr>
        <sz val="11"/>
        <color rgb="FF000000"/>
        <rFont val="標楷體"/>
        <family val="4"/>
        <charset val="136"/>
      </rPr>
      <t>男</t>
    </r>
  </si>
  <si>
    <r>
      <rPr>
        <sz val="11"/>
        <color rgb="FF000000"/>
        <rFont val="標楷體"/>
        <family val="4"/>
        <charset val="136"/>
      </rPr>
      <t>女</t>
    </r>
  </si>
  <si>
    <r>
      <t>2020</t>
    </r>
    <r>
      <rPr>
        <sz val="11"/>
        <color rgb="FF000000"/>
        <rFont val="標楷體"/>
        <family val="4"/>
        <charset val="136"/>
      </rPr>
      <t>年</t>
    </r>
  </si>
  <si>
    <r>
      <rPr>
        <sz val="11"/>
        <color rgb="FF000000"/>
        <rFont val="標楷體"/>
        <family val="4"/>
        <charset val="136"/>
      </rPr>
      <t>合計</t>
    </r>
  </si>
  <si>
    <r>
      <rPr>
        <sz val="11"/>
        <color rgb="FF000000"/>
        <rFont val="標楷體"/>
        <family val="4"/>
        <charset val="136"/>
      </rPr>
      <t>中華民國</t>
    </r>
  </si>
  <si>
    <r>
      <rPr>
        <sz val="11"/>
        <color rgb="FF000000"/>
        <rFont val="標楷體"/>
        <family val="4"/>
        <charset val="136"/>
      </rPr>
      <t>緬甸</t>
    </r>
  </si>
  <si>
    <r>
      <rPr>
        <sz val="11"/>
        <color rgb="FF000000"/>
        <rFont val="標楷體"/>
        <family val="4"/>
        <charset val="136"/>
      </rPr>
      <t>印尼</t>
    </r>
  </si>
  <si>
    <r>
      <rPr>
        <sz val="11"/>
        <color rgb="FF000000"/>
        <rFont val="標楷體"/>
        <family val="4"/>
        <charset val="136"/>
      </rPr>
      <t>日本</t>
    </r>
  </si>
  <si>
    <r>
      <rPr>
        <sz val="11"/>
        <color rgb="FF000000"/>
        <rFont val="標楷體"/>
        <family val="4"/>
        <charset val="136"/>
      </rPr>
      <t>韓國</t>
    </r>
  </si>
  <si>
    <r>
      <rPr>
        <sz val="11"/>
        <color rgb="FF000000"/>
        <rFont val="標楷體"/>
        <family val="4"/>
        <charset val="136"/>
      </rPr>
      <t>馬來西亞</t>
    </r>
  </si>
  <si>
    <r>
      <rPr>
        <sz val="11"/>
        <color rgb="FF000000"/>
        <rFont val="標楷體"/>
        <family val="4"/>
        <charset val="136"/>
      </rPr>
      <t>菲律賓</t>
    </r>
  </si>
  <si>
    <r>
      <rPr>
        <sz val="11"/>
        <color rgb="FF000000"/>
        <rFont val="標楷體"/>
        <family val="4"/>
        <charset val="136"/>
      </rPr>
      <t>泰國</t>
    </r>
    <phoneticPr fontId="14" type="noConversion"/>
  </si>
  <si>
    <r>
      <rPr>
        <sz val="11"/>
        <color rgb="FF000000"/>
        <rFont val="標楷體"/>
        <family val="4"/>
        <charset val="136"/>
      </rPr>
      <t>越南</t>
    </r>
  </si>
  <si>
    <r>
      <rPr>
        <sz val="11"/>
        <color rgb="FF000000"/>
        <rFont val="標楷體"/>
        <family val="4"/>
        <charset val="136"/>
      </rPr>
      <t>香港</t>
    </r>
  </si>
  <si>
    <r>
      <rPr>
        <sz val="11"/>
        <color rgb="FF000000"/>
        <rFont val="標楷體"/>
        <family val="4"/>
        <charset val="136"/>
      </rPr>
      <t>中國大陸</t>
    </r>
  </si>
  <si>
    <r>
      <rPr>
        <sz val="11"/>
        <color rgb="FF000000"/>
        <rFont val="標楷體"/>
        <family val="4"/>
        <charset val="136"/>
      </rPr>
      <t>其他外國籍</t>
    </r>
  </si>
  <si>
    <r>
      <rPr>
        <sz val="11"/>
        <color rgb="FF000000"/>
        <rFont val="標楷體"/>
        <family val="4"/>
        <charset val="136"/>
      </rPr>
      <t>國籍不詳</t>
    </r>
  </si>
  <si>
    <r>
      <t>2021</t>
    </r>
    <r>
      <rPr>
        <sz val="11"/>
        <color rgb="FF000000"/>
        <rFont val="標楷體"/>
        <family val="4"/>
        <charset val="136"/>
      </rPr>
      <t>年</t>
    </r>
  </si>
  <si>
    <r>
      <t>2022</t>
    </r>
    <r>
      <rPr>
        <sz val="11"/>
        <color rgb="FF000000"/>
        <rFont val="標楷體"/>
        <family val="4"/>
        <charset val="136"/>
      </rPr>
      <t>年</t>
    </r>
  </si>
  <si>
    <r>
      <t>2023</t>
    </r>
    <r>
      <rPr>
        <sz val="11"/>
        <color rgb="FF000000"/>
        <rFont val="標楷體"/>
        <family val="4"/>
        <charset val="136"/>
      </rPr>
      <t>年</t>
    </r>
  </si>
  <si>
    <r>
      <t>2024</t>
    </r>
    <r>
      <rPr>
        <sz val="11"/>
        <color rgb="FF000000"/>
        <rFont val="標楷體"/>
        <family val="4"/>
        <charset val="136"/>
      </rPr>
      <t>年</t>
    </r>
    <phoneticPr fontId="14" type="noConversion"/>
  </si>
  <si>
    <r>
      <rPr>
        <sz val="11"/>
        <color rgb="FF000000"/>
        <rFont val="標楷體"/>
        <family val="4"/>
        <charset val="136"/>
      </rPr>
      <t>韓國</t>
    </r>
    <phoneticPr fontId="14" type="noConversion"/>
  </si>
  <si>
    <r>
      <rPr>
        <sz val="11"/>
        <color rgb="FF000000"/>
        <rFont val="標楷體"/>
        <family val="4"/>
        <charset val="136"/>
      </rPr>
      <t>香港</t>
    </r>
    <phoneticPr fontId="14" type="noConversion"/>
  </si>
  <si>
    <r>
      <rPr>
        <sz val="11"/>
        <rFont val="標楷體"/>
        <family val="4"/>
        <charset val="136"/>
      </rPr>
      <t>說明：</t>
    </r>
    <r>
      <rPr>
        <sz val="11"/>
        <rFont val="Times New Roman"/>
        <family val="1"/>
      </rPr>
      <t>1.</t>
    </r>
    <r>
      <rPr>
        <sz val="11"/>
        <rFont val="標楷體"/>
        <family val="4"/>
        <charset val="136"/>
      </rPr>
      <t>本表資料範圍係字別為「養聲」、「司養聲」，終結情形為「准」且被收養人年齡未滿</t>
    </r>
    <r>
      <rPr>
        <sz val="11"/>
        <rFont val="Times New Roman"/>
        <family val="1"/>
      </rPr>
      <t>18</t>
    </r>
    <r>
      <rPr>
        <sz val="11"/>
        <rFont val="標楷體"/>
        <family val="4"/>
        <charset val="136"/>
      </rPr>
      <t>歲者。</t>
    </r>
    <phoneticPr fontId="14" type="noConversion"/>
  </si>
  <si>
    <r>
      <t xml:space="preserve">           2.</t>
    </r>
    <r>
      <rPr>
        <sz val="11"/>
        <rFont val="標楷體"/>
        <family val="4"/>
        <charset val="136"/>
      </rPr>
      <t>認可收養係指案由為「認可收養」事件；終止收養係指案由為「認可未成年子女終止收養」事件。</t>
    </r>
    <phoneticPr fontId="14" type="noConversion"/>
  </si>
  <si>
    <r>
      <t xml:space="preserve">           3.</t>
    </r>
    <r>
      <rPr>
        <sz val="11"/>
        <rFont val="標楷體"/>
        <family val="4"/>
        <charset val="136"/>
      </rPr>
      <t>被收養人國籍不詳係因審判系統維護「國籍不詳」或未維護國籍資料；其他外國籍則係審判系統維護「其他外國籍」。</t>
    </r>
    <phoneticPr fontId="14" type="noConversion"/>
  </si>
  <si>
    <r>
      <t xml:space="preserve">           4.</t>
    </r>
    <r>
      <rPr>
        <sz val="11"/>
        <rFont val="標楷體"/>
        <family val="4"/>
        <charset val="136"/>
      </rPr>
      <t>上開被收養人年齡、國籍皆係介接自審判系統。</t>
    </r>
    <phoneticPr fontId="14" type="noConversion"/>
  </si>
  <si>
    <r>
      <rPr>
        <sz val="14"/>
        <color rgb="FF000000"/>
        <rFont val="標楷體"/>
        <family val="4"/>
        <charset val="136"/>
      </rPr>
      <t>地方法院家事裁定准許認可收養及終止收養事件中被收養人年齡未滿</t>
    </r>
    <r>
      <rPr>
        <sz val="14"/>
        <color rgb="FF000000"/>
        <rFont val="Times New Roman"/>
        <family val="1"/>
      </rPr>
      <t>18</t>
    </r>
    <r>
      <rPr>
        <sz val="14"/>
        <color rgb="FF000000"/>
        <rFont val="標楷體"/>
        <family val="4"/>
        <charset val="136"/>
      </rPr>
      <t>歲終結之人數</t>
    </r>
    <r>
      <rPr>
        <sz val="14"/>
        <color rgb="FF000000"/>
        <rFont val="Times New Roman"/>
        <family val="1"/>
      </rPr>
      <t>(</t>
    </r>
    <r>
      <rPr>
        <sz val="14"/>
        <color rgb="FF000000"/>
        <rFont val="標楷體"/>
        <family val="4"/>
        <charset val="136"/>
      </rPr>
      <t>國籍別</t>
    </r>
    <r>
      <rPr>
        <sz val="14"/>
        <color rgb="FF000000"/>
        <rFont val="Times New Roman"/>
        <family val="1"/>
      </rPr>
      <t>)</t>
    </r>
    <phoneticPr fontId="14" type="noConversion"/>
  </si>
  <si>
    <t>地方法院家事裁定准許認可收養及終止收養事件中被收養人年齡未滿18歲終結之人數(年齡別)</t>
    <phoneticPr fontId="14" type="noConversion"/>
  </si>
  <si>
    <r>
      <rPr>
        <sz val="11"/>
        <color rgb="FF000000"/>
        <rFont val="標楷體"/>
        <family val="4"/>
        <charset val="136"/>
      </rPr>
      <t>年別及年齡別</t>
    </r>
    <phoneticPr fontId="14" type="noConversion"/>
  </si>
  <si>
    <r>
      <rPr>
        <sz val="11"/>
        <color rgb="FF000000"/>
        <rFont val="標楷體"/>
        <family val="4"/>
        <charset val="136"/>
      </rPr>
      <t>未滿</t>
    </r>
    <r>
      <rPr>
        <sz val="11"/>
        <color rgb="FF000000"/>
        <rFont val="Times New Roman"/>
        <family val="1"/>
      </rPr>
      <t>3</t>
    </r>
    <r>
      <rPr>
        <sz val="11"/>
        <color rgb="FF000000"/>
        <rFont val="標楷體"/>
        <family val="4"/>
        <charset val="136"/>
      </rPr>
      <t>歲</t>
    </r>
  </si>
  <si>
    <r>
      <t>3</t>
    </r>
    <r>
      <rPr>
        <sz val="11"/>
        <color rgb="FF000000"/>
        <rFont val="標楷體"/>
        <family val="4"/>
        <charset val="136"/>
      </rPr>
      <t>歲至未滿</t>
    </r>
    <r>
      <rPr>
        <sz val="11"/>
        <color rgb="FF000000"/>
        <rFont val="Times New Roman"/>
        <family val="1"/>
      </rPr>
      <t>6</t>
    </r>
    <r>
      <rPr>
        <sz val="11"/>
        <color rgb="FF000000"/>
        <rFont val="標楷體"/>
        <family val="4"/>
        <charset val="136"/>
      </rPr>
      <t>歲</t>
    </r>
  </si>
  <si>
    <r>
      <t>6</t>
    </r>
    <r>
      <rPr>
        <sz val="11"/>
        <color rgb="FF000000"/>
        <rFont val="標楷體"/>
        <family val="4"/>
        <charset val="136"/>
      </rPr>
      <t>歲至未滿</t>
    </r>
    <r>
      <rPr>
        <sz val="11"/>
        <color rgb="FF000000"/>
        <rFont val="Times New Roman"/>
        <family val="1"/>
      </rPr>
      <t>9</t>
    </r>
    <r>
      <rPr>
        <sz val="11"/>
        <color rgb="FF000000"/>
        <rFont val="標楷體"/>
        <family val="4"/>
        <charset val="136"/>
      </rPr>
      <t>歲</t>
    </r>
  </si>
  <si>
    <r>
      <t>9</t>
    </r>
    <r>
      <rPr>
        <sz val="11"/>
        <color rgb="FF000000"/>
        <rFont val="標楷體"/>
        <family val="4"/>
        <charset val="136"/>
      </rPr>
      <t>歲至未滿</t>
    </r>
    <r>
      <rPr>
        <sz val="11"/>
        <color rgb="FF000000"/>
        <rFont val="Times New Roman"/>
        <family val="1"/>
      </rPr>
      <t>12</t>
    </r>
    <r>
      <rPr>
        <sz val="11"/>
        <color rgb="FF000000"/>
        <rFont val="標楷體"/>
        <family val="4"/>
        <charset val="136"/>
      </rPr>
      <t>歲</t>
    </r>
  </si>
  <si>
    <r>
      <t>12</t>
    </r>
    <r>
      <rPr>
        <sz val="11"/>
        <color rgb="FF000000"/>
        <rFont val="標楷體"/>
        <family val="4"/>
        <charset val="136"/>
      </rPr>
      <t>歲至未滿</t>
    </r>
    <r>
      <rPr>
        <sz val="11"/>
        <color rgb="FF000000"/>
        <rFont val="Times New Roman"/>
        <family val="1"/>
      </rPr>
      <t>15</t>
    </r>
    <r>
      <rPr>
        <sz val="11"/>
        <color rgb="FF000000"/>
        <rFont val="標楷體"/>
        <family val="4"/>
        <charset val="136"/>
      </rPr>
      <t>歲</t>
    </r>
  </si>
  <si>
    <r>
      <t>15</t>
    </r>
    <r>
      <rPr>
        <sz val="11"/>
        <color rgb="FF000000"/>
        <rFont val="標楷體"/>
        <family val="4"/>
        <charset val="136"/>
      </rPr>
      <t>歲至未滿</t>
    </r>
    <r>
      <rPr>
        <sz val="11"/>
        <color rgb="FF000000"/>
        <rFont val="Times New Roman"/>
        <family val="1"/>
      </rPr>
      <t>18</t>
    </r>
    <r>
      <rPr>
        <sz val="11"/>
        <color rgb="FF000000"/>
        <rFont val="標楷體"/>
        <family val="4"/>
        <charset val="136"/>
      </rPr>
      <t>歲</t>
    </r>
  </si>
  <si>
    <r>
      <t xml:space="preserve">            2.</t>
    </r>
    <r>
      <rPr>
        <sz val="11"/>
        <rFont val="標楷體"/>
        <family val="4"/>
        <charset val="136"/>
      </rPr>
      <t>認可收養係指案由為「認可收養」事件；終止收養係指案由為「認可未成年子女終止收養」事件。</t>
    </r>
    <phoneticPr fontId="14" type="noConversion"/>
  </si>
  <si>
    <r>
      <t xml:space="preserve">            3.</t>
    </r>
    <r>
      <rPr>
        <sz val="11"/>
        <rFont val="標楷體"/>
        <family val="4"/>
        <charset val="136"/>
      </rPr>
      <t>上開被收養人年齡係介接自審判系統。</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</si>
</sst>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rgb="FF000000"/>
      <name val="新細明體"/>
      <family val="1"/>
      <charset val="136"/>
    </font>
    <font>
      <sz val="9"/>
      <name val="新細明體"/>
      <family val="1"/>
      <charset val="136"/>
    </font>
    <font>
      <sz val="11"/>
      <color rgb="FF000000"/>
      <name val="新細明體"/>
      <family val="1"/>
      <charset val="136"/>
      <scheme val="major"/>
    </font>
    <font>
      <sz val="14"/>
      <color rgb="FF000000"/>
      <name val="標楷體"/>
      <family val="4"/>
      <charset val="136"/>
    </font>
    <font>
      <sz val="11"/>
      <color rgb="FF000000"/>
      <name val="標楷體"/>
      <family val="4"/>
      <charset val="136"/>
    </font>
    <font>
      <sz val="11"/>
      <name val="標楷體"/>
      <family val="4"/>
      <charset val="136"/>
    </font>
    <font>
      <sz val="14"/>
      <color rgb="FF000000"/>
      <name val="Times New Roman"/>
      <family val="1"/>
    </font>
    <font>
      <sz val="11"/>
      <color rgb="FF000000"/>
      <name val="Times New Roman"/>
      <family val="1"/>
    </font>
    <font>
      <sz val="11"/>
      <name val="Times New Roman"/>
      <family val="1"/>
    </font>
    <font>
      <sz val="14"/>
      <color rgb="FF000000"/>
      <name val="Times New Roman"/>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top style="thin">
        <color rgb="FF000000"/>
      </top>
      <bottom style="thin">
        <color indexed="64"/>
      </bottom>
      <diagonal/>
    </border>
  </borders>
  <cellStyleXfs count="18">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41">
    <xf numFmtId="0" fontId="0" fillId="0" borderId="0" xfId="0"/>
    <xf numFmtId="0" fontId="13" fillId="0" borderId="0" xfId="0" applyFont="1"/>
    <xf numFmtId="0" fontId="13" fillId="0" borderId="0" xfId="0" applyFont="1" applyAlignment="1">
      <alignment horizont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9" fillId="0" borderId="0" xfId="0" applyFont="1" applyFill="1" applyAlignment="1">
      <alignment horizontal="center" vertical="center"/>
    </xf>
    <xf numFmtId="0" fontId="20" fillId="0" borderId="14" xfId="0" applyFont="1" applyBorder="1" applyAlignment="1">
      <alignment horizontal="righ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Fill="1" applyBorder="1" applyAlignment="1">
      <alignment horizontal="center" vertical="center"/>
    </xf>
    <xf numFmtId="0" fontId="20" fillId="0" borderId="8" xfId="0" applyFont="1" applyBorder="1" applyAlignment="1">
      <alignment horizontal="center" vertical="center"/>
    </xf>
    <xf numFmtId="41" fontId="20" fillId="0" borderId="9" xfId="0" applyNumberFormat="1" applyFont="1" applyBorder="1" applyAlignment="1">
      <alignment horizontal="right" vertical="center" wrapText="1"/>
    </xf>
    <xf numFmtId="41" fontId="20" fillId="0" borderId="10" xfId="0" applyNumberFormat="1" applyFont="1" applyBorder="1" applyAlignment="1">
      <alignment horizontal="right" vertical="center" wrapText="1"/>
    </xf>
    <xf numFmtId="41" fontId="20" fillId="0" borderId="10" xfId="0" applyNumberFormat="1" applyFont="1" applyBorder="1"/>
    <xf numFmtId="0" fontId="20" fillId="0" borderId="15" xfId="0" applyFont="1" applyFill="1" applyBorder="1" applyAlignment="1">
      <alignment horizontal="center" vertical="center"/>
    </xf>
    <xf numFmtId="0" fontId="20" fillId="0" borderId="16" xfId="0" applyFont="1" applyBorder="1" applyAlignment="1">
      <alignment horizontal="center" vertical="center"/>
    </xf>
    <xf numFmtId="41" fontId="20" fillId="0" borderId="17" xfId="0" applyNumberFormat="1" applyFont="1" applyBorder="1" applyAlignment="1">
      <alignment horizontal="right" vertical="center" wrapText="1"/>
    </xf>
    <xf numFmtId="41" fontId="20" fillId="0" borderId="18" xfId="0" applyNumberFormat="1" applyFont="1" applyBorder="1" applyAlignment="1">
      <alignment horizontal="right" vertical="center" wrapText="1"/>
    </xf>
    <xf numFmtId="41" fontId="20" fillId="0" borderId="18" xfId="0" applyNumberFormat="1" applyFont="1" applyBorder="1"/>
    <xf numFmtId="0" fontId="20" fillId="0" borderId="14" xfId="0" applyFont="1" applyFill="1" applyBorder="1" applyAlignment="1">
      <alignment horizontal="center" vertical="center"/>
    </xf>
    <xf numFmtId="0" fontId="20" fillId="0" borderId="11" xfId="0" applyFont="1" applyBorder="1" applyAlignment="1">
      <alignment horizontal="center" vertical="center"/>
    </xf>
    <xf numFmtId="41" fontId="20" fillId="0" borderId="12" xfId="0" applyNumberFormat="1" applyFont="1" applyBorder="1" applyAlignment="1">
      <alignment horizontal="right" vertical="center" wrapText="1"/>
    </xf>
    <xf numFmtId="41" fontId="20" fillId="0" borderId="13" xfId="0" applyNumberFormat="1" applyFont="1" applyBorder="1" applyAlignment="1">
      <alignment horizontal="right" vertical="center" wrapText="1"/>
    </xf>
    <xf numFmtId="41" fontId="20" fillId="0" borderId="13" xfId="0" applyNumberFormat="1" applyFont="1" applyBorder="1"/>
    <xf numFmtId="0" fontId="21" fillId="0" borderId="0" xfId="0" applyFont="1" applyBorder="1" applyAlignment="1">
      <alignment horizontal="left" vertical="center"/>
    </xf>
    <xf numFmtId="0" fontId="19" fillId="0" borderId="0" xfId="0" applyFont="1" applyAlignment="1">
      <alignment horizontal="center"/>
    </xf>
    <xf numFmtId="0" fontId="19" fillId="0" borderId="0" xfId="0" applyFont="1"/>
    <xf numFmtId="0" fontId="21" fillId="0" borderId="0" xfId="0" applyFont="1" applyAlignment="1">
      <alignment horizontal="left"/>
    </xf>
    <xf numFmtId="0" fontId="22" fillId="0" borderId="0" xfId="0" applyFont="1" applyFill="1" applyAlignment="1">
      <alignment horizontal="center" vertical="center"/>
    </xf>
    <xf numFmtId="0" fontId="20" fillId="0" borderId="3" xfId="0" applyFont="1" applyBorder="1" applyAlignment="1">
      <alignment horizontal="center" vertical="center" wrapText="1"/>
    </xf>
    <xf numFmtId="0" fontId="20" fillId="0" borderId="4" xfId="0" applyFont="1" applyFill="1" applyBorder="1" applyAlignment="1">
      <alignment horizontal="center" vertical="center"/>
    </xf>
    <xf numFmtId="0" fontId="20" fillId="0" borderId="5" xfId="0" applyFont="1" applyBorder="1" applyAlignment="1">
      <alignment horizontal="center" vertical="center"/>
    </xf>
    <xf numFmtId="41" fontId="20" fillId="0" borderId="7" xfId="0" applyNumberFormat="1" applyFont="1" applyBorder="1" applyAlignment="1">
      <alignment horizontal="right" vertical="center" wrapText="1"/>
    </xf>
    <xf numFmtId="41" fontId="20" fillId="0" borderId="6" xfId="0" applyNumberFormat="1" applyFont="1" applyBorder="1" applyAlignment="1">
      <alignment horizontal="right" vertical="center" wrapText="1"/>
    </xf>
    <xf numFmtId="41" fontId="20" fillId="0" borderId="6" xfId="0" applyNumberFormat="1" applyFont="1" applyBorder="1"/>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I43"/>
  <sheetViews>
    <sheetView showZeros="0" tabSelected="1" zoomScale="85" zoomScaleNormal="85" workbookViewId="0">
      <selection activeCell="I6" sqref="I6"/>
    </sheetView>
  </sheetViews>
  <sheetFormatPr defaultColWidth="10" defaultRowHeight="19.5" x14ac:dyDescent="0.3"/>
  <cols>
    <col min="1" max="1" width="14.125" style="2" customWidth="1"/>
    <col min="2" max="2" width="23.5" style="2" customWidth="1"/>
    <col min="3" max="11" width="11.5" style="1" customWidth="1"/>
    <col min="12" max="1023" width="9.375" style="1" customWidth="1"/>
    <col min="1024" max="1024" width="10" customWidth="1"/>
  </cols>
  <sheetData>
    <row r="1" spans="1:11" ht="39.6" customHeight="1" x14ac:dyDescent="0.3">
      <c r="A1" s="4" t="s">
        <v>34</v>
      </c>
      <c r="B1" s="4"/>
      <c r="C1" s="4"/>
      <c r="D1" s="4"/>
      <c r="E1" s="4"/>
      <c r="F1" s="4"/>
      <c r="G1" s="4"/>
      <c r="H1" s="4"/>
      <c r="I1" s="4"/>
      <c r="J1" s="4"/>
      <c r="K1" s="4"/>
    </row>
    <row r="2" spans="1:11" ht="16.899999999999999" customHeight="1" x14ac:dyDescent="0.3">
      <c r="A2" s="3"/>
      <c r="B2" s="3"/>
      <c r="C2" s="3"/>
      <c r="D2" s="3"/>
      <c r="E2" s="3"/>
      <c r="F2" s="3"/>
      <c r="G2" s="3"/>
      <c r="H2" s="3"/>
      <c r="I2" s="3"/>
      <c r="J2" s="3"/>
      <c r="K2" s="3"/>
    </row>
    <row r="3" spans="1:11" x14ac:dyDescent="0.3">
      <c r="A3" s="6" t="s">
        <v>0</v>
      </c>
      <c r="B3" s="6"/>
      <c r="C3" s="6"/>
      <c r="D3" s="6"/>
      <c r="E3" s="6"/>
      <c r="F3" s="6"/>
      <c r="G3" s="6"/>
      <c r="H3" s="6"/>
      <c r="I3" s="6"/>
      <c r="J3" s="6"/>
      <c r="K3" s="6"/>
    </row>
    <row r="4" spans="1:11" ht="25.15" customHeight="1" x14ac:dyDescent="0.3">
      <c r="A4" s="7" t="s">
        <v>35</v>
      </c>
      <c r="B4" s="8"/>
      <c r="C4" s="9" t="s">
        <v>2</v>
      </c>
      <c r="D4" s="9"/>
      <c r="E4" s="9"/>
      <c r="F4" s="9" t="s">
        <v>3</v>
      </c>
      <c r="G4" s="9"/>
      <c r="H4" s="9"/>
      <c r="I4" s="9" t="s">
        <v>4</v>
      </c>
      <c r="J4" s="9"/>
      <c r="K4" s="10"/>
    </row>
    <row r="5" spans="1:11" ht="24.6" customHeight="1" x14ac:dyDescent="0.3">
      <c r="A5" s="11"/>
      <c r="B5" s="12"/>
      <c r="C5" s="13" t="s">
        <v>5</v>
      </c>
      <c r="D5" s="35" t="s">
        <v>6</v>
      </c>
      <c r="E5" s="35" t="s">
        <v>7</v>
      </c>
      <c r="F5" s="13" t="s">
        <v>5</v>
      </c>
      <c r="G5" s="35" t="s">
        <v>6</v>
      </c>
      <c r="H5" s="35" t="s">
        <v>7</v>
      </c>
      <c r="I5" s="13" t="s">
        <v>5</v>
      </c>
      <c r="J5" s="35" t="s">
        <v>6</v>
      </c>
      <c r="K5" s="35" t="s">
        <v>7</v>
      </c>
    </row>
    <row r="6" spans="1:11" ht="18" customHeight="1" x14ac:dyDescent="0.3">
      <c r="A6" s="36" t="s">
        <v>8</v>
      </c>
      <c r="B6" s="37" t="s">
        <v>9</v>
      </c>
      <c r="C6" s="38">
        <f t="shared" ref="C6:C33" si="0">F6+I6</f>
        <v>845</v>
      </c>
      <c r="D6" s="38">
        <f t="shared" ref="D6:D33" si="1">G6+J6</f>
        <v>415</v>
      </c>
      <c r="E6" s="38">
        <f t="shared" ref="E6:E33" si="2">H6+K6</f>
        <v>430</v>
      </c>
      <c r="F6" s="38">
        <v>821</v>
      </c>
      <c r="G6" s="39">
        <v>408</v>
      </c>
      <c r="H6" s="39">
        <v>413</v>
      </c>
      <c r="I6" s="39">
        <v>24</v>
      </c>
      <c r="J6" s="38">
        <v>7</v>
      </c>
      <c r="K6" s="40">
        <v>17</v>
      </c>
    </row>
    <row r="7" spans="1:11" ht="18" customHeight="1" x14ac:dyDescent="0.3">
      <c r="A7" s="15"/>
      <c r="B7" s="16" t="s">
        <v>36</v>
      </c>
      <c r="C7" s="17">
        <f t="shared" si="0"/>
        <v>210</v>
      </c>
      <c r="D7" s="17">
        <f t="shared" si="1"/>
        <v>103</v>
      </c>
      <c r="E7" s="17">
        <f t="shared" si="2"/>
        <v>107</v>
      </c>
      <c r="F7" s="17">
        <v>210</v>
      </c>
      <c r="G7" s="18">
        <v>103</v>
      </c>
      <c r="H7" s="18">
        <v>107</v>
      </c>
      <c r="I7" s="18">
        <v>0</v>
      </c>
      <c r="J7" s="17">
        <v>0</v>
      </c>
      <c r="K7" s="19">
        <v>0</v>
      </c>
    </row>
    <row r="8" spans="1:11" ht="18" customHeight="1" x14ac:dyDescent="0.3">
      <c r="A8" s="15"/>
      <c r="B8" s="16" t="s">
        <v>37</v>
      </c>
      <c r="C8" s="17">
        <f t="shared" si="0"/>
        <v>185</v>
      </c>
      <c r="D8" s="17">
        <f t="shared" si="1"/>
        <v>89</v>
      </c>
      <c r="E8" s="17">
        <f t="shared" si="2"/>
        <v>96</v>
      </c>
      <c r="F8" s="17">
        <v>185</v>
      </c>
      <c r="G8" s="18">
        <v>89</v>
      </c>
      <c r="H8" s="18">
        <v>96</v>
      </c>
      <c r="I8" s="18">
        <v>0</v>
      </c>
      <c r="J8" s="17">
        <v>0</v>
      </c>
      <c r="K8" s="19">
        <v>0</v>
      </c>
    </row>
    <row r="9" spans="1:11" ht="18" customHeight="1" x14ac:dyDescent="0.3">
      <c r="A9" s="15"/>
      <c r="B9" s="16" t="s">
        <v>38</v>
      </c>
      <c r="C9" s="17">
        <f t="shared" si="0"/>
        <v>127</v>
      </c>
      <c r="D9" s="17">
        <f t="shared" si="1"/>
        <v>69</v>
      </c>
      <c r="E9" s="17">
        <f t="shared" si="2"/>
        <v>58</v>
      </c>
      <c r="F9" s="17">
        <v>122</v>
      </c>
      <c r="G9" s="18">
        <v>67</v>
      </c>
      <c r="H9" s="18">
        <v>55</v>
      </c>
      <c r="I9" s="18">
        <v>5</v>
      </c>
      <c r="J9" s="17">
        <v>2</v>
      </c>
      <c r="K9" s="19">
        <v>3</v>
      </c>
    </row>
    <row r="10" spans="1:11" ht="18" customHeight="1" x14ac:dyDescent="0.3">
      <c r="A10" s="15"/>
      <c r="B10" s="16" t="s">
        <v>39</v>
      </c>
      <c r="C10" s="17">
        <f t="shared" si="0"/>
        <v>105</v>
      </c>
      <c r="D10" s="17">
        <f t="shared" si="1"/>
        <v>54</v>
      </c>
      <c r="E10" s="17">
        <f t="shared" si="2"/>
        <v>51</v>
      </c>
      <c r="F10" s="17">
        <v>103</v>
      </c>
      <c r="G10" s="18">
        <v>54</v>
      </c>
      <c r="H10" s="18">
        <v>49</v>
      </c>
      <c r="I10" s="18">
        <v>2</v>
      </c>
      <c r="J10" s="17">
        <v>0</v>
      </c>
      <c r="K10" s="19">
        <v>2</v>
      </c>
    </row>
    <row r="11" spans="1:11" ht="18" customHeight="1" x14ac:dyDescent="0.3">
      <c r="A11" s="15"/>
      <c r="B11" s="16" t="s">
        <v>40</v>
      </c>
      <c r="C11" s="17">
        <f t="shared" si="0"/>
        <v>117</v>
      </c>
      <c r="D11" s="17">
        <f t="shared" si="1"/>
        <v>57</v>
      </c>
      <c r="E11" s="17">
        <f t="shared" si="2"/>
        <v>60</v>
      </c>
      <c r="F11" s="17">
        <v>112</v>
      </c>
      <c r="G11" s="18">
        <v>54</v>
      </c>
      <c r="H11" s="18">
        <v>58</v>
      </c>
      <c r="I11" s="18">
        <v>5</v>
      </c>
      <c r="J11" s="17">
        <v>3</v>
      </c>
      <c r="K11" s="19">
        <v>2</v>
      </c>
    </row>
    <row r="12" spans="1:11" ht="18" customHeight="1" x14ac:dyDescent="0.3">
      <c r="A12" s="15"/>
      <c r="B12" s="16" t="s">
        <v>41</v>
      </c>
      <c r="C12" s="17">
        <f t="shared" si="0"/>
        <v>101</v>
      </c>
      <c r="D12" s="17">
        <f t="shared" si="1"/>
        <v>43</v>
      </c>
      <c r="E12" s="17">
        <f t="shared" si="2"/>
        <v>58</v>
      </c>
      <c r="F12" s="17">
        <v>89</v>
      </c>
      <c r="G12" s="18">
        <v>41</v>
      </c>
      <c r="H12" s="18">
        <v>48</v>
      </c>
      <c r="I12" s="18">
        <v>12</v>
      </c>
      <c r="J12" s="17">
        <v>2</v>
      </c>
      <c r="K12" s="19">
        <v>10</v>
      </c>
    </row>
    <row r="13" spans="1:11" ht="18" customHeight="1" x14ac:dyDescent="0.3">
      <c r="A13" s="15" t="s">
        <v>23</v>
      </c>
      <c r="B13" s="16" t="s">
        <v>9</v>
      </c>
      <c r="C13" s="17">
        <f t="shared" si="0"/>
        <v>729</v>
      </c>
      <c r="D13" s="17">
        <f t="shared" si="1"/>
        <v>358</v>
      </c>
      <c r="E13" s="17">
        <f t="shared" si="2"/>
        <v>371</v>
      </c>
      <c r="F13" s="17">
        <v>708</v>
      </c>
      <c r="G13" s="18">
        <v>345</v>
      </c>
      <c r="H13" s="18">
        <v>363</v>
      </c>
      <c r="I13" s="18">
        <v>21</v>
      </c>
      <c r="J13" s="17">
        <v>13</v>
      </c>
      <c r="K13" s="19">
        <v>8</v>
      </c>
    </row>
    <row r="14" spans="1:11" ht="18" customHeight="1" x14ac:dyDescent="0.3">
      <c r="A14" s="15"/>
      <c r="B14" s="16" t="s">
        <v>36</v>
      </c>
      <c r="C14" s="17">
        <f t="shared" si="0"/>
        <v>160</v>
      </c>
      <c r="D14" s="17">
        <f t="shared" si="1"/>
        <v>98</v>
      </c>
      <c r="E14" s="17">
        <f t="shared" si="2"/>
        <v>62</v>
      </c>
      <c r="F14" s="17">
        <v>160</v>
      </c>
      <c r="G14" s="18">
        <v>98</v>
      </c>
      <c r="H14" s="18">
        <v>62</v>
      </c>
      <c r="I14" s="18">
        <v>0</v>
      </c>
      <c r="J14" s="17">
        <v>0</v>
      </c>
      <c r="K14" s="19">
        <v>0</v>
      </c>
    </row>
    <row r="15" spans="1:11" ht="18" customHeight="1" x14ac:dyDescent="0.3">
      <c r="A15" s="15"/>
      <c r="B15" s="16" t="s">
        <v>37</v>
      </c>
      <c r="C15" s="17">
        <f t="shared" si="0"/>
        <v>169</v>
      </c>
      <c r="D15" s="17">
        <f t="shared" si="1"/>
        <v>81</v>
      </c>
      <c r="E15" s="17">
        <f t="shared" si="2"/>
        <v>88</v>
      </c>
      <c r="F15" s="17">
        <v>168</v>
      </c>
      <c r="G15" s="18">
        <v>80</v>
      </c>
      <c r="H15" s="18">
        <v>88</v>
      </c>
      <c r="I15" s="18">
        <v>1</v>
      </c>
      <c r="J15" s="17">
        <v>1</v>
      </c>
      <c r="K15" s="19">
        <v>0</v>
      </c>
    </row>
    <row r="16" spans="1:11" ht="18" customHeight="1" x14ac:dyDescent="0.3">
      <c r="A16" s="15"/>
      <c r="B16" s="16" t="s">
        <v>38</v>
      </c>
      <c r="C16" s="17">
        <f t="shared" si="0"/>
        <v>130</v>
      </c>
      <c r="D16" s="17">
        <f t="shared" si="1"/>
        <v>75</v>
      </c>
      <c r="E16" s="17">
        <f t="shared" si="2"/>
        <v>55</v>
      </c>
      <c r="F16" s="17">
        <v>127</v>
      </c>
      <c r="G16" s="18">
        <v>72</v>
      </c>
      <c r="H16" s="18">
        <v>55</v>
      </c>
      <c r="I16" s="18">
        <v>3</v>
      </c>
      <c r="J16" s="17">
        <v>3</v>
      </c>
      <c r="K16" s="19">
        <v>0</v>
      </c>
    </row>
    <row r="17" spans="1:11" ht="18" customHeight="1" x14ac:dyDescent="0.3">
      <c r="A17" s="15"/>
      <c r="B17" s="16" t="s">
        <v>39</v>
      </c>
      <c r="C17" s="17">
        <f t="shared" si="0"/>
        <v>78</v>
      </c>
      <c r="D17" s="17">
        <f t="shared" si="1"/>
        <v>26</v>
      </c>
      <c r="E17" s="17">
        <f t="shared" si="2"/>
        <v>52</v>
      </c>
      <c r="F17" s="17">
        <v>76</v>
      </c>
      <c r="G17" s="18">
        <v>25</v>
      </c>
      <c r="H17" s="18">
        <v>51</v>
      </c>
      <c r="I17" s="18">
        <v>2</v>
      </c>
      <c r="J17" s="17">
        <v>1</v>
      </c>
      <c r="K17" s="19">
        <v>1</v>
      </c>
    </row>
    <row r="18" spans="1:11" ht="18" customHeight="1" x14ac:dyDescent="0.3">
      <c r="A18" s="15"/>
      <c r="B18" s="16" t="s">
        <v>40</v>
      </c>
      <c r="C18" s="17">
        <f t="shared" si="0"/>
        <v>97</v>
      </c>
      <c r="D18" s="17">
        <f t="shared" si="1"/>
        <v>46</v>
      </c>
      <c r="E18" s="17">
        <f t="shared" si="2"/>
        <v>51</v>
      </c>
      <c r="F18" s="17">
        <v>91</v>
      </c>
      <c r="G18" s="18">
        <v>41</v>
      </c>
      <c r="H18" s="18">
        <v>50</v>
      </c>
      <c r="I18" s="18">
        <v>6</v>
      </c>
      <c r="J18" s="17">
        <v>5</v>
      </c>
      <c r="K18" s="19">
        <v>1</v>
      </c>
    </row>
    <row r="19" spans="1:11" ht="18" customHeight="1" x14ac:dyDescent="0.3">
      <c r="A19" s="15"/>
      <c r="B19" s="16" t="s">
        <v>41</v>
      </c>
      <c r="C19" s="17">
        <f t="shared" si="0"/>
        <v>95</v>
      </c>
      <c r="D19" s="17">
        <f t="shared" si="1"/>
        <v>32</v>
      </c>
      <c r="E19" s="17">
        <f t="shared" si="2"/>
        <v>63</v>
      </c>
      <c r="F19" s="17">
        <v>86</v>
      </c>
      <c r="G19" s="18">
        <v>29</v>
      </c>
      <c r="H19" s="18">
        <v>57</v>
      </c>
      <c r="I19" s="18">
        <v>9</v>
      </c>
      <c r="J19" s="17">
        <v>3</v>
      </c>
      <c r="K19" s="19">
        <v>6</v>
      </c>
    </row>
    <row r="20" spans="1:11" ht="18" customHeight="1" x14ac:dyDescent="0.3">
      <c r="A20" s="15" t="s">
        <v>24</v>
      </c>
      <c r="B20" s="16" t="s">
        <v>9</v>
      </c>
      <c r="C20" s="17">
        <f t="shared" si="0"/>
        <v>787</v>
      </c>
      <c r="D20" s="17">
        <f t="shared" si="1"/>
        <v>347</v>
      </c>
      <c r="E20" s="17">
        <f t="shared" si="2"/>
        <v>440</v>
      </c>
      <c r="F20" s="17">
        <v>760</v>
      </c>
      <c r="G20" s="18">
        <v>334</v>
      </c>
      <c r="H20" s="18">
        <v>426</v>
      </c>
      <c r="I20" s="18">
        <v>27</v>
      </c>
      <c r="J20" s="17">
        <v>13</v>
      </c>
      <c r="K20" s="19">
        <v>14</v>
      </c>
    </row>
    <row r="21" spans="1:11" ht="18" customHeight="1" x14ac:dyDescent="0.3">
      <c r="A21" s="15"/>
      <c r="B21" s="16" t="s">
        <v>36</v>
      </c>
      <c r="C21" s="17">
        <f t="shared" si="0"/>
        <v>150</v>
      </c>
      <c r="D21" s="17">
        <f t="shared" si="1"/>
        <v>67</v>
      </c>
      <c r="E21" s="17">
        <f t="shared" si="2"/>
        <v>83</v>
      </c>
      <c r="F21" s="17">
        <v>150</v>
      </c>
      <c r="G21" s="18">
        <v>67</v>
      </c>
      <c r="H21" s="18">
        <v>83</v>
      </c>
      <c r="I21" s="18">
        <v>0</v>
      </c>
      <c r="J21" s="17">
        <v>0</v>
      </c>
      <c r="K21" s="19">
        <v>0</v>
      </c>
    </row>
    <row r="22" spans="1:11" ht="18" customHeight="1" x14ac:dyDescent="0.3">
      <c r="A22" s="15"/>
      <c r="B22" s="16" t="s">
        <v>37</v>
      </c>
      <c r="C22" s="17">
        <f t="shared" si="0"/>
        <v>169</v>
      </c>
      <c r="D22" s="17">
        <f t="shared" si="1"/>
        <v>93</v>
      </c>
      <c r="E22" s="17">
        <f t="shared" si="2"/>
        <v>76</v>
      </c>
      <c r="F22" s="17">
        <v>167</v>
      </c>
      <c r="G22" s="18">
        <v>92</v>
      </c>
      <c r="H22" s="18">
        <v>75</v>
      </c>
      <c r="I22" s="18">
        <v>2</v>
      </c>
      <c r="J22" s="17">
        <v>1</v>
      </c>
      <c r="K22" s="19">
        <v>1</v>
      </c>
    </row>
    <row r="23" spans="1:11" ht="18" customHeight="1" x14ac:dyDescent="0.3">
      <c r="A23" s="15"/>
      <c r="B23" s="16" t="s">
        <v>38</v>
      </c>
      <c r="C23" s="17">
        <f t="shared" si="0"/>
        <v>143</v>
      </c>
      <c r="D23" s="17">
        <f t="shared" si="1"/>
        <v>67</v>
      </c>
      <c r="E23" s="17">
        <f t="shared" si="2"/>
        <v>76</v>
      </c>
      <c r="F23" s="17">
        <v>139</v>
      </c>
      <c r="G23" s="18">
        <v>65</v>
      </c>
      <c r="H23" s="18">
        <v>74</v>
      </c>
      <c r="I23" s="18">
        <v>4</v>
      </c>
      <c r="J23" s="17">
        <v>2</v>
      </c>
      <c r="K23" s="19">
        <v>2</v>
      </c>
    </row>
    <row r="24" spans="1:11" ht="18" customHeight="1" x14ac:dyDescent="0.3">
      <c r="A24" s="15"/>
      <c r="B24" s="16" t="s">
        <v>39</v>
      </c>
      <c r="C24" s="17">
        <f t="shared" si="0"/>
        <v>97</v>
      </c>
      <c r="D24" s="17">
        <f t="shared" si="1"/>
        <v>37</v>
      </c>
      <c r="E24" s="17">
        <f t="shared" si="2"/>
        <v>60</v>
      </c>
      <c r="F24" s="17">
        <v>93</v>
      </c>
      <c r="G24" s="18">
        <v>36</v>
      </c>
      <c r="H24" s="18">
        <v>57</v>
      </c>
      <c r="I24" s="18">
        <v>4</v>
      </c>
      <c r="J24" s="17">
        <v>1</v>
      </c>
      <c r="K24" s="19">
        <v>3</v>
      </c>
    </row>
    <row r="25" spans="1:11" ht="18" customHeight="1" x14ac:dyDescent="0.3">
      <c r="A25" s="15"/>
      <c r="B25" s="16" t="s">
        <v>40</v>
      </c>
      <c r="C25" s="17">
        <f t="shared" si="0"/>
        <v>122</v>
      </c>
      <c r="D25" s="17">
        <f t="shared" si="1"/>
        <v>44</v>
      </c>
      <c r="E25" s="17">
        <f t="shared" si="2"/>
        <v>78</v>
      </c>
      <c r="F25" s="17">
        <v>114</v>
      </c>
      <c r="G25" s="18">
        <v>40</v>
      </c>
      <c r="H25" s="18">
        <v>74</v>
      </c>
      <c r="I25" s="18">
        <v>8</v>
      </c>
      <c r="J25" s="17">
        <v>4</v>
      </c>
      <c r="K25" s="19">
        <v>4</v>
      </c>
    </row>
    <row r="26" spans="1:11" ht="18" customHeight="1" x14ac:dyDescent="0.3">
      <c r="A26" s="20"/>
      <c r="B26" s="21" t="s">
        <v>41</v>
      </c>
      <c r="C26" s="22">
        <f t="shared" si="0"/>
        <v>106</v>
      </c>
      <c r="D26" s="22">
        <f t="shared" si="1"/>
        <v>39</v>
      </c>
      <c r="E26" s="22">
        <f t="shared" si="2"/>
        <v>67</v>
      </c>
      <c r="F26" s="22">
        <v>97</v>
      </c>
      <c r="G26" s="23">
        <v>34</v>
      </c>
      <c r="H26" s="23">
        <v>63</v>
      </c>
      <c r="I26" s="23">
        <v>9</v>
      </c>
      <c r="J26" s="22">
        <v>5</v>
      </c>
      <c r="K26" s="24">
        <v>4</v>
      </c>
    </row>
    <row r="27" spans="1:11" ht="18" customHeight="1" x14ac:dyDescent="0.3">
      <c r="A27" s="15" t="s">
        <v>25</v>
      </c>
      <c r="B27" s="16" t="s">
        <v>9</v>
      </c>
      <c r="C27" s="17">
        <f t="shared" si="0"/>
        <v>917</v>
      </c>
      <c r="D27" s="17">
        <f t="shared" si="1"/>
        <v>433</v>
      </c>
      <c r="E27" s="17">
        <f t="shared" si="2"/>
        <v>484</v>
      </c>
      <c r="F27" s="17">
        <v>900</v>
      </c>
      <c r="G27" s="18">
        <v>426</v>
      </c>
      <c r="H27" s="18">
        <v>474</v>
      </c>
      <c r="I27" s="18">
        <v>17</v>
      </c>
      <c r="J27" s="17">
        <v>7</v>
      </c>
      <c r="K27" s="19">
        <v>10</v>
      </c>
    </row>
    <row r="28" spans="1:11" ht="18" customHeight="1" x14ac:dyDescent="0.3">
      <c r="A28" s="15"/>
      <c r="B28" s="16" t="s">
        <v>36</v>
      </c>
      <c r="C28" s="17">
        <f t="shared" si="0"/>
        <v>154</v>
      </c>
      <c r="D28" s="17">
        <f t="shared" si="1"/>
        <v>73</v>
      </c>
      <c r="E28" s="17">
        <f t="shared" si="2"/>
        <v>81</v>
      </c>
      <c r="F28" s="17">
        <v>154</v>
      </c>
      <c r="G28" s="18">
        <v>73</v>
      </c>
      <c r="H28" s="18">
        <v>81</v>
      </c>
      <c r="I28" s="18">
        <v>0</v>
      </c>
      <c r="J28" s="17">
        <v>0</v>
      </c>
      <c r="K28" s="19">
        <v>0</v>
      </c>
    </row>
    <row r="29" spans="1:11" ht="18" customHeight="1" x14ac:dyDescent="0.3">
      <c r="A29" s="15"/>
      <c r="B29" s="16" t="s">
        <v>37</v>
      </c>
      <c r="C29" s="17">
        <f t="shared" si="0"/>
        <v>164</v>
      </c>
      <c r="D29" s="17">
        <f t="shared" si="1"/>
        <v>80</v>
      </c>
      <c r="E29" s="17">
        <f t="shared" si="2"/>
        <v>84</v>
      </c>
      <c r="F29" s="17">
        <v>163</v>
      </c>
      <c r="G29" s="18">
        <v>80</v>
      </c>
      <c r="H29" s="18">
        <v>83</v>
      </c>
      <c r="I29" s="18">
        <v>1</v>
      </c>
      <c r="J29" s="17">
        <v>0</v>
      </c>
      <c r="K29" s="19">
        <v>1</v>
      </c>
    </row>
    <row r="30" spans="1:11" ht="18" customHeight="1" x14ac:dyDescent="0.3">
      <c r="A30" s="15"/>
      <c r="B30" s="16" t="s">
        <v>38</v>
      </c>
      <c r="C30" s="17">
        <f t="shared" si="0"/>
        <v>198</v>
      </c>
      <c r="D30" s="17">
        <f t="shared" si="1"/>
        <v>100</v>
      </c>
      <c r="E30" s="17">
        <f t="shared" si="2"/>
        <v>98</v>
      </c>
      <c r="F30" s="17">
        <v>195</v>
      </c>
      <c r="G30" s="18">
        <v>98</v>
      </c>
      <c r="H30" s="18">
        <v>97</v>
      </c>
      <c r="I30" s="18">
        <v>3</v>
      </c>
      <c r="J30" s="17">
        <v>2</v>
      </c>
      <c r="K30" s="19">
        <v>1</v>
      </c>
    </row>
    <row r="31" spans="1:11" ht="18" customHeight="1" x14ac:dyDescent="0.3">
      <c r="A31" s="15"/>
      <c r="B31" s="16" t="s">
        <v>39</v>
      </c>
      <c r="C31" s="17">
        <f t="shared" si="0"/>
        <v>135</v>
      </c>
      <c r="D31" s="17">
        <f t="shared" si="1"/>
        <v>60</v>
      </c>
      <c r="E31" s="17">
        <f t="shared" si="2"/>
        <v>75</v>
      </c>
      <c r="F31" s="17">
        <v>131</v>
      </c>
      <c r="G31" s="18">
        <v>58</v>
      </c>
      <c r="H31" s="18">
        <v>73</v>
      </c>
      <c r="I31" s="18">
        <v>4</v>
      </c>
      <c r="J31" s="17">
        <v>2</v>
      </c>
      <c r="K31" s="19">
        <v>2</v>
      </c>
    </row>
    <row r="32" spans="1:11" ht="18" customHeight="1" x14ac:dyDescent="0.3">
      <c r="A32" s="15"/>
      <c r="B32" s="16" t="s">
        <v>40</v>
      </c>
      <c r="C32" s="17">
        <f t="shared" si="0"/>
        <v>136</v>
      </c>
      <c r="D32" s="17">
        <f t="shared" si="1"/>
        <v>64</v>
      </c>
      <c r="E32" s="17">
        <f t="shared" si="2"/>
        <v>72</v>
      </c>
      <c r="F32" s="17">
        <v>132</v>
      </c>
      <c r="G32" s="18">
        <v>62</v>
      </c>
      <c r="H32" s="18">
        <v>70</v>
      </c>
      <c r="I32" s="18">
        <v>4</v>
      </c>
      <c r="J32" s="17">
        <v>2</v>
      </c>
      <c r="K32" s="19">
        <v>2</v>
      </c>
    </row>
    <row r="33" spans="1:11" ht="18" customHeight="1" x14ac:dyDescent="0.3">
      <c r="A33" s="15"/>
      <c r="B33" s="16" t="s">
        <v>41</v>
      </c>
      <c r="C33" s="17">
        <f t="shared" si="0"/>
        <v>130</v>
      </c>
      <c r="D33" s="17">
        <f t="shared" si="1"/>
        <v>56</v>
      </c>
      <c r="E33" s="17">
        <f t="shared" si="2"/>
        <v>74</v>
      </c>
      <c r="F33" s="17">
        <v>125</v>
      </c>
      <c r="G33" s="18">
        <v>55</v>
      </c>
      <c r="H33" s="18">
        <v>70</v>
      </c>
      <c r="I33" s="18">
        <v>5</v>
      </c>
      <c r="J33" s="17">
        <v>1</v>
      </c>
      <c r="K33" s="19">
        <v>4</v>
      </c>
    </row>
    <row r="34" spans="1:11" ht="18" customHeight="1" x14ac:dyDescent="0.3">
      <c r="A34" s="15" t="s">
        <v>26</v>
      </c>
      <c r="B34" s="16" t="s">
        <v>9</v>
      </c>
      <c r="C34" s="17">
        <f t="shared" ref="C34:C40" si="3">F34+I34</f>
        <v>909</v>
      </c>
      <c r="D34" s="17">
        <f t="shared" ref="D34:D40" si="4">G34+J34</f>
        <v>416</v>
      </c>
      <c r="E34" s="17">
        <f t="shared" ref="E34:E40" si="5">H34+K34</f>
        <v>493</v>
      </c>
      <c r="F34" s="17">
        <v>885</v>
      </c>
      <c r="G34" s="18">
        <v>407</v>
      </c>
      <c r="H34" s="18">
        <v>478</v>
      </c>
      <c r="I34" s="18">
        <v>24</v>
      </c>
      <c r="J34" s="17">
        <v>9</v>
      </c>
      <c r="K34" s="19">
        <v>15</v>
      </c>
    </row>
    <row r="35" spans="1:11" ht="18" customHeight="1" x14ac:dyDescent="0.3">
      <c r="A35" s="15"/>
      <c r="B35" s="16" t="s">
        <v>36</v>
      </c>
      <c r="C35" s="17">
        <f t="shared" si="3"/>
        <v>169</v>
      </c>
      <c r="D35" s="17">
        <f t="shared" si="4"/>
        <v>88</v>
      </c>
      <c r="E35" s="17">
        <f t="shared" si="5"/>
        <v>81</v>
      </c>
      <c r="F35" s="17">
        <v>169</v>
      </c>
      <c r="G35" s="18">
        <v>88</v>
      </c>
      <c r="H35" s="18">
        <v>81</v>
      </c>
      <c r="I35" s="18">
        <v>0</v>
      </c>
      <c r="J35" s="17">
        <v>0</v>
      </c>
      <c r="K35" s="19">
        <v>0</v>
      </c>
    </row>
    <row r="36" spans="1:11" ht="18" customHeight="1" x14ac:dyDescent="0.3">
      <c r="A36" s="15"/>
      <c r="B36" s="16" t="s">
        <v>37</v>
      </c>
      <c r="C36" s="17">
        <f t="shared" si="3"/>
        <v>155</v>
      </c>
      <c r="D36" s="17">
        <f t="shared" si="4"/>
        <v>76</v>
      </c>
      <c r="E36" s="17">
        <f t="shared" si="5"/>
        <v>79</v>
      </c>
      <c r="F36" s="17">
        <v>153</v>
      </c>
      <c r="G36" s="18">
        <v>75</v>
      </c>
      <c r="H36" s="18">
        <v>78</v>
      </c>
      <c r="I36" s="18">
        <v>2</v>
      </c>
      <c r="J36" s="17">
        <v>1</v>
      </c>
      <c r="K36" s="19">
        <v>1</v>
      </c>
    </row>
    <row r="37" spans="1:11" ht="18" customHeight="1" x14ac:dyDescent="0.3">
      <c r="A37" s="15"/>
      <c r="B37" s="16" t="s">
        <v>38</v>
      </c>
      <c r="C37" s="17">
        <f t="shared" si="3"/>
        <v>170</v>
      </c>
      <c r="D37" s="17">
        <f t="shared" si="4"/>
        <v>81</v>
      </c>
      <c r="E37" s="17">
        <f t="shared" si="5"/>
        <v>89</v>
      </c>
      <c r="F37" s="17">
        <v>166</v>
      </c>
      <c r="G37" s="18">
        <v>78</v>
      </c>
      <c r="H37" s="18">
        <v>88</v>
      </c>
      <c r="I37" s="18">
        <v>4</v>
      </c>
      <c r="J37" s="17">
        <v>3</v>
      </c>
      <c r="K37" s="19">
        <v>1</v>
      </c>
    </row>
    <row r="38" spans="1:11" ht="18" customHeight="1" x14ac:dyDescent="0.3">
      <c r="A38" s="15"/>
      <c r="B38" s="16" t="s">
        <v>39</v>
      </c>
      <c r="C38" s="17">
        <f t="shared" si="3"/>
        <v>157</v>
      </c>
      <c r="D38" s="17">
        <f t="shared" si="4"/>
        <v>71</v>
      </c>
      <c r="E38" s="17">
        <f t="shared" si="5"/>
        <v>86</v>
      </c>
      <c r="F38" s="17">
        <v>152</v>
      </c>
      <c r="G38" s="18">
        <v>68</v>
      </c>
      <c r="H38" s="18">
        <v>84</v>
      </c>
      <c r="I38" s="18">
        <v>5</v>
      </c>
      <c r="J38" s="17">
        <v>3</v>
      </c>
      <c r="K38" s="19">
        <v>2</v>
      </c>
    </row>
    <row r="39" spans="1:11" ht="18" customHeight="1" x14ac:dyDescent="0.3">
      <c r="A39" s="15"/>
      <c r="B39" s="16" t="s">
        <v>40</v>
      </c>
      <c r="C39" s="17">
        <f t="shared" si="3"/>
        <v>140</v>
      </c>
      <c r="D39" s="17">
        <f t="shared" si="4"/>
        <v>56</v>
      </c>
      <c r="E39" s="17">
        <f t="shared" si="5"/>
        <v>84</v>
      </c>
      <c r="F39" s="17">
        <v>133</v>
      </c>
      <c r="G39" s="18">
        <v>55</v>
      </c>
      <c r="H39" s="18">
        <v>78</v>
      </c>
      <c r="I39" s="18">
        <v>7</v>
      </c>
      <c r="J39" s="17">
        <v>1</v>
      </c>
      <c r="K39" s="19">
        <v>6</v>
      </c>
    </row>
    <row r="40" spans="1:11" ht="18" customHeight="1" x14ac:dyDescent="0.3">
      <c r="A40" s="25"/>
      <c r="B40" s="26" t="s">
        <v>41</v>
      </c>
      <c r="C40" s="27">
        <f t="shared" si="3"/>
        <v>118</v>
      </c>
      <c r="D40" s="27">
        <f t="shared" si="4"/>
        <v>44</v>
      </c>
      <c r="E40" s="27">
        <f t="shared" si="5"/>
        <v>74</v>
      </c>
      <c r="F40" s="27">
        <v>112</v>
      </c>
      <c r="G40" s="28">
        <v>43</v>
      </c>
      <c r="H40" s="28">
        <v>69</v>
      </c>
      <c r="I40" s="28">
        <v>6</v>
      </c>
      <c r="J40" s="27">
        <v>1</v>
      </c>
      <c r="K40" s="29">
        <v>5</v>
      </c>
    </row>
    <row r="41" spans="1:11" ht="18" customHeight="1" x14ac:dyDescent="0.3">
      <c r="A41" s="30" t="s">
        <v>29</v>
      </c>
      <c r="B41" s="31"/>
      <c r="C41" s="32"/>
      <c r="D41" s="32"/>
      <c r="E41" s="32"/>
      <c r="F41" s="32"/>
      <c r="G41" s="32"/>
      <c r="H41" s="32"/>
      <c r="I41" s="32"/>
      <c r="J41" s="32"/>
      <c r="K41" s="32"/>
    </row>
    <row r="42" spans="1:11" ht="18" customHeight="1" x14ac:dyDescent="0.3">
      <c r="A42" s="33" t="s">
        <v>42</v>
      </c>
      <c r="B42" s="31"/>
      <c r="C42" s="32"/>
      <c r="D42" s="32"/>
      <c r="E42" s="32"/>
      <c r="F42" s="32"/>
      <c r="G42" s="32"/>
      <c r="H42" s="32"/>
      <c r="I42" s="32"/>
      <c r="J42" s="32"/>
      <c r="K42" s="32"/>
    </row>
    <row r="43" spans="1:11" ht="18" customHeight="1" x14ac:dyDescent="0.3">
      <c r="A43" s="33" t="s">
        <v>43</v>
      </c>
      <c r="B43" s="31"/>
      <c r="C43" s="32"/>
      <c r="D43" s="32"/>
      <c r="E43" s="32"/>
      <c r="F43" s="32"/>
      <c r="G43" s="32"/>
      <c r="H43" s="32"/>
      <c r="I43" s="32"/>
      <c r="J43" s="32"/>
      <c r="K43" s="32"/>
    </row>
  </sheetData>
  <mergeCells count="7">
    <mergeCell ref="A2:K2"/>
    <mergeCell ref="A1:K1"/>
    <mergeCell ref="C4:E4"/>
    <mergeCell ref="F4:H4"/>
    <mergeCell ref="I4:K4"/>
    <mergeCell ref="A3:K3"/>
    <mergeCell ref="A4:B5"/>
  </mergeCells>
  <phoneticPr fontId="14" type="noConversion"/>
  <printOptions horizontalCentered="1"/>
  <pageMargins left="0.23622047244094491" right="0.23622047244094491" top="0.55118110236220474" bottom="0.62992125984251968" header="0.74803149606299213" footer="0.31496062992125984"/>
  <pageSetup paperSize="9" fitToHeight="0" orientation="landscape" r:id="rId1"/>
  <headerFooter alignWithMargins="0">
    <oddFooter>&amp;C&amp;11第&amp;P頁，共&amp;N頁&amp;R&amp;11製表日：114年7月11日</oddFooter>
  </headerFooter>
  <rowBreaks count="1" manualBreakCount="1">
    <brk id="2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H78"/>
  <sheetViews>
    <sheetView showZeros="0" zoomScaleNormal="100" workbookViewId="0">
      <selection sqref="A1:K1"/>
    </sheetView>
  </sheetViews>
  <sheetFormatPr defaultColWidth="10" defaultRowHeight="19.5" x14ac:dyDescent="0.3"/>
  <cols>
    <col min="1" max="1" width="15.125" style="2" customWidth="1"/>
    <col min="2" max="2" width="23.5" style="2" customWidth="1"/>
    <col min="3" max="3" width="13.25" style="1" customWidth="1"/>
    <col min="4" max="4" width="12.125" style="1" customWidth="1"/>
    <col min="5" max="5" width="11.875" style="1" customWidth="1"/>
    <col min="6" max="6" width="12.875" style="1" customWidth="1"/>
    <col min="7" max="7" width="11.375" style="1" customWidth="1"/>
    <col min="8" max="8" width="12.125" style="1" customWidth="1"/>
    <col min="9" max="9" width="10" style="1" customWidth="1"/>
    <col min="10" max="10" width="11" style="1" customWidth="1"/>
    <col min="11" max="11" width="9.625" style="1" customWidth="1"/>
    <col min="12" max="1022" width="9.375" style="1" customWidth="1"/>
    <col min="1023" max="1023" width="10" customWidth="1"/>
  </cols>
  <sheetData>
    <row r="1" spans="1:11" ht="36.6" customHeight="1" x14ac:dyDescent="0.3">
      <c r="A1" s="34" t="s">
        <v>33</v>
      </c>
      <c r="B1" s="5"/>
      <c r="C1" s="5"/>
      <c r="D1" s="5"/>
      <c r="E1" s="5"/>
      <c r="F1" s="5"/>
      <c r="G1" s="5"/>
      <c r="H1" s="5"/>
      <c r="I1" s="5"/>
      <c r="J1" s="5"/>
      <c r="K1" s="5"/>
    </row>
    <row r="2" spans="1:11" x14ac:dyDescent="0.3">
      <c r="A2" s="6" t="s">
        <v>0</v>
      </c>
      <c r="B2" s="6"/>
      <c r="C2" s="6"/>
      <c r="D2" s="6"/>
      <c r="E2" s="6"/>
      <c r="F2" s="6"/>
      <c r="G2" s="6"/>
      <c r="H2" s="6"/>
      <c r="I2" s="6"/>
      <c r="J2" s="6"/>
      <c r="K2" s="6"/>
    </row>
    <row r="3" spans="1:11" ht="22.7" customHeight="1" x14ac:dyDescent="0.3">
      <c r="A3" s="7" t="s">
        <v>1</v>
      </c>
      <c r="B3" s="8"/>
      <c r="C3" s="9" t="s">
        <v>2</v>
      </c>
      <c r="D3" s="9"/>
      <c r="E3" s="9"/>
      <c r="F3" s="9" t="s">
        <v>3</v>
      </c>
      <c r="G3" s="9"/>
      <c r="H3" s="9"/>
      <c r="I3" s="9" t="s">
        <v>4</v>
      </c>
      <c r="J3" s="9"/>
      <c r="K3" s="10"/>
    </row>
    <row r="4" spans="1:11" ht="29.45" customHeight="1" x14ac:dyDescent="0.3">
      <c r="A4" s="11"/>
      <c r="B4" s="12"/>
      <c r="C4" s="13" t="s">
        <v>5</v>
      </c>
      <c r="D4" s="14" t="s">
        <v>6</v>
      </c>
      <c r="E4" s="14" t="s">
        <v>7</v>
      </c>
      <c r="F4" s="13" t="s">
        <v>5</v>
      </c>
      <c r="G4" s="14" t="s">
        <v>6</v>
      </c>
      <c r="H4" s="14" t="s">
        <v>7</v>
      </c>
      <c r="I4" s="13" t="s">
        <v>5</v>
      </c>
      <c r="J4" s="14" t="s">
        <v>6</v>
      </c>
      <c r="K4" s="14" t="s">
        <v>7</v>
      </c>
    </row>
    <row r="5" spans="1:11" ht="17.649999999999999" customHeight="1" x14ac:dyDescent="0.3">
      <c r="A5" s="15" t="s">
        <v>8</v>
      </c>
      <c r="B5" s="16" t="s">
        <v>9</v>
      </c>
      <c r="C5" s="17">
        <f t="shared" ref="C5:C12" si="0">F5+I5</f>
        <v>845</v>
      </c>
      <c r="D5" s="17">
        <f t="shared" ref="D5:D12" si="1">G5+J5</f>
        <v>415</v>
      </c>
      <c r="E5" s="17">
        <f t="shared" ref="E5:E12" si="2">H5+K5</f>
        <v>430</v>
      </c>
      <c r="F5" s="17">
        <v>821</v>
      </c>
      <c r="G5" s="18">
        <v>408</v>
      </c>
      <c r="H5" s="18">
        <v>413</v>
      </c>
      <c r="I5" s="18">
        <v>24</v>
      </c>
      <c r="J5" s="17">
        <v>7</v>
      </c>
      <c r="K5" s="19">
        <v>17</v>
      </c>
    </row>
    <row r="6" spans="1:11" ht="17.649999999999999" customHeight="1" x14ac:dyDescent="0.3">
      <c r="A6" s="15"/>
      <c r="B6" s="16" t="s">
        <v>10</v>
      </c>
      <c r="C6" s="17">
        <f t="shared" si="0"/>
        <v>737</v>
      </c>
      <c r="D6" s="17">
        <f t="shared" si="1"/>
        <v>363</v>
      </c>
      <c r="E6" s="17">
        <f t="shared" si="2"/>
        <v>374</v>
      </c>
      <c r="F6" s="17">
        <v>714</v>
      </c>
      <c r="G6" s="18">
        <v>356</v>
      </c>
      <c r="H6" s="18">
        <v>358</v>
      </c>
      <c r="I6" s="18">
        <v>23</v>
      </c>
      <c r="J6" s="17">
        <v>7</v>
      </c>
      <c r="K6" s="19">
        <v>16</v>
      </c>
    </row>
    <row r="7" spans="1:11" ht="17.649999999999999" customHeight="1" x14ac:dyDescent="0.3">
      <c r="A7" s="15"/>
      <c r="B7" s="16" t="s">
        <v>11</v>
      </c>
      <c r="C7" s="17">
        <f t="shared" si="0"/>
        <v>0</v>
      </c>
      <c r="D7" s="17">
        <f t="shared" si="1"/>
        <v>0</v>
      </c>
      <c r="E7" s="17">
        <f t="shared" si="2"/>
        <v>0</v>
      </c>
      <c r="F7" s="17">
        <v>0</v>
      </c>
      <c r="G7" s="18">
        <v>0</v>
      </c>
      <c r="H7" s="18">
        <v>0</v>
      </c>
      <c r="I7" s="18">
        <v>0</v>
      </c>
      <c r="J7" s="17">
        <v>0</v>
      </c>
      <c r="K7" s="19">
        <v>0</v>
      </c>
    </row>
    <row r="8" spans="1:11" ht="17.649999999999999" customHeight="1" x14ac:dyDescent="0.3">
      <c r="A8" s="15"/>
      <c r="B8" s="16" t="s">
        <v>12</v>
      </c>
      <c r="C8" s="17">
        <f t="shared" si="0"/>
        <v>0</v>
      </c>
      <c r="D8" s="17">
        <f t="shared" si="1"/>
        <v>0</v>
      </c>
      <c r="E8" s="17">
        <f t="shared" si="2"/>
        <v>0</v>
      </c>
      <c r="F8" s="17">
        <v>0</v>
      </c>
      <c r="G8" s="18">
        <v>0</v>
      </c>
      <c r="H8" s="18">
        <v>0</v>
      </c>
      <c r="I8" s="18">
        <v>0</v>
      </c>
      <c r="J8" s="17">
        <v>0</v>
      </c>
      <c r="K8" s="19">
        <v>0</v>
      </c>
    </row>
    <row r="9" spans="1:11" ht="17.649999999999999" customHeight="1" x14ac:dyDescent="0.3">
      <c r="A9" s="15"/>
      <c r="B9" s="16" t="s">
        <v>13</v>
      </c>
      <c r="C9" s="17">
        <f t="shared" si="0"/>
        <v>0</v>
      </c>
      <c r="D9" s="17">
        <f t="shared" si="1"/>
        <v>0</v>
      </c>
      <c r="E9" s="17">
        <f t="shared" si="2"/>
        <v>0</v>
      </c>
      <c r="F9" s="17">
        <v>0</v>
      </c>
      <c r="G9" s="18">
        <v>0</v>
      </c>
      <c r="H9" s="18">
        <v>0</v>
      </c>
      <c r="I9" s="18">
        <v>0</v>
      </c>
      <c r="J9" s="17">
        <v>0</v>
      </c>
      <c r="K9" s="19">
        <v>0</v>
      </c>
    </row>
    <row r="10" spans="1:11" ht="17.649999999999999" customHeight="1" x14ac:dyDescent="0.3">
      <c r="A10" s="15"/>
      <c r="B10" s="16" t="s">
        <v>14</v>
      </c>
      <c r="C10" s="17">
        <f t="shared" si="0"/>
        <v>0</v>
      </c>
      <c r="D10" s="17">
        <f t="shared" si="1"/>
        <v>0</v>
      </c>
      <c r="E10" s="17">
        <f t="shared" si="2"/>
        <v>0</v>
      </c>
      <c r="F10" s="17">
        <v>0</v>
      </c>
      <c r="G10" s="18">
        <v>0</v>
      </c>
      <c r="H10" s="18">
        <v>0</v>
      </c>
      <c r="I10" s="18">
        <v>0</v>
      </c>
      <c r="J10" s="17">
        <v>0</v>
      </c>
      <c r="K10" s="19">
        <v>0</v>
      </c>
    </row>
    <row r="11" spans="1:11" ht="17.649999999999999" customHeight="1" x14ac:dyDescent="0.3">
      <c r="A11" s="15"/>
      <c r="B11" s="16" t="s">
        <v>15</v>
      </c>
      <c r="C11" s="17">
        <f t="shared" si="0"/>
        <v>0</v>
      </c>
      <c r="D11" s="17">
        <f t="shared" si="1"/>
        <v>0</v>
      </c>
      <c r="E11" s="17">
        <f t="shared" si="2"/>
        <v>0</v>
      </c>
      <c r="F11" s="17">
        <v>0</v>
      </c>
      <c r="G11" s="18">
        <v>0</v>
      </c>
      <c r="H11" s="18">
        <v>0</v>
      </c>
      <c r="I11" s="18">
        <v>0</v>
      </c>
      <c r="J11" s="17">
        <v>0</v>
      </c>
      <c r="K11" s="19">
        <v>0</v>
      </c>
    </row>
    <row r="12" spans="1:11" ht="17.649999999999999" customHeight="1" x14ac:dyDescent="0.3">
      <c r="A12" s="15"/>
      <c r="B12" s="16" t="s">
        <v>16</v>
      </c>
      <c r="C12" s="17">
        <f t="shared" si="0"/>
        <v>0</v>
      </c>
      <c r="D12" s="17">
        <f t="shared" si="1"/>
        <v>0</v>
      </c>
      <c r="E12" s="17">
        <f t="shared" si="2"/>
        <v>0</v>
      </c>
      <c r="F12" s="17">
        <v>0</v>
      </c>
      <c r="G12" s="18">
        <v>0</v>
      </c>
      <c r="H12" s="18">
        <v>0</v>
      </c>
      <c r="I12" s="18">
        <v>0</v>
      </c>
      <c r="J12" s="17">
        <v>0</v>
      </c>
      <c r="K12" s="19">
        <v>0</v>
      </c>
    </row>
    <row r="13" spans="1:11" ht="17.649999999999999" customHeight="1" x14ac:dyDescent="0.3">
      <c r="A13" s="15"/>
      <c r="B13" s="16" t="s">
        <v>17</v>
      </c>
      <c r="C13" s="17">
        <f t="shared" ref="C13:C71" si="3">F13+I13</f>
        <v>0</v>
      </c>
      <c r="D13" s="17">
        <f t="shared" ref="D13:D71" si="4">G13+J13</f>
        <v>0</v>
      </c>
      <c r="E13" s="17">
        <f t="shared" ref="E13:E71" si="5">H13+K13</f>
        <v>0</v>
      </c>
      <c r="F13" s="17">
        <v>0</v>
      </c>
      <c r="G13" s="18">
        <v>0</v>
      </c>
      <c r="H13" s="18">
        <v>0</v>
      </c>
      <c r="I13" s="18">
        <v>0</v>
      </c>
      <c r="J13" s="17">
        <v>0</v>
      </c>
      <c r="K13" s="19">
        <v>0</v>
      </c>
    </row>
    <row r="14" spans="1:11" ht="17.649999999999999" customHeight="1" x14ac:dyDescent="0.3">
      <c r="A14" s="15"/>
      <c r="B14" s="16" t="s">
        <v>18</v>
      </c>
      <c r="C14" s="17">
        <f t="shared" si="3"/>
        <v>41</v>
      </c>
      <c r="D14" s="17">
        <f t="shared" si="4"/>
        <v>22</v>
      </c>
      <c r="E14" s="17">
        <f t="shared" si="5"/>
        <v>19</v>
      </c>
      <c r="F14" s="17">
        <v>41</v>
      </c>
      <c r="G14" s="18">
        <v>22</v>
      </c>
      <c r="H14" s="18">
        <v>19</v>
      </c>
      <c r="I14" s="18">
        <v>0</v>
      </c>
      <c r="J14" s="17">
        <v>0</v>
      </c>
      <c r="K14" s="19">
        <v>0</v>
      </c>
    </row>
    <row r="15" spans="1:11" ht="17.649999999999999" customHeight="1" x14ac:dyDescent="0.3">
      <c r="A15" s="15"/>
      <c r="B15" s="16" t="s">
        <v>19</v>
      </c>
      <c r="C15" s="17">
        <f t="shared" si="3"/>
        <v>0</v>
      </c>
      <c r="D15" s="17">
        <f t="shared" si="4"/>
        <v>0</v>
      </c>
      <c r="E15" s="17">
        <f t="shared" si="5"/>
        <v>0</v>
      </c>
      <c r="F15" s="17">
        <v>0</v>
      </c>
      <c r="G15" s="18">
        <v>0</v>
      </c>
      <c r="H15" s="18">
        <v>0</v>
      </c>
      <c r="I15" s="18">
        <v>0</v>
      </c>
      <c r="J15" s="17">
        <v>0</v>
      </c>
      <c r="K15" s="19">
        <v>0</v>
      </c>
    </row>
    <row r="16" spans="1:11" ht="17.649999999999999" customHeight="1" x14ac:dyDescent="0.3">
      <c r="A16" s="15"/>
      <c r="B16" s="16" t="s">
        <v>20</v>
      </c>
      <c r="C16" s="17">
        <f t="shared" si="3"/>
        <v>7</v>
      </c>
      <c r="D16" s="17">
        <f t="shared" si="4"/>
        <v>3</v>
      </c>
      <c r="E16" s="17">
        <f t="shared" si="5"/>
        <v>4</v>
      </c>
      <c r="F16" s="17">
        <v>7</v>
      </c>
      <c r="G16" s="18">
        <v>3</v>
      </c>
      <c r="H16" s="18">
        <v>4</v>
      </c>
      <c r="I16" s="18">
        <v>0</v>
      </c>
      <c r="J16" s="17">
        <v>0</v>
      </c>
      <c r="K16" s="19">
        <v>0</v>
      </c>
    </row>
    <row r="17" spans="1:11" ht="17.649999999999999" customHeight="1" x14ac:dyDescent="0.3">
      <c r="A17" s="15"/>
      <c r="B17" s="16" t="s">
        <v>21</v>
      </c>
      <c r="C17" s="17">
        <f t="shared" si="3"/>
        <v>3</v>
      </c>
      <c r="D17" s="17">
        <f t="shared" si="4"/>
        <v>2</v>
      </c>
      <c r="E17" s="17">
        <f t="shared" si="5"/>
        <v>1</v>
      </c>
      <c r="F17" s="17">
        <v>3</v>
      </c>
      <c r="G17" s="18">
        <v>2</v>
      </c>
      <c r="H17" s="18">
        <v>1</v>
      </c>
      <c r="I17" s="18">
        <v>0</v>
      </c>
      <c r="J17" s="17">
        <v>0</v>
      </c>
      <c r="K17" s="19">
        <v>0</v>
      </c>
    </row>
    <row r="18" spans="1:11" ht="17.649999999999999" customHeight="1" x14ac:dyDescent="0.3">
      <c r="A18" s="15"/>
      <c r="B18" s="16" t="s">
        <v>22</v>
      </c>
      <c r="C18" s="17">
        <f t="shared" si="3"/>
        <v>57</v>
      </c>
      <c r="D18" s="17">
        <f t="shared" si="4"/>
        <v>25</v>
      </c>
      <c r="E18" s="17">
        <f t="shared" si="5"/>
        <v>32</v>
      </c>
      <c r="F18" s="17">
        <v>56</v>
      </c>
      <c r="G18" s="18">
        <v>25</v>
      </c>
      <c r="H18" s="18">
        <v>31</v>
      </c>
      <c r="I18" s="18">
        <v>1</v>
      </c>
      <c r="J18" s="17">
        <v>0</v>
      </c>
      <c r="K18" s="19">
        <v>1</v>
      </c>
    </row>
    <row r="19" spans="1:11" ht="17.649999999999999" customHeight="1" x14ac:dyDescent="0.3">
      <c r="A19" s="15" t="s">
        <v>23</v>
      </c>
      <c r="B19" s="16" t="s">
        <v>9</v>
      </c>
      <c r="C19" s="17">
        <f t="shared" si="3"/>
        <v>729</v>
      </c>
      <c r="D19" s="17">
        <f t="shared" si="4"/>
        <v>358</v>
      </c>
      <c r="E19" s="17">
        <f t="shared" si="5"/>
        <v>371</v>
      </c>
      <c r="F19" s="17">
        <v>708</v>
      </c>
      <c r="G19" s="18">
        <v>345</v>
      </c>
      <c r="H19" s="18">
        <v>363</v>
      </c>
      <c r="I19" s="18">
        <v>21</v>
      </c>
      <c r="J19" s="17">
        <v>13</v>
      </c>
      <c r="K19" s="19">
        <v>8</v>
      </c>
    </row>
    <row r="20" spans="1:11" ht="17.649999999999999" customHeight="1" x14ac:dyDescent="0.3">
      <c r="A20" s="15"/>
      <c r="B20" s="16" t="s">
        <v>10</v>
      </c>
      <c r="C20" s="17">
        <f t="shared" si="3"/>
        <v>667</v>
      </c>
      <c r="D20" s="17">
        <f t="shared" si="4"/>
        <v>327</v>
      </c>
      <c r="E20" s="17">
        <f t="shared" si="5"/>
        <v>340</v>
      </c>
      <c r="F20" s="17">
        <v>646</v>
      </c>
      <c r="G20" s="18">
        <v>314</v>
      </c>
      <c r="H20" s="18">
        <v>332</v>
      </c>
      <c r="I20" s="18">
        <v>21</v>
      </c>
      <c r="J20" s="17">
        <v>13</v>
      </c>
      <c r="K20" s="19">
        <v>8</v>
      </c>
    </row>
    <row r="21" spans="1:11" ht="17.649999999999999" customHeight="1" x14ac:dyDescent="0.3">
      <c r="A21" s="15"/>
      <c r="B21" s="16" t="s">
        <v>11</v>
      </c>
      <c r="C21" s="17">
        <f t="shared" si="3"/>
        <v>0</v>
      </c>
      <c r="D21" s="17">
        <f t="shared" si="4"/>
        <v>0</v>
      </c>
      <c r="E21" s="17">
        <f t="shared" si="5"/>
        <v>0</v>
      </c>
      <c r="F21" s="17">
        <v>0</v>
      </c>
      <c r="G21" s="18">
        <v>0</v>
      </c>
      <c r="H21" s="18">
        <v>0</v>
      </c>
      <c r="I21" s="18">
        <v>0</v>
      </c>
      <c r="J21" s="17">
        <v>0</v>
      </c>
      <c r="K21" s="19">
        <v>0</v>
      </c>
    </row>
    <row r="22" spans="1:11" ht="17.649999999999999" customHeight="1" x14ac:dyDescent="0.3">
      <c r="A22" s="15"/>
      <c r="B22" s="16" t="s">
        <v>12</v>
      </c>
      <c r="C22" s="17">
        <f t="shared" si="3"/>
        <v>1</v>
      </c>
      <c r="D22" s="17">
        <f t="shared" si="4"/>
        <v>0</v>
      </c>
      <c r="E22" s="17">
        <f t="shared" si="5"/>
        <v>1</v>
      </c>
      <c r="F22" s="17">
        <v>1</v>
      </c>
      <c r="G22" s="18">
        <v>0</v>
      </c>
      <c r="H22" s="18">
        <v>1</v>
      </c>
      <c r="I22" s="18">
        <v>0</v>
      </c>
      <c r="J22" s="17">
        <v>0</v>
      </c>
      <c r="K22" s="19">
        <v>0</v>
      </c>
    </row>
    <row r="23" spans="1:11" ht="17.649999999999999" customHeight="1" x14ac:dyDescent="0.3">
      <c r="A23" s="15"/>
      <c r="B23" s="16" t="s">
        <v>13</v>
      </c>
      <c r="C23" s="17">
        <f t="shared" si="3"/>
        <v>1</v>
      </c>
      <c r="D23" s="17">
        <f t="shared" si="4"/>
        <v>1</v>
      </c>
      <c r="E23" s="17">
        <f t="shared" si="5"/>
        <v>0</v>
      </c>
      <c r="F23" s="17">
        <v>1</v>
      </c>
      <c r="G23" s="18">
        <v>1</v>
      </c>
      <c r="H23" s="18">
        <v>0</v>
      </c>
      <c r="I23" s="18">
        <v>0</v>
      </c>
      <c r="J23" s="17">
        <v>0</v>
      </c>
      <c r="K23" s="19">
        <v>0</v>
      </c>
    </row>
    <row r="24" spans="1:11" ht="17.649999999999999" customHeight="1" x14ac:dyDescent="0.3">
      <c r="A24" s="15"/>
      <c r="B24" s="16" t="s">
        <v>14</v>
      </c>
      <c r="C24" s="17">
        <f t="shared" si="3"/>
        <v>0</v>
      </c>
      <c r="D24" s="17">
        <f t="shared" si="4"/>
        <v>0</v>
      </c>
      <c r="E24" s="17">
        <f t="shared" si="5"/>
        <v>0</v>
      </c>
      <c r="F24" s="17">
        <v>0</v>
      </c>
      <c r="G24" s="18">
        <v>0</v>
      </c>
      <c r="H24" s="18">
        <v>0</v>
      </c>
      <c r="I24" s="18">
        <v>0</v>
      </c>
      <c r="J24" s="17">
        <v>0</v>
      </c>
      <c r="K24" s="19">
        <v>0</v>
      </c>
    </row>
    <row r="25" spans="1:11" ht="17.649999999999999" customHeight="1" x14ac:dyDescent="0.3">
      <c r="A25" s="15"/>
      <c r="B25" s="16" t="s">
        <v>15</v>
      </c>
      <c r="C25" s="17">
        <f t="shared" si="3"/>
        <v>1</v>
      </c>
      <c r="D25" s="17">
        <f t="shared" si="4"/>
        <v>0</v>
      </c>
      <c r="E25" s="17">
        <f t="shared" si="5"/>
        <v>1</v>
      </c>
      <c r="F25" s="17">
        <v>1</v>
      </c>
      <c r="G25" s="18">
        <v>0</v>
      </c>
      <c r="H25" s="18">
        <v>1</v>
      </c>
      <c r="I25" s="18">
        <v>0</v>
      </c>
      <c r="J25" s="17">
        <v>0</v>
      </c>
      <c r="K25" s="19">
        <v>0</v>
      </c>
    </row>
    <row r="26" spans="1:11" ht="17.649999999999999" customHeight="1" x14ac:dyDescent="0.3">
      <c r="A26" s="15"/>
      <c r="B26" s="16" t="s">
        <v>16</v>
      </c>
      <c r="C26" s="17">
        <f t="shared" si="3"/>
        <v>0</v>
      </c>
      <c r="D26" s="17">
        <f t="shared" si="4"/>
        <v>0</v>
      </c>
      <c r="E26" s="17">
        <f t="shared" si="5"/>
        <v>0</v>
      </c>
      <c r="F26" s="17">
        <v>0</v>
      </c>
      <c r="G26" s="18">
        <v>0</v>
      </c>
      <c r="H26" s="18">
        <v>0</v>
      </c>
      <c r="I26" s="18">
        <v>0</v>
      </c>
      <c r="J26" s="17">
        <v>0</v>
      </c>
      <c r="K26" s="19">
        <v>0</v>
      </c>
    </row>
    <row r="27" spans="1:11" ht="17.649999999999999" customHeight="1" x14ac:dyDescent="0.3">
      <c r="A27" s="15"/>
      <c r="B27" s="16" t="s">
        <v>17</v>
      </c>
      <c r="C27" s="17">
        <f t="shared" si="3"/>
        <v>0</v>
      </c>
      <c r="D27" s="17">
        <f t="shared" si="4"/>
        <v>0</v>
      </c>
      <c r="E27" s="17">
        <f t="shared" si="5"/>
        <v>0</v>
      </c>
      <c r="F27" s="17">
        <v>0</v>
      </c>
      <c r="G27" s="18">
        <v>0</v>
      </c>
      <c r="H27" s="18">
        <v>0</v>
      </c>
      <c r="I27" s="18">
        <v>0</v>
      </c>
      <c r="J27" s="17">
        <v>0</v>
      </c>
      <c r="K27" s="19">
        <v>0</v>
      </c>
    </row>
    <row r="28" spans="1:11" ht="17.649999999999999" customHeight="1" x14ac:dyDescent="0.3">
      <c r="A28" s="15"/>
      <c r="B28" s="16" t="s">
        <v>18</v>
      </c>
      <c r="C28" s="17">
        <f t="shared" si="3"/>
        <v>26</v>
      </c>
      <c r="D28" s="17">
        <f t="shared" si="4"/>
        <v>12</v>
      </c>
      <c r="E28" s="17">
        <f t="shared" si="5"/>
        <v>14</v>
      </c>
      <c r="F28" s="17">
        <v>26</v>
      </c>
      <c r="G28" s="18">
        <v>12</v>
      </c>
      <c r="H28" s="18">
        <v>14</v>
      </c>
      <c r="I28" s="18">
        <v>0</v>
      </c>
      <c r="J28" s="17">
        <v>0</v>
      </c>
      <c r="K28" s="19">
        <v>0</v>
      </c>
    </row>
    <row r="29" spans="1:11" ht="17.649999999999999" customHeight="1" x14ac:dyDescent="0.3">
      <c r="A29" s="15"/>
      <c r="B29" s="16" t="s">
        <v>19</v>
      </c>
      <c r="C29" s="17">
        <f t="shared" si="3"/>
        <v>1</v>
      </c>
      <c r="D29" s="17">
        <f t="shared" si="4"/>
        <v>0</v>
      </c>
      <c r="E29" s="17">
        <f t="shared" si="5"/>
        <v>1</v>
      </c>
      <c r="F29" s="17">
        <v>1</v>
      </c>
      <c r="G29" s="18">
        <v>0</v>
      </c>
      <c r="H29" s="18">
        <v>1</v>
      </c>
      <c r="I29" s="18">
        <v>0</v>
      </c>
      <c r="J29" s="17">
        <v>0</v>
      </c>
      <c r="K29" s="19">
        <v>0</v>
      </c>
    </row>
    <row r="30" spans="1:11" ht="17.649999999999999" customHeight="1" x14ac:dyDescent="0.3">
      <c r="A30" s="15"/>
      <c r="B30" s="16" t="s">
        <v>20</v>
      </c>
      <c r="C30" s="17">
        <f t="shared" si="3"/>
        <v>1</v>
      </c>
      <c r="D30" s="17">
        <f t="shared" si="4"/>
        <v>0</v>
      </c>
      <c r="E30" s="17">
        <f t="shared" si="5"/>
        <v>1</v>
      </c>
      <c r="F30" s="17">
        <v>1</v>
      </c>
      <c r="G30" s="18">
        <v>0</v>
      </c>
      <c r="H30" s="18">
        <v>1</v>
      </c>
      <c r="I30" s="18">
        <v>0</v>
      </c>
      <c r="J30" s="17">
        <v>0</v>
      </c>
      <c r="K30" s="19">
        <v>0</v>
      </c>
    </row>
    <row r="31" spans="1:11" ht="17.649999999999999" customHeight="1" x14ac:dyDescent="0.3">
      <c r="A31" s="15"/>
      <c r="B31" s="16" t="s">
        <v>21</v>
      </c>
      <c r="C31" s="17">
        <f t="shared" si="3"/>
        <v>5</v>
      </c>
      <c r="D31" s="17">
        <f t="shared" si="4"/>
        <v>2</v>
      </c>
      <c r="E31" s="17">
        <f t="shared" si="5"/>
        <v>3</v>
      </c>
      <c r="F31" s="17">
        <v>5</v>
      </c>
      <c r="G31" s="18">
        <v>2</v>
      </c>
      <c r="H31" s="18">
        <v>3</v>
      </c>
      <c r="I31" s="18">
        <v>0</v>
      </c>
      <c r="J31" s="17">
        <v>0</v>
      </c>
      <c r="K31" s="19">
        <v>0</v>
      </c>
    </row>
    <row r="32" spans="1:11" ht="17.649999999999999" customHeight="1" x14ac:dyDescent="0.3">
      <c r="A32" s="20"/>
      <c r="B32" s="21" t="s">
        <v>22</v>
      </c>
      <c r="C32" s="22">
        <f t="shared" si="3"/>
        <v>26</v>
      </c>
      <c r="D32" s="22">
        <f t="shared" si="4"/>
        <v>16</v>
      </c>
      <c r="E32" s="22">
        <f t="shared" si="5"/>
        <v>10</v>
      </c>
      <c r="F32" s="22">
        <v>26</v>
      </c>
      <c r="G32" s="23">
        <v>16</v>
      </c>
      <c r="H32" s="23">
        <v>10</v>
      </c>
      <c r="I32" s="23">
        <v>0</v>
      </c>
      <c r="J32" s="22">
        <v>0</v>
      </c>
      <c r="K32" s="24">
        <v>0</v>
      </c>
    </row>
    <row r="33" spans="1:11" ht="17.649999999999999" customHeight="1" x14ac:dyDescent="0.3">
      <c r="A33" s="15" t="s">
        <v>24</v>
      </c>
      <c r="B33" s="16" t="s">
        <v>9</v>
      </c>
      <c r="C33" s="17">
        <f t="shared" si="3"/>
        <v>787</v>
      </c>
      <c r="D33" s="17">
        <f t="shared" si="4"/>
        <v>347</v>
      </c>
      <c r="E33" s="17">
        <f t="shared" si="5"/>
        <v>440</v>
      </c>
      <c r="F33" s="17">
        <v>760</v>
      </c>
      <c r="G33" s="18">
        <v>334</v>
      </c>
      <c r="H33" s="18">
        <v>426</v>
      </c>
      <c r="I33" s="18">
        <v>27</v>
      </c>
      <c r="J33" s="17">
        <v>13</v>
      </c>
      <c r="K33" s="19">
        <v>14</v>
      </c>
    </row>
    <row r="34" spans="1:11" ht="17.649999999999999" customHeight="1" x14ac:dyDescent="0.3">
      <c r="A34" s="15"/>
      <c r="B34" s="16" t="s">
        <v>10</v>
      </c>
      <c r="C34" s="17">
        <f t="shared" si="3"/>
        <v>728</v>
      </c>
      <c r="D34" s="17">
        <f t="shared" si="4"/>
        <v>327</v>
      </c>
      <c r="E34" s="17">
        <f t="shared" si="5"/>
        <v>401</v>
      </c>
      <c r="F34" s="17">
        <v>701</v>
      </c>
      <c r="G34" s="18">
        <v>314</v>
      </c>
      <c r="H34" s="18">
        <v>387</v>
      </c>
      <c r="I34" s="18">
        <v>27</v>
      </c>
      <c r="J34" s="17">
        <v>13</v>
      </c>
      <c r="K34" s="19">
        <v>14</v>
      </c>
    </row>
    <row r="35" spans="1:11" ht="17.649999999999999" customHeight="1" x14ac:dyDescent="0.3">
      <c r="A35" s="15"/>
      <c r="B35" s="16" t="s">
        <v>11</v>
      </c>
      <c r="C35" s="17">
        <f t="shared" si="3"/>
        <v>0</v>
      </c>
      <c r="D35" s="17">
        <f t="shared" si="4"/>
        <v>0</v>
      </c>
      <c r="E35" s="17">
        <f t="shared" si="5"/>
        <v>0</v>
      </c>
      <c r="F35" s="17">
        <v>0</v>
      </c>
      <c r="G35" s="18">
        <v>0</v>
      </c>
      <c r="H35" s="18">
        <v>0</v>
      </c>
      <c r="I35" s="18">
        <v>0</v>
      </c>
      <c r="J35" s="17">
        <v>0</v>
      </c>
      <c r="K35" s="19">
        <v>0</v>
      </c>
    </row>
    <row r="36" spans="1:11" ht="17.649999999999999" customHeight="1" x14ac:dyDescent="0.3">
      <c r="A36" s="15"/>
      <c r="B36" s="16" t="s">
        <v>12</v>
      </c>
      <c r="C36" s="17">
        <f t="shared" si="3"/>
        <v>0</v>
      </c>
      <c r="D36" s="17">
        <f t="shared" si="4"/>
        <v>0</v>
      </c>
      <c r="E36" s="17">
        <f t="shared" si="5"/>
        <v>0</v>
      </c>
      <c r="F36" s="17">
        <v>0</v>
      </c>
      <c r="G36" s="18">
        <v>0</v>
      </c>
      <c r="H36" s="18">
        <v>0</v>
      </c>
      <c r="I36" s="18">
        <v>0</v>
      </c>
      <c r="J36" s="17">
        <v>0</v>
      </c>
      <c r="K36" s="19">
        <v>0</v>
      </c>
    </row>
    <row r="37" spans="1:11" ht="17.649999999999999" customHeight="1" x14ac:dyDescent="0.3">
      <c r="A37" s="15"/>
      <c r="B37" s="16" t="s">
        <v>13</v>
      </c>
      <c r="C37" s="17">
        <f t="shared" si="3"/>
        <v>0</v>
      </c>
      <c r="D37" s="17">
        <f t="shared" si="4"/>
        <v>0</v>
      </c>
      <c r="E37" s="17">
        <f t="shared" si="5"/>
        <v>0</v>
      </c>
      <c r="F37" s="17">
        <v>0</v>
      </c>
      <c r="G37" s="18">
        <v>0</v>
      </c>
      <c r="H37" s="18">
        <v>0</v>
      </c>
      <c r="I37" s="18">
        <v>0</v>
      </c>
      <c r="J37" s="17">
        <v>0</v>
      </c>
      <c r="K37" s="19">
        <v>0</v>
      </c>
    </row>
    <row r="38" spans="1:11" ht="17.649999999999999" customHeight="1" x14ac:dyDescent="0.3">
      <c r="A38" s="15"/>
      <c r="B38" s="16" t="s">
        <v>14</v>
      </c>
      <c r="C38" s="17">
        <f t="shared" si="3"/>
        <v>0</v>
      </c>
      <c r="D38" s="17">
        <f t="shared" si="4"/>
        <v>0</v>
      </c>
      <c r="E38" s="17">
        <f t="shared" si="5"/>
        <v>0</v>
      </c>
      <c r="F38" s="17">
        <v>0</v>
      </c>
      <c r="G38" s="18">
        <v>0</v>
      </c>
      <c r="H38" s="18">
        <v>0</v>
      </c>
      <c r="I38" s="18">
        <v>0</v>
      </c>
      <c r="J38" s="17">
        <v>0</v>
      </c>
      <c r="K38" s="19">
        <v>0</v>
      </c>
    </row>
    <row r="39" spans="1:11" ht="17.649999999999999" customHeight="1" x14ac:dyDescent="0.3">
      <c r="A39" s="15"/>
      <c r="B39" s="16" t="s">
        <v>15</v>
      </c>
      <c r="C39" s="17">
        <f t="shared" si="3"/>
        <v>0</v>
      </c>
      <c r="D39" s="17">
        <f t="shared" si="4"/>
        <v>0</v>
      </c>
      <c r="E39" s="17">
        <f t="shared" si="5"/>
        <v>0</v>
      </c>
      <c r="F39" s="17">
        <v>0</v>
      </c>
      <c r="G39" s="18">
        <v>0</v>
      </c>
      <c r="H39" s="18">
        <v>0</v>
      </c>
      <c r="I39" s="18">
        <v>0</v>
      </c>
      <c r="J39" s="17">
        <v>0</v>
      </c>
      <c r="K39" s="19">
        <v>0</v>
      </c>
    </row>
    <row r="40" spans="1:11" ht="17.649999999999999" customHeight="1" x14ac:dyDescent="0.3">
      <c r="A40" s="15"/>
      <c r="B40" s="16" t="s">
        <v>16</v>
      </c>
      <c r="C40" s="17">
        <f t="shared" si="3"/>
        <v>0</v>
      </c>
      <c r="D40" s="17">
        <f t="shared" si="4"/>
        <v>0</v>
      </c>
      <c r="E40" s="17">
        <f t="shared" si="5"/>
        <v>0</v>
      </c>
      <c r="F40" s="17">
        <v>0</v>
      </c>
      <c r="G40" s="18">
        <v>0</v>
      </c>
      <c r="H40" s="18">
        <v>0</v>
      </c>
      <c r="I40" s="18">
        <v>0</v>
      </c>
      <c r="J40" s="17">
        <v>0</v>
      </c>
      <c r="K40" s="19">
        <v>0</v>
      </c>
    </row>
    <row r="41" spans="1:11" ht="17.649999999999999" customHeight="1" x14ac:dyDescent="0.3">
      <c r="A41" s="15"/>
      <c r="B41" s="16" t="s">
        <v>17</v>
      </c>
      <c r="C41" s="17">
        <f t="shared" si="3"/>
        <v>0</v>
      </c>
      <c r="D41" s="17">
        <f t="shared" si="4"/>
        <v>0</v>
      </c>
      <c r="E41" s="17">
        <f t="shared" si="5"/>
        <v>0</v>
      </c>
      <c r="F41" s="17">
        <v>0</v>
      </c>
      <c r="G41" s="18">
        <v>0</v>
      </c>
      <c r="H41" s="18">
        <v>0</v>
      </c>
      <c r="I41" s="18">
        <v>0</v>
      </c>
      <c r="J41" s="17">
        <v>0</v>
      </c>
      <c r="K41" s="19">
        <v>0</v>
      </c>
    </row>
    <row r="42" spans="1:11" ht="17.649999999999999" customHeight="1" x14ac:dyDescent="0.3">
      <c r="A42" s="15"/>
      <c r="B42" s="16" t="s">
        <v>18</v>
      </c>
      <c r="C42" s="17">
        <f t="shared" si="3"/>
        <v>30</v>
      </c>
      <c r="D42" s="17">
        <f t="shared" si="4"/>
        <v>10</v>
      </c>
      <c r="E42" s="17">
        <f t="shared" si="5"/>
        <v>20</v>
      </c>
      <c r="F42" s="17">
        <v>30</v>
      </c>
      <c r="G42" s="18">
        <v>10</v>
      </c>
      <c r="H42" s="18">
        <v>20</v>
      </c>
      <c r="I42" s="18">
        <v>0</v>
      </c>
      <c r="J42" s="17">
        <v>0</v>
      </c>
      <c r="K42" s="19">
        <v>0</v>
      </c>
    </row>
    <row r="43" spans="1:11" ht="17.649999999999999" customHeight="1" x14ac:dyDescent="0.3">
      <c r="A43" s="15"/>
      <c r="B43" s="16" t="s">
        <v>19</v>
      </c>
      <c r="C43" s="17">
        <f t="shared" si="3"/>
        <v>0</v>
      </c>
      <c r="D43" s="17">
        <f t="shared" si="4"/>
        <v>0</v>
      </c>
      <c r="E43" s="17">
        <f t="shared" si="5"/>
        <v>0</v>
      </c>
      <c r="F43" s="17">
        <v>0</v>
      </c>
      <c r="G43" s="18">
        <v>0</v>
      </c>
      <c r="H43" s="18">
        <v>0</v>
      </c>
      <c r="I43" s="18">
        <v>0</v>
      </c>
      <c r="J43" s="17">
        <v>0</v>
      </c>
      <c r="K43" s="19">
        <v>0</v>
      </c>
    </row>
    <row r="44" spans="1:11" ht="17.649999999999999" customHeight="1" x14ac:dyDescent="0.3">
      <c r="A44" s="15"/>
      <c r="B44" s="16" t="s">
        <v>20</v>
      </c>
      <c r="C44" s="17">
        <f t="shared" si="3"/>
        <v>3</v>
      </c>
      <c r="D44" s="17">
        <f t="shared" si="4"/>
        <v>0</v>
      </c>
      <c r="E44" s="17">
        <f t="shared" si="5"/>
        <v>3</v>
      </c>
      <c r="F44" s="17">
        <v>3</v>
      </c>
      <c r="G44" s="18">
        <v>0</v>
      </c>
      <c r="H44" s="18">
        <v>3</v>
      </c>
      <c r="I44" s="18">
        <v>0</v>
      </c>
      <c r="J44" s="17">
        <v>0</v>
      </c>
      <c r="K44" s="19">
        <v>0</v>
      </c>
    </row>
    <row r="45" spans="1:11" ht="17.649999999999999" customHeight="1" x14ac:dyDescent="0.3">
      <c r="A45" s="15"/>
      <c r="B45" s="16" t="s">
        <v>21</v>
      </c>
      <c r="C45" s="17">
        <f t="shared" si="3"/>
        <v>0</v>
      </c>
      <c r="D45" s="17">
        <f t="shared" si="4"/>
        <v>0</v>
      </c>
      <c r="E45" s="17">
        <f t="shared" si="5"/>
        <v>0</v>
      </c>
      <c r="F45" s="17">
        <v>0</v>
      </c>
      <c r="G45" s="18">
        <v>0</v>
      </c>
      <c r="H45" s="18">
        <v>0</v>
      </c>
      <c r="I45" s="18">
        <v>0</v>
      </c>
      <c r="J45" s="17">
        <v>0</v>
      </c>
      <c r="K45" s="19">
        <v>0</v>
      </c>
    </row>
    <row r="46" spans="1:11" ht="17.649999999999999" customHeight="1" x14ac:dyDescent="0.3">
      <c r="A46" s="15"/>
      <c r="B46" s="16" t="s">
        <v>22</v>
      </c>
      <c r="C46" s="17">
        <f t="shared" si="3"/>
        <v>26</v>
      </c>
      <c r="D46" s="17">
        <f t="shared" si="4"/>
        <v>10</v>
      </c>
      <c r="E46" s="17">
        <f t="shared" si="5"/>
        <v>16</v>
      </c>
      <c r="F46" s="17">
        <v>26</v>
      </c>
      <c r="G46" s="18">
        <v>10</v>
      </c>
      <c r="H46" s="18">
        <v>16</v>
      </c>
      <c r="I46" s="18">
        <v>0</v>
      </c>
      <c r="J46" s="17">
        <v>0</v>
      </c>
      <c r="K46" s="19">
        <v>0</v>
      </c>
    </row>
    <row r="47" spans="1:11" ht="17.649999999999999" customHeight="1" x14ac:dyDescent="0.3">
      <c r="A47" s="15" t="s">
        <v>25</v>
      </c>
      <c r="B47" s="16" t="s">
        <v>9</v>
      </c>
      <c r="C47" s="17">
        <f t="shared" si="3"/>
        <v>917</v>
      </c>
      <c r="D47" s="17">
        <f t="shared" si="4"/>
        <v>433</v>
      </c>
      <c r="E47" s="17">
        <f t="shared" si="5"/>
        <v>484</v>
      </c>
      <c r="F47" s="17">
        <v>900</v>
      </c>
      <c r="G47" s="18">
        <v>426</v>
      </c>
      <c r="H47" s="18">
        <v>474</v>
      </c>
      <c r="I47" s="18">
        <v>17</v>
      </c>
      <c r="J47" s="17">
        <v>7</v>
      </c>
      <c r="K47" s="19">
        <v>10</v>
      </c>
    </row>
    <row r="48" spans="1:11" ht="17.649999999999999" customHeight="1" x14ac:dyDescent="0.3">
      <c r="A48" s="15"/>
      <c r="B48" s="16" t="s">
        <v>10</v>
      </c>
      <c r="C48" s="17">
        <f t="shared" si="3"/>
        <v>827</v>
      </c>
      <c r="D48" s="17">
        <f t="shared" si="4"/>
        <v>393</v>
      </c>
      <c r="E48" s="17">
        <f t="shared" si="5"/>
        <v>434</v>
      </c>
      <c r="F48" s="17">
        <v>810</v>
      </c>
      <c r="G48" s="18">
        <v>386</v>
      </c>
      <c r="H48" s="18">
        <v>424</v>
      </c>
      <c r="I48" s="18">
        <v>17</v>
      </c>
      <c r="J48" s="17">
        <v>7</v>
      </c>
      <c r="K48" s="19">
        <v>10</v>
      </c>
    </row>
    <row r="49" spans="1:11" ht="17.649999999999999" customHeight="1" x14ac:dyDescent="0.3">
      <c r="A49" s="15"/>
      <c r="B49" s="16" t="s">
        <v>11</v>
      </c>
      <c r="C49" s="17">
        <f t="shared" si="3"/>
        <v>0</v>
      </c>
      <c r="D49" s="17">
        <f t="shared" si="4"/>
        <v>0</v>
      </c>
      <c r="E49" s="17">
        <f t="shared" si="5"/>
        <v>0</v>
      </c>
      <c r="F49" s="17">
        <v>0</v>
      </c>
      <c r="G49" s="18">
        <v>0</v>
      </c>
      <c r="H49" s="18">
        <v>0</v>
      </c>
      <c r="I49" s="18">
        <v>0</v>
      </c>
      <c r="J49" s="17">
        <v>0</v>
      </c>
      <c r="K49" s="19">
        <v>0</v>
      </c>
    </row>
    <row r="50" spans="1:11" ht="17.649999999999999" customHeight="1" x14ac:dyDescent="0.3">
      <c r="A50" s="15"/>
      <c r="B50" s="16" t="s">
        <v>12</v>
      </c>
      <c r="C50" s="17">
        <f t="shared" si="3"/>
        <v>0</v>
      </c>
      <c r="D50" s="17">
        <f t="shared" si="4"/>
        <v>0</v>
      </c>
      <c r="E50" s="17">
        <f t="shared" si="5"/>
        <v>0</v>
      </c>
      <c r="F50" s="17">
        <v>0</v>
      </c>
      <c r="G50" s="18">
        <v>0</v>
      </c>
      <c r="H50" s="18">
        <v>0</v>
      </c>
      <c r="I50" s="18">
        <v>0</v>
      </c>
      <c r="J50" s="17">
        <v>0</v>
      </c>
      <c r="K50" s="19">
        <v>0</v>
      </c>
    </row>
    <row r="51" spans="1:11" ht="17.649999999999999" customHeight="1" x14ac:dyDescent="0.3">
      <c r="A51" s="15"/>
      <c r="B51" s="16" t="s">
        <v>13</v>
      </c>
      <c r="C51" s="17">
        <f t="shared" si="3"/>
        <v>0</v>
      </c>
      <c r="D51" s="17">
        <f t="shared" si="4"/>
        <v>0</v>
      </c>
      <c r="E51" s="17">
        <f t="shared" si="5"/>
        <v>0</v>
      </c>
      <c r="F51" s="17">
        <v>0</v>
      </c>
      <c r="G51" s="18">
        <v>0</v>
      </c>
      <c r="H51" s="18">
        <v>0</v>
      </c>
      <c r="I51" s="18">
        <v>0</v>
      </c>
      <c r="J51" s="17">
        <v>0</v>
      </c>
      <c r="K51" s="19">
        <v>0</v>
      </c>
    </row>
    <row r="52" spans="1:11" ht="17.649999999999999" customHeight="1" x14ac:dyDescent="0.3">
      <c r="A52" s="15"/>
      <c r="B52" s="16" t="s">
        <v>14</v>
      </c>
      <c r="C52" s="17">
        <f t="shared" si="3"/>
        <v>1</v>
      </c>
      <c r="D52" s="17">
        <f t="shared" si="4"/>
        <v>0</v>
      </c>
      <c r="E52" s="17">
        <f t="shared" si="5"/>
        <v>1</v>
      </c>
      <c r="F52" s="17">
        <v>1</v>
      </c>
      <c r="G52" s="18">
        <v>0</v>
      </c>
      <c r="H52" s="18">
        <v>1</v>
      </c>
      <c r="I52" s="18">
        <v>0</v>
      </c>
      <c r="J52" s="17">
        <v>0</v>
      </c>
      <c r="K52" s="19">
        <v>0</v>
      </c>
    </row>
    <row r="53" spans="1:11" ht="17.649999999999999" customHeight="1" x14ac:dyDescent="0.3">
      <c r="A53" s="15"/>
      <c r="B53" s="16" t="s">
        <v>15</v>
      </c>
      <c r="C53" s="17">
        <f t="shared" si="3"/>
        <v>0</v>
      </c>
      <c r="D53" s="17">
        <f t="shared" si="4"/>
        <v>0</v>
      </c>
      <c r="E53" s="17">
        <f t="shared" si="5"/>
        <v>0</v>
      </c>
      <c r="F53" s="17">
        <v>0</v>
      </c>
      <c r="G53" s="18">
        <v>0</v>
      </c>
      <c r="H53" s="18">
        <v>0</v>
      </c>
      <c r="I53" s="18">
        <v>0</v>
      </c>
      <c r="J53" s="17">
        <v>0</v>
      </c>
      <c r="K53" s="19">
        <v>0</v>
      </c>
    </row>
    <row r="54" spans="1:11" ht="17.649999999999999" customHeight="1" x14ac:dyDescent="0.3">
      <c r="A54" s="15"/>
      <c r="B54" s="16" t="s">
        <v>16</v>
      </c>
      <c r="C54" s="17">
        <f t="shared" si="3"/>
        <v>0</v>
      </c>
      <c r="D54" s="17">
        <f t="shared" si="4"/>
        <v>0</v>
      </c>
      <c r="E54" s="17">
        <f t="shared" si="5"/>
        <v>0</v>
      </c>
      <c r="F54" s="17">
        <v>0</v>
      </c>
      <c r="G54" s="18">
        <v>0</v>
      </c>
      <c r="H54" s="18">
        <v>0</v>
      </c>
      <c r="I54" s="18">
        <v>0</v>
      </c>
      <c r="J54" s="17">
        <v>0</v>
      </c>
      <c r="K54" s="19">
        <v>0</v>
      </c>
    </row>
    <row r="55" spans="1:11" ht="17.649999999999999" customHeight="1" x14ac:dyDescent="0.3">
      <c r="A55" s="15"/>
      <c r="B55" s="16" t="s">
        <v>17</v>
      </c>
      <c r="C55" s="17">
        <f t="shared" si="3"/>
        <v>0</v>
      </c>
      <c r="D55" s="17">
        <f t="shared" si="4"/>
        <v>0</v>
      </c>
      <c r="E55" s="17">
        <f t="shared" si="5"/>
        <v>0</v>
      </c>
      <c r="F55" s="17">
        <v>0</v>
      </c>
      <c r="G55" s="18">
        <v>0</v>
      </c>
      <c r="H55" s="18">
        <v>0</v>
      </c>
      <c r="I55" s="18">
        <v>0</v>
      </c>
      <c r="J55" s="17">
        <v>0</v>
      </c>
      <c r="K55" s="19">
        <v>0</v>
      </c>
    </row>
    <row r="56" spans="1:11" ht="17.649999999999999" customHeight="1" x14ac:dyDescent="0.3">
      <c r="A56" s="15"/>
      <c r="B56" s="16" t="s">
        <v>18</v>
      </c>
      <c r="C56" s="17">
        <f t="shared" si="3"/>
        <v>65</v>
      </c>
      <c r="D56" s="17">
        <f t="shared" si="4"/>
        <v>27</v>
      </c>
      <c r="E56" s="17">
        <f t="shared" si="5"/>
        <v>38</v>
      </c>
      <c r="F56" s="17">
        <v>65</v>
      </c>
      <c r="G56" s="18">
        <v>27</v>
      </c>
      <c r="H56" s="18">
        <v>38</v>
      </c>
      <c r="I56" s="18">
        <v>0</v>
      </c>
      <c r="J56" s="17">
        <v>0</v>
      </c>
      <c r="K56" s="19">
        <v>0</v>
      </c>
    </row>
    <row r="57" spans="1:11" ht="17.649999999999999" customHeight="1" x14ac:dyDescent="0.3">
      <c r="A57" s="15"/>
      <c r="B57" s="16" t="s">
        <v>19</v>
      </c>
      <c r="C57" s="17">
        <f t="shared" si="3"/>
        <v>1</v>
      </c>
      <c r="D57" s="17">
        <f t="shared" si="4"/>
        <v>0</v>
      </c>
      <c r="E57" s="17">
        <f t="shared" si="5"/>
        <v>1</v>
      </c>
      <c r="F57" s="17">
        <v>1</v>
      </c>
      <c r="G57" s="18">
        <v>0</v>
      </c>
      <c r="H57" s="18">
        <v>1</v>
      </c>
      <c r="I57" s="18">
        <v>0</v>
      </c>
      <c r="J57" s="17">
        <v>0</v>
      </c>
      <c r="K57" s="19">
        <v>0</v>
      </c>
    </row>
    <row r="58" spans="1:11" ht="17.649999999999999" customHeight="1" x14ac:dyDescent="0.3">
      <c r="A58" s="15"/>
      <c r="B58" s="16" t="s">
        <v>20</v>
      </c>
      <c r="C58" s="17">
        <f t="shared" si="3"/>
        <v>5</v>
      </c>
      <c r="D58" s="17">
        <f t="shared" si="4"/>
        <v>3</v>
      </c>
      <c r="E58" s="17">
        <f t="shared" si="5"/>
        <v>2</v>
      </c>
      <c r="F58" s="17">
        <v>5</v>
      </c>
      <c r="G58" s="18">
        <v>3</v>
      </c>
      <c r="H58" s="18">
        <v>2</v>
      </c>
      <c r="I58" s="18">
        <v>0</v>
      </c>
      <c r="J58" s="17">
        <v>0</v>
      </c>
      <c r="K58" s="19">
        <v>0</v>
      </c>
    </row>
    <row r="59" spans="1:11" ht="17.649999999999999" customHeight="1" x14ac:dyDescent="0.3">
      <c r="A59" s="15"/>
      <c r="B59" s="16" t="s">
        <v>21</v>
      </c>
      <c r="C59" s="17">
        <f t="shared" si="3"/>
        <v>0</v>
      </c>
      <c r="D59" s="17">
        <f t="shared" si="4"/>
        <v>0</v>
      </c>
      <c r="E59" s="17">
        <f t="shared" si="5"/>
        <v>0</v>
      </c>
      <c r="F59" s="17">
        <v>0</v>
      </c>
      <c r="G59" s="18">
        <v>0</v>
      </c>
      <c r="H59" s="18">
        <v>0</v>
      </c>
      <c r="I59" s="18">
        <v>0</v>
      </c>
      <c r="J59" s="17">
        <v>0</v>
      </c>
      <c r="K59" s="19">
        <v>0</v>
      </c>
    </row>
    <row r="60" spans="1:11" ht="17.649999999999999" customHeight="1" x14ac:dyDescent="0.3">
      <c r="A60" s="20"/>
      <c r="B60" s="21" t="s">
        <v>22</v>
      </c>
      <c r="C60" s="22">
        <f t="shared" si="3"/>
        <v>18</v>
      </c>
      <c r="D60" s="22">
        <f t="shared" si="4"/>
        <v>10</v>
      </c>
      <c r="E60" s="22">
        <f t="shared" si="5"/>
        <v>8</v>
      </c>
      <c r="F60" s="22">
        <v>18</v>
      </c>
      <c r="G60" s="23">
        <v>10</v>
      </c>
      <c r="H60" s="23">
        <v>8</v>
      </c>
      <c r="I60" s="23">
        <v>0</v>
      </c>
      <c r="J60" s="22">
        <v>0</v>
      </c>
      <c r="K60" s="24">
        <v>0</v>
      </c>
    </row>
    <row r="61" spans="1:11" ht="17.649999999999999" customHeight="1" x14ac:dyDescent="0.3">
      <c r="A61" s="15" t="s">
        <v>26</v>
      </c>
      <c r="B61" s="16" t="s">
        <v>9</v>
      </c>
      <c r="C61" s="17">
        <f t="shared" si="3"/>
        <v>909</v>
      </c>
      <c r="D61" s="17">
        <f t="shared" si="4"/>
        <v>416</v>
      </c>
      <c r="E61" s="17">
        <f t="shared" si="5"/>
        <v>493</v>
      </c>
      <c r="F61" s="17">
        <v>885</v>
      </c>
      <c r="G61" s="18">
        <v>407</v>
      </c>
      <c r="H61" s="18">
        <v>478</v>
      </c>
      <c r="I61" s="18">
        <v>24</v>
      </c>
      <c r="J61" s="17">
        <v>9</v>
      </c>
      <c r="K61" s="19">
        <v>15</v>
      </c>
    </row>
    <row r="62" spans="1:11" ht="17.649999999999999" customHeight="1" x14ac:dyDescent="0.3">
      <c r="A62" s="15"/>
      <c r="B62" s="16" t="s">
        <v>10</v>
      </c>
      <c r="C62" s="17">
        <f t="shared" si="3"/>
        <v>792</v>
      </c>
      <c r="D62" s="17">
        <f t="shared" si="4"/>
        <v>371</v>
      </c>
      <c r="E62" s="17">
        <f t="shared" si="5"/>
        <v>421</v>
      </c>
      <c r="F62" s="17">
        <v>768</v>
      </c>
      <c r="G62" s="18">
        <v>362</v>
      </c>
      <c r="H62" s="18">
        <v>406</v>
      </c>
      <c r="I62" s="18">
        <v>24</v>
      </c>
      <c r="J62" s="17">
        <v>9</v>
      </c>
      <c r="K62" s="19">
        <v>15</v>
      </c>
    </row>
    <row r="63" spans="1:11" ht="17.649999999999999" customHeight="1" x14ac:dyDescent="0.3">
      <c r="A63" s="15"/>
      <c r="B63" s="16" t="s">
        <v>11</v>
      </c>
      <c r="C63" s="17">
        <f t="shared" si="3"/>
        <v>1</v>
      </c>
      <c r="D63" s="17">
        <f t="shared" si="4"/>
        <v>0</v>
      </c>
      <c r="E63" s="17">
        <f t="shared" si="5"/>
        <v>1</v>
      </c>
      <c r="F63" s="17">
        <v>1</v>
      </c>
      <c r="G63" s="18">
        <v>0</v>
      </c>
      <c r="H63" s="18">
        <v>1</v>
      </c>
      <c r="I63" s="18">
        <v>0</v>
      </c>
      <c r="J63" s="17">
        <v>0</v>
      </c>
      <c r="K63" s="19">
        <v>0</v>
      </c>
    </row>
    <row r="64" spans="1:11" ht="17.649999999999999" customHeight="1" x14ac:dyDescent="0.3">
      <c r="A64" s="15"/>
      <c r="B64" s="16" t="s">
        <v>12</v>
      </c>
      <c r="C64" s="17">
        <f t="shared" si="3"/>
        <v>0</v>
      </c>
      <c r="D64" s="17">
        <f t="shared" si="4"/>
        <v>0</v>
      </c>
      <c r="E64" s="17">
        <f t="shared" si="5"/>
        <v>0</v>
      </c>
      <c r="F64" s="17">
        <v>0</v>
      </c>
      <c r="G64" s="18">
        <v>0</v>
      </c>
      <c r="H64" s="18">
        <v>0</v>
      </c>
      <c r="I64" s="18">
        <v>0</v>
      </c>
      <c r="J64" s="17">
        <v>0</v>
      </c>
      <c r="K64" s="19">
        <v>0</v>
      </c>
    </row>
    <row r="65" spans="1:11" ht="17.649999999999999" customHeight="1" x14ac:dyDescent="0.3">
      <c r="A65" s="15"/>
      <c r="B65" s="16" t="s">
        <v>13</v>
      </c>
      <c r="C65" s="17">
        <f t="shared" si="3"/>
        <v>1</v>
      </c>
      <c r="D65" s="17">
        <f t="shared" si="4"/>
        <v>0</v>
      </c>
      <c r="E65" s="17">
        <f t="shared" si="5"/>
        <v>1</v>
      </c>
      <c r="F65" s="17">
        <v>1</v>
      </c>
      <c r="G65" s="18">
        <v>0</v>
      </c>
      <c r="H65" s="18">
        <v>1</v>
      </c>
      <c r="I65" s="18">
        <v>0</v>
      </c>
      <c r="J65" s="17">
        <v>0</v>
      </c>
      <c r="K65" s="19">
        <v>0</v>
      </c>
    </row>
    <row r="66" spans="1:11" ht="17.649999999999999" customHeight="1" x14ac:dyDescent="0.3">
      <c r="A66" s="15"/>
      <c r="B66" s="16" t="s">
        <v>27</v>
      </c>
      <c r="C66" s="17">
        <f t="shared" si="3"/>
        <v>0</v>
      </c>
      <c r="D66" s="17">
        <f t="shared" si="4"/>
        <v>0</v>
      </c>
      <c r="E66" s="17">
        <f t="shared" si="5"/>
        <v>0</v>
      </c>
      <c r="F66" s="17">
        <v>0</v>
      </c>
      <c r="G66" s="18">
        <v>0</v>
      </c>
      <c r="H66" s="18">
        <v>0</v>
      </c>
      <c r="I66" s="18">
        <v>0</v>
      </c>
      <c r="J66" s="17">
        <v>0</v>
      </c>
      <c r="K66" s="19">
        <v>0</v>
      </c>
    </row>
    <row r="67" spans="1:11" ht="17.649999999999999" customHeight="1" x14ac:dyDescent="0.3">
      <c r="A67" s="15"/>
      <c r="B67" s="16" t="s">
        <v>15</v>
      </c>
      <c r="C67" s="17">
        <f t="shared" si="3"/>
        <v>0</v>
      </c>
      <c r="D67" s="17">
        <f t="shared" si="4"/>
        <v>0</v>
      </c>
      <c r="E67" s="17">
        <f t="shared" si="5"/>
        <v>0</v>
      </c>
      <c r="F67" s="17">
        <v>0</v>
      </c>
      <c r="G67" s="18">
        <v>0</v>
      </c>
      <c r="H67" s="18">
        <v>0</v>
      </c>
      <c r="I67" s="18">
        <v>0</v>
      </c>
      <c r="J67" s="17">
        <v>0</v>
      </c>
      <c r="K67" s="19">
        <v>0</v>
      </c>
    </row>
    <row r="68" spans="1:11" ht="17.649999999999999" customHeight="1" x14ac:dyDescent="0.3">
      <c r="A68" s="15"/>
      <c r="B68" s="16" t="s">
        <v>16</v>
      </c>
      <c r="C68" s="17">
        <f t="shared" si="3"/>
        <v>2</v>
      </c>
      <c r="D68" s="17">
        <f t="shared" si="4"/>
        <v>0</v>
      </c>
      <c r="E68" s="17">
        <f t="shared" si="5"/>
        <v>2</v>
      </c>
      <c r="F68" s="17">
        <v>2</v>
      </c>
      <c r="G68" s="18">
        <v>0</v>
      </c>
      <c r="H68" s="18">
        <v>2</v>
      </c>
      <c r="I68" s="18">
        <v>0</v>
      </c>
      <c r="J68" s="17">
        <v>0</v>
      </c>
      <c r="K68" s="19">
        <v>0</v>
      </c>
    </row>
    <row r="69" spans="1:11" ht="17.649999999999999" customHeight="1" x14ac:dyDescent="0.3">
      <c r="A69" s="15"/>
      <c r="B69" s="16" t="s">
        <v>17</v>
      </c>
      <c r="C69" s="17">
        <f t="shared" si="3"/>
        <v>2</v>
      </c>
      <c r="D69" s="17">
        <f t="shared" si="4"/>
        <v>1</v>
      </c>
      <c r="E69" s="17">
        <f t="shared" si="5"/>
        <v>1</v>
      </c>
      <c r="F69" s="17">
        <v>2</v>
      </c>
      <c r="G69" s="18">
        <v>1</v>
      </c>
      <c r="H69" s="18">
        <v>1</v>
      </c>
      <c r="I69" s="18">
        <v>0</v>
      </c>
      <c r="J69" s="17">
        <v>0</v>
      </c>
      <c r="K69" s="19">
        <v>0</v>
      </c>
    </row>
    <row r="70" spans="1:11" ht="17.649999999999999" customHeight="1" x14ac:dyDescent="0.3">
      <c r="A70" s="15"/>
      <c r="B70" s="16" t="s">
        <v>18</v>
      </c>
      <c r="C70" s="17">
        <f t="shared" si="3"/>
        <v>89</v>
      </c>
      <c r="D70" s="17">
        <f t="shared" si="4"/>
        <v>37</v>
      </c>
      <c r="E70" s="17">
        <f t="shared" si="5"/>
        <v>52</v>
      </c>
      <c r="F70" s="17">
        <v>89</v>
      </c>
      <c r="G70" s="18">
        <v>37</v>
      </c>
      <c r="H70" s="18">
        <v>52</v>
      </c>
      <c r="I70" s="18">
        <v>0</v>
      </c>
      <c r="J70" s="17">
        <v>0</v>
      </c>
      <c r="K70" s="19">
        <v>0</v>
      </c>
    </row>
    <row r="71" spans="1:11" ht="17.649999999999999" customHeight="1" x14ac:dyDescent="0.3">
      <c r="A71" s="15"/>
      <c r="B71" s="16" t="s">
        <v>28</v>
      </c>
      <c r="C71" s="17">
        <f t="shared" si="3"/>
        <v>0</v>
      </c>
      <c r="D71" s="17">
        <f t="shared" si="4"/>
        <v>0</v>
      </c>
      <c r="E71" s="17">
        <f t="shared" si="5"/>
        <v>0</v>
      </c>
      <c r="F71" s="17">
        <v>0</v>
      </c>
      <c r="G71" s="18">
        <v>0</v>
      </c>
      <c r="H71" s="18">
        <v>0</v>
      </c>
      <c r="I71" s="18">
        <v>0</v>
      </c>
      <c r="J71" s="17">
        <v>0</v>
      </c>
      <c r="K71" s="19">
        <v>0</v>
      </c>
    </row>
    <row r="72" spans="1:11" ht="17.649999999999999" customHeight="1" x14ac:dyDescent="0.3">
      <c r="A72" s="15"/>
      <c r="B72" s="16" t="s">
        <v>20</v>
      </c>
      <c r="C72" s="17">
        <f t="shared" ref="C72:C74" si="6">F72+I72</f>
        <v>22</v>
      </c>
      <c r="D72" s="17">
        <f t="shared" ref="D72:D74" si="7">G72+J72</f>
        <v>7</v>
      </c>
      <c r="E72" s="17">
        <f t="shared" ref="E72:E74" si="8">H72+K72</f>
        <v>15</v>
      </c>
      <c r="F72" s="17">
        <v>22</v>
      </c>
      <c r="G72" s="18">
        <v>7</v>
      </c>
      <c r="H72" s="18">
        <v>15</v>
      </c>
      <c r="I72" s="18">
        <v>0</v>
      </c>
      <c r="J72" s="17">
        <v>0</v>
      </c>
      <c r="K72" s="19">
        <v>0</v>
      </c>
    </row>
    <row r="73" spans="1:11" ht="17.649999999999999" customHeight="1" x14ac:dyDescent="0.3">
      <c r="A73" s="15"/>
      <c r="B73" s="16" t="s">
        <v>21</v>
      </c>
      <c r="C73" s="17">
        <f t="shared" si="6"/>
        <v>0</v>
      </c>
      <c r="D73" s="17">
        <f t="shared" si="7"/>
        <v>0</v>
      </c>
      <c r="E73" s="17">
        <f t="shared" si="8"/>
        <v>0</v>
      </c>
      <c r="F73" s="17">
        <v>0</v>
      </c>
      <c r="G73" s="18">
        <v>0</v>
      </c>
      <c r="H73" s="18">
        <v>0</v>
      </c>
      <c r="I73" s="18">
        <v>0</v>
      </c>
      <c r="J73" s="17">
        <v>0</v>
      </c>
      <c r="K73" s="19">
        <v>0</v>
      </c>
    </row>
    <row r="74" spans="1:11" ht="17.649999999999999" customHeight="1" x14ac:dyDescent="0.3">
      <c r="A74" s="25"/>
      <c r="B74" s="26" t="s">
        <v>22</v>
      </c>
      <c r="C74" s="27">
        <f t="shared" si="6"/>
        <v>0</v>
      </c>
      <c r="D74" s="27">
        <f t="shared" si="7"/>
        <v>0</v>
      </c>
      <c r="E74" s="27">
        <f t="shared" si="8"/>
        <v>0</v>
      </c>
      <c r="F74" s="27">
        <v>0</v>
      </c>
      <c r="G74" s="28">
        <v>0</v>
      </c>
      <c r="H74" s="28">
        <v>0</v>
      </c>
      <c r="I74" s="28">
        <v>0</v>
      </c>
      <c r="J74" s="27">
        <v>0</v>
      </c>
      <c r="K74" s="29">
        <v>0</v>
      </c>
    </row>
    <row r="75" spans="1:11" ht="17.649999999999999" customHeight="1" x14ac:dyDescent="0.3">
      <c r="A75" s="30" t="s">
        <v>29</v>
      </c>
      <c r="B75" s="31"/>
      <c r="C75" s="32"/>
      <c r="D75" s="32"/>
      <c r="E75" s="32"/>
      <c r="F75" s="32"/>
      <c r="G75" s="32"/>
      <c r="H75" s="32"/>
      <c r="I75" s="32"/>
      <c r="J75" s="32"/>
      <c r="K75" s="32"/>
    </row>
    <row r="76" spans="1:11" ht="17.649999999999999" customHeight="1" x14ac:dyDescent="0.3">
      <c r="A76" s="33" t="s">
        <v>30</v>
      </c>
      <c r="B76" s="31"/>
      <c r="C76" s="32"/>
      <c r="D76" s="32"/>
      <c r="E76" s="32"/>
      <c r="F76" s="32"/>
      <c r="G76" s="32"/>
      <c r="H76" s="32"/>
      <c r="I76" s="32"/>
      <c r="J76" s="32"/>
      <c r="K76" s="32"/>
    </row>
    <row r="77" spans="1:11" ht="17.649999999999999" customHeight="1" x14ac:dyDescent="0.3">
      <c r="A77" s="33" t="s">
        <v>31</v>
      </c>
      <c r="B77" s="31"/>
      <c r="C77" s="32"/>
      <c r="D77" s="32"/>
      <c r="E77" s="32"/>
      <c r="F77" s="32"/>
      <c r="G77" s="32"/>
      <c r="H77" s="32"/>
      <c r="I77" s="32"/>
      <c r="J77" s="32"/>
      <c r="K77" s="32"/>
    </row>
    <row r="78" spans="1:11" ht="17.649999999999999" customHeight="1" x14ac:dyDescent="0.3">
      <c r="A78" s="33" t="s">
        <v>32</v>
      </c>
      <c r="B78" s="31"/>
      <c r="C78" s="32"/>
      <c r="D78" s="32"/>
      <c r="E78" s="32"/>
      <c r="F78" s="32"/>
      <c r="G78" s="32"/>
      <c r="H78" s="32"/>
      <c r="I78" s="32"/>
      <c r="J78" s="32"/>
      <c r="K78" s="32"/>
    </row>
  </sheetData>
  <mergeCells count="6">
    <mergeCell ref="A1:K1"/>
    <mergeCell ref="C3:E3"/>
    <mergeCell ref="F3:H3"/>
    <mergeCell ref="I3:K3"/>
    <mergeCell ref="A2:K2"/>
    <mergeCell ref="A3:B4"/>
  </mergeCells>
  <phoneticPr fontId="14" type="noConversion"/>
  <printOptions horizontalCentered="1"/>
  <pageMargins left="0.23622047244094491" right="0.23622047244094491" top="0.55118110236220474" bottom="0.62992125984251968" header="0.74803149606299213" footer="0.31496062992125984"/>
  <pageSetup paperSize="9" scale="90" fitToHeight="0" orientation="landscape" r:id="rId1"/>
  <headerFooter alignWithMargins="0">
    <oddFooter>&amp;C&amp;11第&amp;P頁，共&amp;N頁&amp;R&amp;11製表日：114年7月11日</oddFooter>
  </headerFooter>
  <rowBreaks count="2" manualBreakCount="2">
    <brk id="32" max="12" man="1"/>
    <brk id="6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年齡</vt:lpstr>
      <vt:lpstr>國籍</vt:lpstr>
      <vt:lpstr>年齡!Print_Area</vt:lpstr>
      <vt:lpstr>國籍!Print_Area</vt:lpstr>
      <vt:lpstr>年齡!Print_Titles</vt:lpstr>
      <vt:lpstr>國籍!Print_Titles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張壬翔</cp:lastModifiedBy>
  <cp:lastPrinted>2025-07-11T03:34:16Z</cp:lastPrinted>
  <dcterms:created xsi:type="dcterms:W3CDTF">2017-12-22T07:55:38Z</dcterms:created>
  <dcterms:modified xsi:type="dcterms:W3CDTF">2025-07-28T02:55:54Z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