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16就業保險育嬰留職停薪津貼給付件數、金額及初次核付人數\"/>
    </mc:Choice>
  </mc:AlternateContent>
  <xr:revisionPtr revIDLastSave="0" documentId="8_{C18E4F0A-16B8-4A41-AE4A-49E7D748BE36}" xr6:coauthVersionLast="47" xr6:coauthVersionMax="47" xr10:uidLastSave="{00000000-0000-0000-0000-000000000000}"/>
  <bookViews>
    <workbookView xWindow="-120" yWindow="-120" windowWidth="29040" windowHeight="15720"/>
  </bookViews>
  <sheets>
    <sheet name="2024" sheetId="1" r:id="rId1"/>
    <sheet name="2023" sheetId="2" r:id="rId2"/>
    <sheet name="2022" sheetId="3" r:id="rId3"/>
    <sheet name="2021" sheetId="4" r:id="rId4"/>
    <sheet name="2020" sheetId="5" r:id="rId5"/>
    <sheet name="2019" sheetId="6" r:id="rId6"/>
    <sheet name="2018" sheetId="7" r:id="rId7"/>
    <sheet name="2017" sheetId="8" r:id="rId8"/>
    <sheet name="2016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E8" i="3"/>
  <c r="E6" i="3" s="1"/>
  <c r="E7" i="3"/>
  <c r="K6" i="3"/>
  <c r="H6" i="3"/>
  <c r="F6" i="3"/>
  <c r="F9" i="2"/>
  <c r="E9" i="2"/>
  <c r="D9" i="2"/>
  <c r="D6" i="2" s="1"/>
  <c r="F8" i="2"/>
  <c r="E8" i="2"/>
  <c r="D8" i="2"/>
  <c r="F7" i="2"/>
  <c r="F6" i="2" s="1"/>
  <c r="E7" i="2"/>
  <c r="D7" i="2"/>
  <c r="L6" i="2"/>
  <c r="K6" i="2"/>
  <c r="J6" i="2"/>
  <c r="I6" i="2"/>
  <c r="H6" i="2"/>
  <c r="G6" i="2"/>
  <c r="E6" i="2"/>
</calcChain>
</file>

<file path=xl/sharedStrings.xml><?xml version="1.0" encoding="utf-8"?>
<sst xmlns="http://schemas.openxmlformats.org/spreadsheetml/2006/main" count="207" uniqueCount="31">
  <si>
    <r>
      <rPr>
        <b/>
        <sz val="14"/>
        <color rgb="FF000000"/>
        <rFont val="標楷體"/>
        <family val="4"/>
        <charset val="136"/>
      </rPr>
      <t>就業保險育嬰留職停薪津貼給付件數、金額及初次核付人數－按子女年齡分</t>
    </r>
  </si>
  <si>
    <r>
      <rPr>
        <sz val="12"/>
        <color rgb="FF000000"/>
        <rFont val="標楷體"/>
        <family val="4"/>
        <charset val="136"/>
      </rPr>
      <t>項目名稱</t>
    </r>
  </si>
  <si>
    <r>
      <rPr>
        <sz val="12"/>
        <color rgb="FF000000"/>
        <rFont val="標楷體"/>
        <family val="4"/>
        <charset val="136"/>
      </rPr>
      <t>複分類</t>
    </r>
    <r>
      <rPr>
        <sz val="12"/>
        <color rgb="FF000000"/>
        <rFont val="標楷體"/>
        <family val="4"/>
        <charset val="136"/>
      </rPr>
      <t xml:space="preserve">
項目</t>
    </r>
  </si>
  <si>
    <r>
      <t>2024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</si>
  <si>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</si>
  <si>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父</t>
    </r>
  </si>
  <si>
    <r>
      <rPr>
        <sz val="12"/>
        <color rgb="FF000000"/>
        <rFont val="標楷體"/>
        <family val="4"/>
        <charset val="136"/>
      </rPr>
      <t>母</t>
    </r>
  </si>
  <si>
    <r>
      <rPr>
        <sz val="12"/>
        <color rgb="FF000000"/>
        <rFont val="標楷體"/>
        <family val="4"/>
        <charset val="136"/>
      </rPr>
      <t>件數</t>
    </r>
  </si>
  <si>
    <r>
      <rPr>
        <sz val="12"/>
        <color rgb="FF000000"/>
        <rFont val="標楷體"/>
        <family val="4"/>
        <charset val="136"/>
      </rPr>
      <t>金額</t>
    </r>
  </si>
  <si>
    <r>
      <rPr>
        <sz val="12"/>
        <color rgb="FF000000"/>
        <rFont val="標楷體"/>
        <family val="4"/>
        <charset val="136"/>
      </rPr>
      <t>初核</t>
    </r>
  </si>
  <si>
    <r>
      <rPr>
        <sz val="12"/>
        <color rgb="FF000000"/>
        <rFont val="標楷體"/>
        <family val="4"/>
        <charset val="136"/>
      </rPr>
      <t>育嬰津貼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件、元</t>
    </r>
    <r>
      <rPr>
        <sz val="12"/>
        <color rgb="FF000000"/>
        <rFont val="Times New Roman"/>
        <family val="1"/>
      </rPr>
      <t xml:space="preserve">)
</t>
    </r>
    <r>
      <rPr>
        <sz val="12"/>
        <color rgb="FF000000"/>
        <rFont val="標楷體"/>
        <family val="4"/>
        <charset val="136"/>
      </rPr>
      <t>初核人數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人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</si>
  <si>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子女年齡別</t>
    </r>
  </si>
  <si>
    <r>
      <rPr>
        <sz val="12"/>
        <color rgb="FF000000"/>
        <rFont val="標楷體"/>
        <family val="4"/>
        <charset val="136"/>
      </rPr>
      <t>總計</t>
    </r>
  </si>
  <si>
    <r>
      <t>0</t>
    </r>
    <r>
      <rPr>
        <sz val="12"/>
        <color rgb="FF000000"/>
        <rFont val="標楷體"/>
        <family val="4"/>
        <charset val="136"/>
      </rPr>
      <t>歲</t>
    </r>
  </si>
  <si>
    <r>
      <t>1</t>
    </r>
    <r>
      <rPr>
        <sz val="12"/>
        <color rgb="FF000000"/>
        <rFont val="標楷體"/>
        <family val="4"/>
        <charset val="136"/>
      </rPr>
      <t>歲</t>
    </r>
  </si>
  <si>
    <r>
      <t>2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</si>
  <si>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註：就保被保險人符合育嬰留職停薪規定請領育嬰留職停薪津貼，依其留職停薪期間按月核發，核發第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個月</t>
    </r>
    <r>
      <rPr>
        <sz val="12"/>
        <color rgb="FF000000"/>
        <rFont val="標楷體"/>
        <family val="4"/>
        <charset val="136"/>
      </rPr>
      <t xml:space="preserve">
    即計入初次核付人數。本表件數、金額包含初次核付及再次核付資料。</t>
    </r>
  </si>
  <si>
    <r>
      <t>2023</t>
    </r>
    <r>
      <rPr>
        <sz val="12"/>
        <color rgb="FF000000"/>
        <rFont val="標楷體"/>
        <family val="4"/>
        <charset val="136"/>
      </rPr>
      <t>年</t>
    </r>
  </si>
  <si>
    <t>總計</t>
  </si>
  <si>
    <t>0歲</t>
  </si>
  <si>
    <t>1歲</t>
  </si>
  <si>
    <t>2歲</t>
  </si>
  <si>
    <r>
      <rPr>
        <sz val="12"/>
        <color rgb="FF000000"/>
        <rFont val="標楷體"/>
        <family val="4"/>
        <charset val="136"/>
      </rPr>
      <t>註：就保被保險人符合育嬰留職停薪規定請領育嬰留職停薪津貼，依其留職停薪期間按月核發，核發第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個月即計入初次核付人數。本表件數、金額包含初次核付及再次核付資料。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</si>
  <si>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</si>
  <si>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t>註：就保被保險人符合育嬰留職停薪規定請領育嬰留職停薪津貼，依其留職停薪期間按月核發，核發第1個月即計入初次核付人數。本表件數、金額包含初次核付及再次核付資料。</t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</si>
  <si>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</si>
  <si>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t>2020</t>
    </r>
    <r>
      <rPr>
        <sz val="12"/>
        <color rgb="FF000000"/>
        <rFont val="標楷體"/>
        <family val="4"/>
        <charset val="136"/>
      </rPr>
      <t>年</t>
    </r>
  </si>
  <si>
    <r>
      <t>2019</t>
    </r>
    <r>
      <rPr>
        <sz val="12"/>
        <color rgb="FF000000"/>
        <rFont val="標楷體"/>
        <family val="4"/>
        <charset val="136"/>
      </rPr>
      <t>年</t>
    </r>
  </si>
  <si>
    <r>
      <t>2018</t>
    </r>
    <r>
      <rPr>
        <sz val="12"/>
        <color rgb="FF000000"/>
        <rFont val="標楷體"/>
        <family val="4"/>
        <charset val="136"/>
      </rPr>
      <t>年</t>
    </r>
  </si>
  <si>
    <r>
      <t>2017</t>
    </r>
    <r>
      <rPr>
        <sz val="12"/>
        <color rgb="FF000000"/>
        <rFont val="標楷體"/>
        <family val="4"/>
        <charset val="136"/>
      </rPr>
      <t>年</t>
    </r>
  </si>
  <si>
    <r>
      <t>2016</t>
    </r>
    <r>
      <rPr>
        <sz val="12"/>
        <color rgb="FF000000"/>
        <rFont val="標楷體"/>
        <family val="4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</si>
</sst>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- &quot;#,###;&quot;-&quot;;&quot; &quot;@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7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7">
    <xf numFmtId="0" fontId="0" fillId="0" borderId="0" xfId="0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255" wrapText="1"/>
    </xf>
    <xf numFmtId="0" fontId="16" fillId="0" borderId="5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176" fontId="18" fillId="0" borderId="2" xfId="0" applyNumberFormat="1" applyFont="1" applyBorder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top" wrapText="1"/>
    </xf>
    <xf numFmtId="176" fontId="18" fillId="0" borderId="2" xfId="0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7" fillId="0" borderId="5" xfId="0" applyFont="1" applyFill="1" applyBorder="1" applyAlignment="1">
      <alignment vertical="center" wrapText="1"/>
    </xf>
  </cellXfs>
  <cellStyles count="37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Hyperlink" xfId="23"/>
    <cellStyle name="Hyperlink 2" xfId="24"/>
    <cellStyle name="Neutral" xfId="25"/>
    <cellStyle name="Neutral 2" xfId="26"/>
    <cellStyle name="Note" xfId="27"/>
    <cellStyle name="Note 2" xfId="28"/>
    <cellStyle name="Result" xfId="29"/>
    <cellStyle name="Result 2" xfId="30"/>
    <cellStyle name="Status" xfId="31"/>
    <cellStyle name="Status 2" xfId="32"/>
    <cellStyle name="Text" xfId="33"/>
    <cellStyle name="Text 2" xfId="34"/>
    <cellStyle name="Warning" xfId="35"/>
    <cellStyle name="Warning 2" xfId="36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6.5" x14ac:dyDescent="0.25"/>
  <cols>
    <col min="1" max="1" width="9.125" customWidth="1"/>
    <col min="2" max="2" width="5.625" customWidth="1"/>
    <col min="3" max="5" width="9" customWidth="1"/>
    <col min="6" max="6" width="12.5" bestFit="1" customWidth="1"/>
    <col min="7" max="8" width="9" customWidth="1"/>
    <col min="9" max="9" width="11.5" bestFit="1" customWidth="1"/>
    <col min="10" max="11" width="9" customWidth="1"/>
    <col min="12" max="12" width="11.5" bestFit="1" customWidth="1"/>
    <col min="13" max="13" width="9" customWidth="1"/>
  </cols>
  <sheetData>
    <row r="1" spans="1:12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5" t="s">
        <v>1</v>
      </c>
      <c r="B2" s="5" t="s">
        <v>2</v>
      </c>
      <c r="C2" s="5"/>
      <c r="D2" s="6" t="s">
        <v>3</v>
      </c>
      <c r="E2" s="6"/>
      <c r="F2" s="6"/>
      <c r="G2" s="6"/>
      <c r="H2" s="6"/>
      <c r="I2" s="6"/>
      <c r="J2" s="6"/>
      <c r="K2" s="6"/>
      <c r="L2" s="6"/>
    </row>
    <row r="3" spans="1:12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x14ac:dyDescent="0.25">
      <c r="A4" s="5"/>
      <c r="B4" s="5"/>
      <c r="C4" s="5"/>
      <c r="D4" s="7" t="s">
        <v>7</v>
      </c>
      <c r="E4" s="7"/>
      <c r="F4" s="6" t="s">
        <v>8</v>
      </c>
      <c r="G4" s="7" t="s">
        <v>7</v>
      </c>
      <c r="H4" s="7"/>
      <c r="I4" s="6" t="s">
        <v>8</v>
      </c>
      <c r="J4" s="7" t="s">
        <v>7</v>
      </c>
      <c r="K4" s="7"/>
      <c r="L4" s="6" t="s">
        <v>8</v>
      </c>
    </row>
    <row r="5" spans="1:12" x14ac:dyDescent="0.25">
      <c r="A5" s="5"/>
      <c r="B5" s="5"/>
      <c r="C5" s="5"/>
      <c r="D5" s="1"/>
      <c r="E5" s="2" t="s">
        <v>9</v>
      </c>
      <c r="F5" s="6"/>
      <c r="G5" s="1"/>
      <c r="H5" s="2" t="s">
        <v>9</v>
      </c>
      <c r="I5" s="6"/>
      <c r="J5" s="1"/>
      <c r="K5" s="2" t="s">
        <v>9</v>
      </c>
      <c r="L5" s="6"/>
    </row>
    <row r="6" spans="1:12" ht="24" customHeight="1" x14ac:dyDescent="0.25">
      <c r="A6" s="5" t="s">
        <v>10</v>
      </c>
      <c r="B6" s="8" t="s">
        <v>11</v>
      </c>
      <c r="C6" s="2" t="s">
        <v>12</v>
      </c>
      <c r="D6" s="3">
        <v>490698</v>
      </c>
      <c r="E6" s="3">
        <v>93587</v>
      </c>
      <c r="F6" s="3">
        <v>10790045665</v>
      </c>
      <c r="G6" s="3">
        <v>128098</v>
      </c>
      <c r="H6" s="3">
        <v>25282</v>
      </c>
      <c r="I6" s="3">
        <v>2898699949</v>
      </c>
      <c r="J6" s="3">
        <v>362600</v>
      </c>
      <c r="K6" s="3">
        <v>68305</v>
      </c>
      <c r="L6" s="3">
        <v>7891345716</v>
      </c>
    </row>
    <row r="7" spans="1:12" ht="24" customHeight="1" x14ac:dyDescent="0.25">
      <c r="A7" s="5"/>
      <c r="B7" s="8"/>
      <c r="C7" s="2" t="s">
        <v>13</v>
      </c>
      <c r="D7" s="3">
        <v>396610</v>
      </c>
      <c r="E7" s="3">
        <v>74242</v>
      </c>
      <c r="F7" s="3">
        <v>8675112524</v>
      </c>
      <c r="G7" s="3">
        <v>80667</v>
      </c>
      <c r="H7" s="3">
        <v>15760</v>
      </c>
      <c r="I7" s="3">
        <v>1799123081</v>
      </c>
      <c r="J7" s="3">
        <v>315943</v>
      </c>
      <c r="K7" s="3">
        <v>58482</v>
      </c>
      <c r="L7" s="3">
        <v>6875989443</v>
      </c>
    </row>
    <row r="8" spans="1:12" ht="24" customHeight="1" x14ac:dyDescent="0.25">
      <c r="A8" s="5"/>
      <c r="B8" s="8"/>
      <c r="C8" s="2" t="s">
        <v>14</v>
      </c>
      <c r="D8" s="3">
        <v>54736</v>
      </c>
      <c r="E8" s="3">
        <v>10713</v>
      </c>
      <c r="F8" s="3">
        <v>1215077234</v>
      </c>
      <c r="G8" s="3">
        <v>28414</v>
      </c>
      <c r="H8" s="3">
        <v>5439</v>
      </c>
      <c r="I8" s="3">
        <v>650481668</v>
      </c>
      <c r="J8" s="3">
        <v>26322</v>
      </c>
      <c r="K8" s="3">
        <v>5274</v>
      </c>
      <c r="L8" s="3">
        <v>564595566</v>
      </c>
    </row>
    <row r="9" spans="1:12" ht="24" customHeight="1" x14ac:dyDescent="0.25">
      <c r="A9" s="5"/>
      <c r="B9" s="8"/>
      <c r="C9" s="2" t="s">
        <v>15</v>
      </c>
      <c r="D9" s="3">
        <v>39352</v>
      </c>
      <c r="E9" s="3">
        <v>8632</v>
      </c>
      <c r="F9" s="3">
        <v>899855907</v>
      </c>
      <c r="G9" s="3">
        <v>19017</v>
      </c>
      <c r="H9" s="3">
        <v>4083</v>
      </c>
      <c r="I9" s="3">
        <v>449095200</v>
      </c>
      <c r="J9" s="3">
        <v>20335</v>
      </c>
      <c r="K9" s="3">
        <v>4549</v>
      </c>
      <c r="L9" s="3">
        <v>450760707</v>
      </c>
    </row>
    <row r="10" spans="1:12" x14ac:dyDescent="0.25">
      <c r="A10" s="9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ColWidth="8" defaultRowHeight="16.149999999999999" x14ac:dyDescent="0.25"/>
  <cols>
    <col min="1" max="1" width="6.5" customWidth="1"/>
    <col min="2" max="2" width="4.5" customWidth="1"/>
    <col min="3" max="3" width="7" customWidth="1"/>
    <col min="4" max="5" width="8" customWidth="1"/>
    <col min="6" max="6" width="12.875" customWidth="1"/>
    <col min="7" max="8" width="8" customWidth="1"/>
    <col min="9" max="9" width="12.875" customWidth="1"/>
    <col min="10" max="11" width="8" customWidth="1"/>
    <col min="12" max="12" width="12.875" customWidth="1"/>
    <col min="13" max="13" width="8" customWidth="1"/>
  </cols>
  <sheetData>
    <row r="1" spans="1:12" ht="34.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5" t="s">
        <v>1</v>
      </c>
      <c r="B2" s="5" t="s">
        <v>2</v>
      </c>
      <c r="C2" s="5"/>
      <c r="D2" s="6" t="s">
        <v>17</v>
      </c>
      <c r="E2" s="6"/>
      <c r="F2" s="6"/>
      <c r="G2" s="6"/>
      <c r="H2" s="6"/>
      <c r="I2" s="6"/>
      <c r="J2" s="6"/>
      <c r="K2" s="6"/>
      <c r="L2" s="6"/>
    </row>
    <row r="3" spans="1:12" ht="16.5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ht="16.5" x14ac:dyDescent="0.25">
      <c r="A4" s="5"/>
      <c r="B4" s="5"/>
      <c r="C4" s="5"/>
      <c r="D4" s="7" t="s">
        <v>7</v>
      </c>
      <c r="E4" s="7"/>
      <c r="F4" s="6" t="s">
        <v>8</v>
      </c>
      <c r="G4" s="7" t="s">
        <v>7</v>
      </c>
      <c r="H4" s="7"/>
      <c r="I4" s="6" t="s">
        <v>8</v>
      </c>
      <c r="J4" s="7" t="s">
        <v>7</v>
      </c>
      <c r="K4" s="7"/>
      <c r="L4" s="6" t="s">
        <v>8</v>
      </c>
    </row>
    <row r="5" spans="1:12" ht="16.5" x14ac:dyDescent="0.25">
      <c r="A5" s="5"/>
      <c r="B5" s="5"/>
      <c r="C5" s="5"/>
      <c r="D5" s="1"/>
      <c r="E5" s="2" t="s">
        <v>9</v>
      </c>
      <c r="F5" s="6"/>
      <c r="G5" s="1"/>
      <c r="H5" s="2" t="s">
        <v>9</v>
      </c>
      <c r="I5" s="6"/>
      <c r="J5" s="1"/>
      <c r="K5" s="2" t="s">
        <v>9</v>
      </c>
      <c r="L5" s="6"/>
    </row>
    <row r="6" spans="1:12" ht="28.15" customHeight="1" x14ac:dyDescent="0.25">
      <c r="A6" s="5" t="s">
        <v>10</v>
      </c>
      <c r="B6" s="5" t="s">
        <v>11</v>
      </c>
      <c r="C6" s="10" t="s">
        <v>18</v>
      </c>
      <c r="D6" s="11">
        <f t="shared" ref="D6:L6" si="0">D7+D8+D9</f>
        <v>472462</v>
      </c>
      <c r="E6" s="11">
        <f t="shared" si="0"/>
        <v>90025</v>
      </c>
      <c r="F6" s="11">
        <f t="shared" si="0"/>
        <v>10169582547</v>
      </c>
      <c r="G6" s="11">
        <f t="shared" si="0"/>
        <v>117942</v>
      </c>
      <c r="H6" s="11">
        <f t="shared" si="0"/>
        <v>23168</v>
      </c>
      <c r="I6" s="11">
        <f t="shared" si="0"/>
        <v>2623701255</v>
      </c>
      <c r="J6" s="11">
        <f t="shared" si="0"/>
        <v>354520</v>
      </c>
      <c r="K6" s="11">
        <f t="shared" si="0"/>
        <v>66857</v>
      </c>
      <c r="L6" s="11">
        <f t="shared" si="0"/>
        <v>7545881292</v>
      </c>
    </row>
    <row r="7" spans="1:12" ht="28.15" customHeight="1" x14ac:dyDescent="0.25">
      <c r="A7" s="5"/>
      <c r="B7" s="5"/>
      <c r="C7" s="10" t="s">
        <v>19</v>
      </c>
      <c r="D7" s="11">
        <f t="shared" ref="D7:F9" si="1">G7+J7</f>
        <v>374975</v>
      </c>
      <c r="E7" s="11">
        <f t="shared" si="1"/>
        <v>70220</v>
      </c>
      <c r="F7" s="11">
        <f t="shared" si="1"/>
        <v>8014210314</v>
      </c>
      <c r="G7" s="11">
        <v>70740</v>
      </c>
      <c r="H7" s="11">
        <v>13804</v>
      </c>
      <c r="I7" s="11">
        <v>1546578001</v>
      </c>
      <c r="J7" s="11">
        <v>304235</v>
      </c>
      <c r="K7" s="11">
        <v>56416</v>
      </c>
      <c r="L7" s="11">
        <v>6467632313</v>
      </c>
    </row>
    <row r="8" spans="1:12" ht="28.15" customHeight="1" x14ac:dyDescent="0.25">
      <c r="A8" s="5"/>
      <c r="B8" s="5"/>
      <c r="C8" s="10" t="s">
        <v>20</v>
      </c>
      <c r="D8" s="11">
        <f t="shared" si="1"/>
        <v>56497</v>
      </c>
      <c r="E8" s="11">
        <f t="shared" si="1"/>
        <v>10863</v>
      </c>
      <c r="F8" s="11">
        <f t="shared" si="1"/>
        <v>1226555265</v>
      </c>
      <c r="G8" s="11">
        <v>28547</v>
      </c>
      <c r="H8" s="11">
        <v>5391</v>
      </c>
      <c r="I8" s="11">
        <v>641215015</v>
      </c>
      <c r="J8" s="11">
        <v>27950</v>
      </c>
      <c r="K8" s="11">
        <v>5472</v>
      </c>
      <c r="L8" s="11">
        <v>585340250</v>
      </c>
    </row>
    <row r="9" spans="1:12" ht="28.15" customHeight="1" x14ac:dyDescent="0.25">
      <c r="A9" s="5"/>
      <c r="B9" s="5"/>
      <c r="C9" s="10" t="s">
        <v>21</v>
      </c>
      <c r="D9" s="11">
        <f t="shared" si="1"/>
        <v>40990</v>
      </c>
      <c r="E9" s="11">
        <f t="shared" si="1"/>
        <v>8942</v>
      </c>
      <c r="F9" s="11">
        <f t="shared" si="1"/>
        <v>928816968</v>
      </c>
      <c r="G9" s="11">
        <v>18655</v>
      </c>
      <c r="H9" s="11">
        <v>3973</v>
      </c>
      <c r="I9" s="11">
        <v>435908239</v>
      </c>
      <c r="J9" s="11">
        <v>22335</v>
      </c>
      <c r="K9" s="11">
        <v>4969</v>
      </c>
      <c r="L9" s="11">
        <v>492908729</v>
      </c>
    </row>
    <row r="10" spans="1:12" ht="35.450000000000003" customHeight="1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defaultRowHeight="16.5" x14ac:dyDescent="0.25"/>
  <cols>
    <col min="1" max="3" width="6.375" customWidth="1"/>
    <col min="4" max="5" width="8" customWidth="1"/>
    <col min="6" max="6" width="12.25" customWidth="1"/>
    <col min="7" max="8" width="8" customWidth="1"/>
    <col min="9" max="9" width="12.25" customWidth="1"/>
    <col min="10" max="11" width="8" customWidth="1"/>
    <col min="12" max="12" width="12.25" customWidth="1"/>
    <col min="13" max="13" width="9" customWidth="1"/>
  </cols>
  <sheetData>
    <row r="1" spans="1:12" ht="33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5" t="s">
        <v>1</v>
      </c>
      <c r="B2" s="5" t="s">
        <v>2</v>
      </c>
      <c r="C2" s="5"/>
      <c r="D2" s="6" t="s">
        <v>23</v>
      </c>
      <c r="E2" s="6"/>
      <c r="F2" s="6"/>
      <c r="G2" s="6"/>
      <c r="H2" s="6"/>
      <c r="I2" s="6"/>
      <c r="J2" s="6"/>
      <c r="K2" s="6"/>
      <c r="L2" s="6"/>
    </row>
    <row r="3" spans="1:12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x14ac:dyDescent="0.25">
      <c r="A4" s="5"/>
      <c r="B4" s="5"/>
      <c r="C4" s="5"/>
      <c r="D4" s="7" t="s">
        <v>7</v>
      </c>
      <c r="E4" s="7"/>
      <c r="F4" s="6" t="s">
        <v>8</v>
      </c>
      <c r="G4" s="7" t="s">
        <v>7</v>
      </c>
      <c r="H4" s="7"/>
      <c r="I4" s="6" t="s">
        <v>8</v>
      </c>
      <c r="J4" s="7" t="s">
        <v>7</v>
      </c>
      <c r="K4" s="7"/>
      <c r="L4" s="6" t="s">
        <v>8</v>
      </c>
    </row>
    <row r="5" spans="1:12" x14ac:dyDescent="0.25">
      <c r="A5" s="5"/>
      <c r="B5" s="5"/>
      <c r="C5" s="5"/>
      <c r="D5" s="1"/>
      <c r="E5" s="2" t="s">
        <v>9</v>
      </c>
      <c r="F5" s="6"/>
      <c r="G5" s="1"/>
      <c r="H5" s="2" t="s">
        <v>9</v>
      </c>
      <c r="I5" s="6"/>
      <c r="J5" s="1"/>
      <c r="K5" s="2" t="s">
        <v>9</v>
      </c>
      <c r="L5" s="6"/>
    </row>
    <row r="6" spans="1:12" ht="30" customHeight="1" x14ac:dyDescent="0.25">
      <c r="A6" s="5" t="s">
        <v>10</v>
      </c>
      <c r="B6" s="8" t="s">
        <v>11</v>
      </c>
      <c r="C6" s="2" t="s">
        <v>12</v>
      </c>
      <c r="D6" s="3">
        <v>490573</v>
      </c>
      <c r="E6" s="14">
        <f>E7+E8+E9</f>
        <v>92062</v>
      </c>
      <c r="F6" s="14">
        <f>I6+L6</f>
        <v>10255408633</v>
      </c>
      <c r="G6" s="14">
        <v>120255</v>
      </c>
      <c r="H6" s="14">
        <f>H7+H8+H9</f>
        <v>23470</v>
      </c>
      <c r="I6" s="14">
        <v>2595289149</v>
      </c>
      <c r="J6" s="14">
        <v>370318</v>
      </c>
      <c r="K6" s="14">
        <f>K7+K8+K9</f>
        <v>68592</v>
      </c>
      <c r="L6" s="3">
        <v>7660119484</v>
      </c>
    </row>
    <row r="7" spans="1:12" ht="30" customHeight="1" x14ac:dyDescent="0.25">
      <c r="A7" s="5"/>
      <c r="B7" s="8"/>
      <c r="C7" s="2" t="s">
        <v>13</v>
      </c>
      <c r="D7" s="3">
        <v>382372</v>
      </c>
      <c r="E7" s="14">
        <f>H7+K7</f>
        <v>70498</v>
      </c>
      <c r="F7" s="14">
        <v>7927277989</v>
      </c>
      <c r="G7" s="14">
        <v>69749</v>
      </c>
      <c r="H7" s="14">
        <v>13606</v>
      </c>
      <c r="I7" s="14">
        <v>1477860078</v>
      </c>
      <c r="J7" s="14">
        <v>312623</v>
      </c>
      <c r="K7" s="14">
        <v>56892</v>
      </c>
      <c r="L7" s="3">
        <v>6449417911</v>
      </c>
    </row>
    <row r="8" spans="1:12" ht="30" customHeight="1" x14ac:dyDescent="0.25">
      <c r="A8" s="5"/>
      <c r="B8" s="8"/>
      <c r="C8" s="2" t="s">
        <v>14</v>
      </c>
      <c r="D8" s="3">
        <v>63912</v>
      </c>
      <c r="E8" s="14">
        <f>H8+K8</f>
        <v>12228</v>
      </c>
      <c r="F8" s="14">
        <v>1352192603</v>
      </c>
      <c r="G8" s="14">
        <v>31155</v>
      </c>
      <c r="H8" s="14">
        <v>5906</v>
      </c>
      <c r="I8" s="14">
        <v>678599924</v>
      </c>
      <c r="J8" s="14">
        <v>32757</v>
      </c>
      <c r="K8" s="14">
        <v>6322</v>
      </c>
      <c r="L8" s="3">
        <v>673592679</v>
      </c>
    </row>
    <row r="9" spans="1:12" ht="30" customHeight="1" x14ac:dyDescent="0.25">
      <c r="A9" s="5"/>
      <c r="B9" s="8"/>
      <c r="C9" s="2" t="s">
        <v>15</v>
      </c>
      <c r="D9" s="3">
        <v>44289</v>
      </c>
      <c r="E9" s="14">
        <f>H9+K9</f>
        <v>9336</v>
      </c>
      <c r="F9" s="14">
        <v>975938041</v>
      </c>
      <c r="G9" s="14">
        <v>19351</v>
      </c>
      <c r="H9" s="14">
        <v>3958</v>
      </c>
      <c r="I9" s="14">
        <v>438829147</v>
      </c>
      <c r="J9" s="14">
        <v>24938</v>
      </c>
      <c r="K9" s="14">
        <v>5378</v>
      </c>
      <c r="L9" s="3">
        <v>537108894</v>
      </c>
    </row>
    <row r="10" spans="1:12" ht="34.5" customHeight="1" x14ac:dyDescent="0.25">
      <c r="A10" s="16" t="s">
        <v>24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5.75" x14ac:dyDescent="0.25"/>
  <cols>
    <col min="1" max="1" width="6" style="15" customWidth="1"/>
    <col min="2" max="2" width="4.5" style="15" customWidth="1"/>
    <col min="3" max="3" width="8" style="15" customWidth="1"/>
    <col min="4" max="5" width="7.875" style="15" customWidth="1"/>
    <col min="6" max="6" width="12.375" style="15" customWidth="1"/>
    <col min="7" max="8" width="7.875" style="15" customWidth="1"/>
    <col min="9" max="9" width="12.375" style="15" customWidth="1"/>
    <col min="10" max="11" width="7.875" style="15" customWidth="1"/>
    <col min="12" max="12" width="12.375" style="15" customWidth="1"/>
    <col min="13" max="1024" width="8" style="15" customWidth="1"/>
    <col min="1025" max="1025" width="9" style="15" customWidth="1"/>
    <col min="1026" max="16384" width="9" style="15"/>
  </cols>
  <sheetData>
    <row r="1" spans="1:12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5" t="s">
        <v>1</v>
      </c>
      <c r="B2" s="5" t="s">
        <v>2</v>
      </c>
      <c r="C2" s="5"/>
      <c r="D2" s="6" t="s">
        <v>25</v>
      </c>
      <c r="E2" s="6"/>
      <c r="F2" s="6"/>
      <c r="G2" s="6"/>
      <c r="H2" s="6"/>
      <c r="I2" s="6"/>
      <c r="J2" s="6"/>
      <c r="K2" s="6"/>
      <c r="L2" s="6"/>
    </row>
    <row r="3" spans="1:12" ht="16.5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ht="16.5" x14ac:dyDescent="0.25">
      <c r="A4" s="5"/>
      <c r="B4" s="5"/>
      <c r="C4" s="5"/>
      <c r="D4" s="6" t="s">
        <v>7</v>
      </c>
      <c r="E4" s="6"/>
      <c r="F4" s="6" t="s">
        <v>8</v>
      </c>
      <c r="G4" s="6" t="s">
        <v>7</v>
      </c>
      <c r="H4" s="6"/>
      <c r="I4" s="6" t="s">
        <v>8</v>
      </c>
      <c r="J4" s="6" t="s">
        <v>7</v>
      </c>
      <c r="K4" s="6"/>
      <c r="L4" s="6" t="s">
        <v>8</v>
      </c>
    </row>
    <row r="5" spans="1:12" ht="16.5" x14ac:dyDescent="0.25">
      <c r="A5" s="5"/>
      <c r="B5" s="5"/>
      <c r="C5" s="5"/>
      <c r="D5" s="2"/>
      <c r="E5" s="2" t="s">
        <v>9</v>
      </c>
      <c r="F5" s="6"/>
      <c r="G5" s="2"/>
      <c r="H5" s="2" t="s">
        <v>9</v>
      </c>
      <c r="I5" s="6"/>
      <c r="J5" s="2"/>
      <c r="K5" s="2" t="s">
        <v>9</v>
      </c>
      <c r="L5" s="6"/>
    </row>
    <row r="6" spans="1:12" ht="32.1" customHeight="1" x14ac:dyDescent="0.25">
      <c r="A6" s="5" t="s">
        <v>10</v>
      </c>
      <c r="B6" s="8" t="s">
        <v>11</v>
      </c>
      <c r="C6" s="2" t="s">
        <v>12</v>
      </c>
      <c r="D6" s="3">
        <v>422387</v>
      </c>
      <c r="E6" s="3">
        <v>82409</v>
      </c>
      <c r="F6" s="3">
        <v>8616840459</v>
      </c>
      <c r="G6" s="3">
        <v>81711</v>
      </c>
      <c r="H6" s="3">
        <v>16472</v>
      </c>
      <c r="I6" s="3">
        <v>1719118507</v>
      </c>
      <c r="J6" s="3">
        <v>340676</v>
      </c>
      <c r="K6" s="3">
        <v>65937</v>
      </c>
      <c r="L6" s="3">
        <v>6897721952</v>
      </c>
    </row>
    <row r="7" spans="1:12" ht="32.1" customHeight="1" x14ac:dyDescent="0.25">
      <c r="A7" s="5"/>
      <c r="B7" s="8"/>
      <c r="C7" s="2" t="s">
        <v>13</v>
      </c>
      <c r="D7" s="3">
        <v>333976</v>
      </c>
      <c r="E7" s="3">
        <v>63919</v>
      </c>
      <c r="F7" s="3">
        <v>6761773081</v>
      </c>
      <c r="G7" s="3">
        <v>44097</v>
      </c>
      <c r="H7" s="3">
        <v>8769</v>
      </c>
      <c r="I7" s="3">
        <v>907683067</v>
      </c>
      <c r="J7" s="3">
        <v>289879</v>
      </c>
      <c r="K7" s="3">
        <v>55150</v>
      </c>
      <c r="L7" s="3">
        <v>5854090014</v>
      </c>
    </row>
    <row r="8" spans="1:12" ht="32.1" customHeight="1" x14ac:dyDescent="0.25">
      <c r="A8" s="5"/>
      <c r="B8" s="8"/>
      <c r="C8" s="2" t="s">
        <v>14</v>
      </c>
      <c r="D8" s="3">
        <v>52360</v>
      </c>
      <c r="E8" s="3">
        <v>10502</v>
      </c>
      <c r="F8" s="3">
        <v>1082159098</v>
      </c>
      <c r="G8" s="3">
        <v>23021</v>
      </c>
      <c r="H8" s="3">
        <v>4526</v>
      </c>
      <c r="I8" s="3">
        <v>490596864</v>
      </c>
      <c r="J8" s="3">
        <v>29339</v>
      </c>
      <c r="K8" s="3">
        <v>5976</v>
      </c>
      <c r="L8" s="3">
        <v>591562234</v>
      </c>
    </row>
    <row r="9" spans="1:12" ht="32.1" customHeight="1" x14ac:dyDescent="0.25">
      <c r="A9" s="5"/>
      <c r="B9" s="8"/>
      <c r="C9" s="2" t="s">
        <v>15</v>
      </c>
      <c r="D9" s="3">
        <v>36051</v>
      </c>
      <c r="E9" s="3">
        <v>7988</v>
      </c>
      <c r="F9" s="3">
        <v>772908280</v>
      </c>
      <c r="G9" s="3">
        <v>14593</v>
      </c>
      <c r="H9" s="3">
        <v>3177</v>
      </c>
      <c r="I9" s="3">
        <v>320838576</v>
      </c>
      <c r="J9" s="3">
        <v>21458</v>
      </c>
      <c r="K9" s="3">
        <v>4811</v>
      </c>
      <c r="L9" s="3">
        <v>452069704</v>
      </c>
    </row>
    <row r="10" spans="1:12" ht="35.450000000000003" customHeight="1" x14ac:dyDescent="0.25">
      <c r="A10" s="9" t="s">
        <v>22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rintOptions horizontalCentered="1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5.75" x14ac:dyDescent="0.25"/>
  <cols>
    <col min="1" max="1" width="6" style="15" customWidth="1"/>
    <col min="2" max="2" width="4.5" style="15" customWidth="1"/>
    <col min="3" max="3" width="8" style="15" customWidth="1"/>
    <col min="4" max="5" width="7.875" style="15" customWidth="1"/>
    <col min="6" max="6" width="12.375" style="15" customWidth="1"/>
    <col min="7" max="8" width="7.875" style="15" customWidth="1"/>
    <col min="9" max="9" width="12.375" style="15" customWidth="1"/>
    <col min="10" max="11" width="7.875" style="15" customWidth="1"/>
    <col min="12" max="12" width="12.375" style="15" customWidth="1"/>
    <col min="13" max="1024" width="8" style="15" customWidth="1"/>
    <col min="1025" max="1025" width="9" style="15" customWidth="1"/>
    <col min="1026" max="16384" width="9" style="15"/>
  </cols>
  <sheetData>
    <row r="1" spans="1:12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5" t="s">
        <v>1</v>
      </c>
      <c r="B2" s="5" t="s">
        <v>2</v>
      </c>
      <c r="C2" s="5"/>
      <c r="D2" s="6" t="s">
        <v>26</v>
      </c>
      <c r="E2" s="6"/>
      <c r="F2" s="6"/>
      <c r="G2" s="6"/>
      <c r="H2" s="6"/>
      <c r="I2" s="6"/>
      <c r="J2" s="6"/>
      <c r="K2" s="6"/>
      <c r="L2" s="6"/>
    </row>
    <row r="3" spans="1:12" ht="16.5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ht="16.5" x14ac:dyDescent="0.25">
      <c r="A4" s="5"/>
      <c r="B4" s="5"/>
      <c r="C4" s="5"/>
      <c r="D4" s="6" t="s">
        <v>7</v>
      </c>
      <c r="E4" s="6"/>
      <c r="F4" s="6" t="s">
        <v>8</v>
      </c>
      <c r="G4" s="6" t="s">
        <v>7</v>
      </c>
      <c r="H4" s="6"/>
      <c r="I4" s="6" t="s">
        <v>8</v>
      </c>
      <c r="J4" s="6" t="s">
        <v>7</v>
      </c>
      <c r="K4" s="6"/>
      <c r="L4" s="6" t="s">
        <v>8</v>
      </c>
    </row>
    <row r="5" spans="1:12" ht="16.5" x14ac:dyDescent="0.25">
      <c r="A5" s="5"/>
      <c r="B5" s="5"/>
      <c r="C5" s="5"/>
      <c r="D5" s="2"/>
      <c r="E5" s="2" t="s">
        <v>9</v>
      </c>
      <c r="F5" s="6"/>
      <c r="G5" s="2"/>
      <c r="H5" s="2" t="s">
        <v>9</v>
      </c>
      <c r="I5" s="6"/>
      <c r="J5" s="2"/>
      <c r="K5" s="2" t="s">
        <v>9</v>
      </c>
      <c r="L5" s="6"/>
    </row>
    <row r="6" spans="1:12" ht="32.1" customHeight="1" x14ac:dyDescent="0.25">
      <c r="A6" s="5" t="s">
        <v>10</v>
      </c>
      <c r="B6" s="8" t="s">
        <v>11</v>
      </c>
      <c r="C6" s="2" t="s">
        <v>12</v>
      </c>
      <c r="D6" s="3">
        <v>416372</v>
      </c>
      <c r="E6" s="3">
        <v>76711</v>
      </c>
      <c r="F6" s="3">
        <v>8374965670</v>
      </c>
      <c r="G6" s="3">
        <v>77801</v>
      </c>
      <c r="H6" s="3">
        <v>14241</v>
      </c>
      <c r="I6" s="3">
        <v>1597791066</v>
      </c>
      <c r="J6" s="3">
        <v>338571</v>
      </c>
      <c r="K6" s="3">
        <v>62470</v>
      </c>
      <c r="L6" s="3">
        <v>6777174604</v>
      </c>
    </row>
    <row r="7" spans="1:12" ht="32.1" customHeight="1" x14ac:dyDescent="0.25">
      <c r="A7" s="5"/>
      <c r="B7" s="8"/>
      <c r="C7" s="2" t="s">
        <v>13</v>
      </c>
      <c r="D7" s="3">
        <v>333143</v>
      </c>
      <c r="E7" s="3">
        <v>60642</v>
      </c>
      <c r="F7" s="3">
        <v>6642560416</v>
      </c>
      <c r="G7" s="3">
        <v>43485</v>
      </c>
      <c r="H7" s="3">
        <v>7886</v>
      </c>
      <c r="I7" s="3">
        <v>872919158</v>
      </c>
      <c r="J7" s="3">
        <v>289658</v>
      </c>
      <c r="K7" s="3">
        <v>52756</v>
      </c>
      <c r="L7" s="3">
        <v>5769641258</v>
      </c>
    </row>
    <row r="8" spans="1:12" ht="32.1" customHeight="1" x14ac:dyDescent="0.25">
      <c r="A8" s="5"/>
      <c r="B8" s="8"/>
      <c r="C8" s="2" t="s">
        <v>14</v>
      </c>
      <c r="D8" s="3">
        <v>49517</v>
      </c>
      <c r="E8" s="3">
        <v>9222</v>
      </c>
      <c r="F8" s="3">
        <v>1012813562</v>
      </c>
      <c r="G8" s="3">
        <v>21015</v>
      </c>
      <c r="H8" s="3">
        <v>3756</v>
      </c>
      <c r="I8" s="3">
        <v>438053197</v>
      </c>
      <c r="J8" s="3">
        <v>28502</v>
      </c>
      <c r="K8" s="3">
        <v>5466</v>
      </c>
      <c r="L8" s="3">
        <v>574760365</v>
      </c>
    </row>
    <row r="9" spans="1:12" ht="32.1" customHeight="1" x14ac:dyDescent="0.25">
      <c r="A9" s="5"/>
      <c r="B9" s="8"/>
      <c r="C9" s="2" t="s">
        <v>15</v>
      </c>
      <c r="D9" s="3">
        <v>33712</v>
      </c>
      <c r="E9" s="3">
        <v>6847</v>
      </c>
      <c r="F9" s="3">
        <v>719591692</v>
      </c>
      <c r="G9" s="3">
        <v>13301</v>
      </c>
      <c r="H9" s="3">
        <v>2599</v>
      </c>
      <c r="I9" s="3">
        <v>286818711</v>
      </c>
      <c r="J9" s="3">
        <v>20411</v>
      </c>
      <c r="K9" s="3">
        <v>4248</v>
      </c>
      <c r="L9" s="3">
        <v>432772981</v>
      </c>
    </row>
    <row r="10" spans="1:12" ht="36" customHeight="1" x14ac:dyDescent="0.25">
      <c r="A10" s="9" t="s">
        <v>22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rintOptions horizontalCentered="1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5.75" x14ac:dyDescent="0.25"/>
  <cols>
    <col min="1" max="1" width="6" style="15" customWidth="1"/>
    <col min="2" max="2" width="4.5" style="15" customWidth="1"/>
    <col min="3" max="3" width="8" style="15" customWidth="1"/>
    <col min="4" max="5" width="7.875" style="15" customWidth="1"/>
    <col min="6" max="6" width="12.375" style="15" customWidth="1"/>
    <col min="7" max="8" width="7.875" style="15" customWidth="1"/>
    <col min="9" max="9" width="12.375" style="15" customWidth="1"/>
    <col min="10" max="11" width="7.875" style="15" customWidth="1"/>
    <col min="12" max="12" width="12.375" style="15" customWidth="1"/>
    <col min="13" max="1024" width="8" style="15" customWidth="1"/>
    <col min="1025" max="1025" width="9" style="15" customWidth="1"/>
    <col min="1026" max="16384" width="9" style="15"/>
  </cols>
  <sheetData>
    <row r="1" spans="1:12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5" t="s">
        <v>1</v>
      </c>
      <c r="B2" s="5" t="s">
        <v>2</v>
      </c>
      <c r="C2" s="5"/>
      <c r="D2" s="6" t="s">
        <v>27</v>
      </c>
      <c r="E2" s="6"/>
      <c r="F2" s="6"/>
      <c r="G2" s="6"/>
      <c r="H2" s="6"/>
      <c r="I2" s="6"/>
      <c r="J2" s="6"/>
      <c r="K2" s="6"/>
      <c r="L2" s="6"/>
    </row>
    <row r="3" spans="1:12" ht="16.5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ht="16.5" x14ac:dyDescent="0.25">
      <c r="A4" s="5"/>
      <c r="B4" s="5"/>
      <c r="C4" s="5"/>
      <c r="D4" s="6" t="s">
        <v>7</v>
      </c>
      <c r="E4" s="6"/>
      <c r="F4" s="6" t="s">
        <v>8</v>
      </c>
      <c r="G4" s="6" t="s">
        <v>7</v>
      </c>
      <c r="H4" s="6"/>
      <c r="I4" s="6" t="s">
        <v>8</v>
      </c>
      <c r="J4" s="6" t="s">
        <v>7</v>
      </c>
      <c r="K4" s="6"/>
      <c r="L4" s="6" t="s">
        <v>8</v>
      </c>
    </row>
    <row r="5" spans="1:12" ht="16.5" x14ac:dyDescent="0.25">
      <c r="A5" s="5"/>
      <c r="B5" s="5"/>
      <c r="C5" s="5"/>
      <c r="D5" s="2"/>
      <c r="E5" s="2" t="s">
        <v>9</v>
      </c>
      <c r="F5" s="6"/>
      <c r="G5" s="2"/>
      <c r="H5" s="2" t="s">
        <v>9</v>
      </c>
      <c r="I5" s="6"/>
      <c r="J5" s="2"/>
      <c r="K5" s="2" t="s">
        <v>9</v>
      </c>
      <c r="L5" s="6"/>
    </row>
    <row r="6" spans="1:12" ht="32.1" customHeight="1" x14ac:dyDescent="0.25">
      <c r="A6" s="5" t="s">
        <v>10</v>
      </c>
      <c r="B6" s="8" t="s">
        <v>11</v>
      </c>
      <c r="C6" s="2" t="s">
        <v>12</v>
      </c>
      <c r="D6" s="3">
        <v>426885</v>
      </c>
      <c r="E6" s="3">
        <v>79025</v>
      </c>
      <c r="F6" s="3">
        <v>8428650055</v>
      </c>
      <c r="G6" s="3">
        <v>80982</v>
      </c>
      <c r="H6" s="3">
        <v>15038</v>
      </c>
      <c r="I6" s="3">
        <v>1636616641</v>
      </c>
      <c r="J6" s="3">
        <v>345903</v>
      </c>
      <c r="K6" s="3">
        <v>63987</v>
      </c>
      <c r="L6" s="3">
        <v>6792033414</v>
      </c>
    </row>
    <row r="7" spans="1:12" ht="32.1" customHeight="1" x14ac:dyDescent="0.25">
      <c r="A7" s="5"/>
      <c r="B7" s="8"/>
      <c r="C7" s="2" t="s">
        <v>13</v>
      </c>
      <c r="D7" s="3">
        <v>334228</v>
      </c>
      <c r="E7" s="3">
        <v>61111</v>
      </c>
      <c r="F7" s="3">
        <v>6526236950</v>
      </c>
      <c r="G7" s="3">
        <v>42925</v>
      </c>
      <c r="H7" s="3">
        <v>7874</v>
      </c>
      <c r="I7" s="3">
        <v>841840978</v>
      </c>
      <c r="J7" s="3">
        <v>291303</v>
      </c>
      <c r="K7" s="3">
        <v>53237</v>
      </c>
      <c r="L7" s="3">
        <v>5684395972</v>
      </c>
    </row>
    <row r="8" spans="1:12" ht="32.1" customHeight="1" x14ac:dyDescent="0.25">
      <c r="A8" s="5"/>
      <c r="B8" s="8"/>
      <c r="C8" s="2" t="s">
        <v>14</v>
      </c>
      <c r="D8" s="3">
        <v>51558</v>
      </c>
      <c r="E8" s="3">
        <v>9686</v>
      </c>
      <c r="F8" s="3">
        <v>1048472190</v>
      </c>
      <c r="G8" s="3">
        <v>22003</v>
      </c>
      <c r="H8" s="3">
        <v>4069</v>
      </c>
      <c r="I8" s="3">
        <v>457440076</v>
      </c>
      <c r="J8" s="3">
        <v>29555</v>
      </c>
      <c r="K8" s="3">
        <v>5617</v>
      </c>
      <c r="L8" s="3">
        <v>591032114</v>
      </c>
    </row>
    <row r="9" spans="1:12" ht="32.1" customHeight="1" x14ac:dyDescent="0.25">
      <c r="A9" s="5"/>
      <c r="B9" s="8"/>
      <c r="C9" s="2" t="s">
        <v>15</v>
      </c>
      <c r="D9" s="3">
        <v>41099</v>
      </c>
      <c r="E9" s="3">
        <v>8228</v>
      </c>
      <c r="F9" s="3">
        <v>853940915</v>
      </c>
      <c r="G9" s="3">
        <v>16054</v>
      </c>
      <c r="H9" s="3">
        <v>3095</v>
      </c>
      <c r="I9" s="3">
        <v>337335587</v>
      </c>
      <c r="J9" s="3">
        <v>25045</v>
      </c>
      <c r="K9" s="3">
        <v>5133</v>
      </c>
      <c r="L9" s="3">
        <v>516605328</v>
      </c>
    </row>
    <row r="10" spans="1:12" ht="36" customHeight="1" x14ac:dyDescent="0.25">
      <c r="A10" s="9" t="s">
        <v>22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rintOptions horizontalCentered="1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5.75" x14ac:dyDescent="0.25"/>
  <cols>
    <col min="1" max="1" width="6" style="15" customWidth="1"/>
    <col min="2" max="2" width="4.5" style="15" customWidth="1"/>
    <col min="3" max="3" width="8" style="15" customWidth="1"/>
    <col min="4" max="5" width="7.875" style="15" customWidth="1"/>
    <col min="6" max="6" width="12.375" style="15" customWidth="1"/>
    <col min="7" max="8" width="7.875" style="15" customWidth="1"/>
    <col min="9" max="9" width="12.375" style="15" customWidth="1"/>
    <col min="10" max="11" width="7.875" style="15" customWidth="1"/>
    <col min="12" max="12" width="12.375" style="15" customWidth="1"/>
    <col min="13" max="1024" width="8" style="15" customWidth="1"/>
    <col min="1025" max="1025" width="9" style="15" customWidth="1"/>
    <col min="1026" max="16384" width="9" style="15"/>
  </cols>
  <sheetData>
    <row r="1" spans="1:12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5" t="s">
        <v>1</v>
      </c>
      <c r="B2" s="5" t="s">
        <v>2</v>
      </c>
      <c r="C2" s="5"/>
      <c r="D2" s="6" t="s">
        <v>28</v>
      </c>
      <c r="E2" s="6"/>
      <c r="F2" s="6"/>
      <c r="G2" s="6"/>
      <c r="H2" s="6"/>
      <c r="I2" s="6"/>
      <c r="J2" s="6"/>
      <c r="K2" s="6"/>
      <c r="L2" s="6"/>
    </row>
    <row r="3" spans="1:12" ht="16.5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ht="16.5" x14ac:dyDescent="0.25">
      <c r="A4" s="5"/>
      <c r="B4" s="5"/>
      <c r="C4" s="5"/>
      <c r="D4" s="6" t="s">
        <v>7</v>
      </c>
      <c r="E4" s="6"/>
      <c r="F4" s="6" t="s">
        <v>8</v>
      </c>
      <c r="G4" s="6" t="s">
        <v>7</v>
      </c>
      <c r="H4" s="6"/>
      <c r="I4" s="6" t="s">
        <v>8</v>
      </c>
      <c r="J4" s="6" t="s">
        <v>7</v>
      </c>
      <c r="K4" s="6"/>
      <c r="L4" s="6" t="s">
        <v>8</v>
      </c>
    </row>
    <row r="5" spans="1:12" ht="16.5" x14ac:dyDescent="0.25">
      <c r="A5" s="5"/>
      <c r="B5" s="5"/>
      <c r="C5" s="5"/>
      <c r="D5" s="2"/>
      <c r="E5" s="2" t="s">
        <v>9</v>
      </c>
      <c r="F5" s="6"/>
      <c r="G5" s="2"/>
      <c r="H5" s="2" t="s">
        <v>9</v>
      </c>
      <c r="I5" s="6"/>
      <c r="J5" s="2"/>
      <c r="K5" s="2" t="s">
        <v>9</v>
      </c>
      <c r="L5" s="6"/>
    </row>
    <row r="6" spans="1:12" ht="32.1" customHeight="1" x14ac:dyDescent="0.25">
      <c r="A6" s="5" t="s">
        <v>10</v>
      </c>
      <c r="B6" s="8" t="s">
        <v>11</v>
      </c>
      <c r="C6" s="2" t="s">
        <v>12</v>
      </c>
      <c r="D6" s="3">
        <v>441973</v>
      </c>
      <c r="E6" s="3">
        <v>81333</v>
      </c>
      <c r="F6" s="3">
        <v>8563247574</v>
      </c>
      <c r="G6" s="3">
        <v>79245</v>
      </c>
      <c r="H6" s="3">
        <v>14739</v>
      </c>
      <c r="I6" s="3">
        <v>1579429136</v>
      </c>
      <c r="J6" s="3">
        <v>362728</v>
      </c>
      <c r="K6" s="3">
        <v>66594</v>
      </c>
      <c r="L6" s="3">
        <v>6983818438</v>
      </c>
    </row>
    <row r="7" spans="1:12" ht="32.1" customHeight="1" x14ac:dyDescent="0.25">
      <c r="A7" s="5"/>
      <c r="B7" s="8"/>
      <c r="C7" s="2" t="s">
        <v>13</v>
      </c>
      <c r="D7" s="3">
        <v>340168</v>
      </c>
      <c r="E7" s="3">
        <v>61589</v>
      </c>
      <c r="F7" s="3">
        <v>6496290203</v>
      </c>
      <c r="G7" s="3">
        <v>41224</v>
      </c>
      <c r="H7" s="3">
        <v>7549</v>
      </c>
      <c r="I7" s="3">
        <v>796602723</v>
      </c>
      <c r="J7" s="3">
        <v>298944</v>
      </c>
      <c r="K7" s="3">
        <v>54040</v>
      </c>
      <c r="L7" s="3">
        <v>5699687480</v>
      </c>
    </row>
    <row r="8" spans="1:12" ht="32.1" customHeight="1" x14ac:dyDescent="0.25">
      <c r="A8" s="5"/>
      <c r="B8" s="8"/>
      <c r="C8" s="2" t="s">
        <v>14</v>
      </c>
      <c r="D8" s="3">
        <v>58216</v>
      </c>
      <c r="E8" s="3">
        <v>10724</v>
      </c>
      <c r="F8" s="3">
        <v>1167492744</v>
      </c>
      <c r="G8" s="3">
        <v>22498</v>
      </c>
      <c r="H8" s="3">
        <v>4050</v>
      </c>
      <c r="I8" s="3">
        <v>460350356</v>
      </c>
      <c r="J8" s="3">
        <v>35718</v>
      </c>
      <c r="K8" s="3">
        <v>6674</v>
      </c>
      <c r="L8" s="3">
        <v>707142388</v>
      </c>
    </row>
    <row r="9" spans="1:12" ht="32.1" customHeight="1" x14ac:dyDescent="0.25">
      <c r="A9" s="5"/>
      <c r="B9" s="8"/>
      <c r="C9" s="2" t="s">
        <v>15</v>
      </c>
      <c r="D9" s="3">
        <v>43589</v>
      </c>
      <c r="E9" s="3">
        <v>9020</v>
      </c>
      <c r="F9" s="3">
        <v>899464627</v>
      </c>
      <c r="G9" s="3">
        <v>15523</v>
      </c>
      <c r="H9" s="3">
        <v>3140</v>
      </c>
      <c r="I9" s="3">
        <v>322476057</v>
      </c>
      <c r="J9" s="3">
        <v>28066</v>
      </c>
      <c r="K9" s="3">
        <v>5880</v>
      </c>
      <c r="L9" s="3">
        <v>576988570</v>
      </c>
    </row>
    <row r="10" spans="1:12" ht="39.6" customHeight="1" x14ac:dyDescent="0.25">
      <c r="A10" s="9" t="s">
        <v>22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rintOptions horizontalCentered="1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5.75" x14ac:dyDescent="0.25"/>
  <cols>
    <col min="1" max="1" width="6" style="15" customWidth="1"/>
    <col min="2" max="2" width="4.5" style="15" customWidth="1"/>
    <col min="3" max="3" width="8" style="15" customWidth="1"/>
    <col min="4" max="5" width="7.875" style="15" customWidth="1"/>
    <col min="6" max="6" width="12.375" style="15" customWidth="1"/>
    <col min="7" max="8" width="7.875" style="15" customWidth="1"/>
    <col min="9" max="9" width="12.375" style="15" customWidth="1"/>
    <col min="10" max="11" width="7.875" style="15" customWidth="1"/>
    <col min="12" max="12" width="12.375" style="15" customWidth="1"/>
    <col min="13" max="1024" width="8" style="15" customWidth="1"/>
    <col min="1025" max="1025" width="9" style="15" customWidth="1"/>
    <col min="1026" max="16384" width="9" style="15"/>
  </cols>
  <sheetData>
    <row r="1" spans="1:12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5" t="s">
        <v>1</v>
      </c>
      <c r="B2" s="5" t="s">
        <v>2</v>
      </c>
      <c r="C2" s="5"/>
      <c r="D2" s="6" t="s">
        <v>29</v>
      </c>
      <c r="E2" s="6"/>
      <c r="F2" s="6"/>
      <c r="G2" s="6"/>
      <c r="H2" s="6"/>
      <c r="I2" s="6"/>
      <c r="J2" s="6"/>
      <c r="K2" s="6"/>
      <c r="L2" s="6"/>
    </row>
    <row r="3" spans="1:12" ht="16.5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ht="16.5" x14ac:dyDescent="0.25">
      <c r="A4" s="5"/>
      <c r="B4" s="5"/>
      <c r="C4" s="5"/>
      <c r="D4" s="6" t="s">
        <v>7</v>
      </c>
      <c r="E4" s="6"/>
      <c r="F4" s="6" t="s">
        <v>8</v>
      </c>
      <c r="G4" s="6" t="s">
        <v>7</v>
      </c>
      <c r="H4" s="6"/>
      <c r="I4" s="6" t="s">
        <v>8</v>
      </c>
      <c r="J4" s="6" t="s">
        <v>7</v>
      </c>
      <c r="K4" s="6"/>
      <c r="L4" s="6" t="s">
        <v>8</v>
      </c>
    </row>
    <row r="5" spans="1:12" ht="16.5" x14ac:dyDescent="0.25">
      <c r="A5" s="5"/>
      <c r="B5" s="5"/>
      <c r="C5" s="5"/>
      <c r="D5" s="2"/>
      <c r="E5" s="2" t="s">
        <v>9</v>
      </c>
      <c r="F5" s="6"/>
      <c r="G5" s="2"/>
      <c r="H5" s="2" t="s">
        <v>9</v>
      </c>
      <c r="I5" s="6"/>
      <c r="J5" s="2"/>
      <c r="K5" s="2" t="s">
        <v>9</v>
      </c>
      <c r="L5" s="6"/>
    </row>
    <row r="6" spans="1:12" ht="32.1" customHeight="1" x14ac:dyDescent="0.25">
      <c r="A6" s="5" t="s">
        <v>10</v>
      </c>
      <c r="B6" s="8" t="s">
        <v>11</v>
      </c>
      <c r="C6" s="2" t="s">
        <v>12</v>
      </c>
      <c r="D6" s="3">
        <v>460492</v>
      </c>
      <c r="E6" s="3">
        <v>85022</v>
      </c>
      <c r="F6" s="3">
        <v>8802905693</v>
      </c>
      <c r="G6" s="3">
        <v>81962</v>
      </c>
      <c r="H6" s="3">
        <v>15050</v>
      </c>
      <c r="I6" s="3">
        <v>1617749567</v>
      </c>
      <c r="J6" s="3">
        <v>378530</v>
      </c>
      <c r="K6" s="3">
        <v>69972</v>
      </c>
      <c r="L6" s="3">
        <v>7185156126</v>
      </c>
    </row>
    <row r="7" spans="1:12" ht="32.1" customHeight="1" x14ac:dyDescent="0.25">
      <c r="A7" s="5"/>
      <c r="B7" s="8"/>
      <c r="C7" s="2" t="s">
        <v>13</v>
      </c>
      <c r="D7" s="3">
        <v>349021</v>
      </c>
      <c r="E7" s="3">
        <v>63384</v>
      </c>
      <c r="F7" s="3">
        <v>6571611556</v>
      </c>
      <c r="G7" s="3">
        <v>41952</v>
      </c>
      <c r="H7" s="3">
        <v>7531</v>
      </c>
      <c r="I7" s="3">
        <v>802441504</v>
      </c>
      <c r="J7" s="3">
        <v>307069</v>
      </c>
      <c r="K7" s="3">
        <v>55853</v>
      </c>
      <c r="L7" s="3">
        <v>5769170052</v>
      </c>
    </row>
    <row r="8" spans="1:12" ht="32.1" customHeight="1" x14ac:dyDescent="0.25">
      <c r="A8" s="5"/>
      <c r="B8" s="8"/>
      <c r="C8" s="2" t="s">
        <v>14</v>
      </c>
      <c r="D8" s="3">
        <v>63586</v>
      </c>
      <c r="E8" s="3">
        <v>11806</v>
      </c>
      <c r="F8" s="3">
        <v>1256153908</v>
      </c>
      <c r="G8" s="3">
        <v>23848</v>
      </c>
      <c r="H8" s="3">
        <v>4319</v>
      </c>
      <c r="I8" s="3">
        <v>482018004</v>
      </c>
      <c r="J8" s="3">
        <v>39738</v>
      </c>
      <c r="K8" s="3">
        <v>7487</v>
      </c>
      <c r="L8" s="3">
        <v>774135904</v>
      </c>
    </row>
    <row r="9" spans="1:12" ht="32.1" customHeight="1" x14ac:dyDescent="0.25">
      <c r="A9" s="5"/>
      <c r="B9" s="8"/>
      <c r="C9" s="2" t="s">
        <v>15</v>
      </c>
      <c r="D9" s="3">
        <v>47885</v>
      </c>
      <c r="E9" s="3">
        <v>9832</v>
      </c>
      <c r="F9" s="3">
        <v>975140229</v>
      </c>
      <c r="G9" s="3">
        <v>16162</v>
      </c>
      <c r="H9" s="3">
        <v>3200</v>
      </c>
      <c r="I9" s="3">
        <v>333290059</v>
      </c>
      <c r="J9" s="3">
        <v>31723</v>
      </c>
      <c r="K9" s="3">
        <v>6632</v>
      </c>
      <c r="L9" s="3">
        <v>641850170</v>
      </c>
    </row>
    <row r="10" spans="1:12" ht="42" customHeight="1" x14ac:dyDescent="0.25">
      <c r="A10" s="9" t="s">
        <v>22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rintOptions horizontalCentered="1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5.75" x14ac:dyDescent="0.25"/>
  <cols>
    <col min="1" max="1" width="6" style="15" customWidth="1"/>
    <col min="2" max="2" width="4.5" style="15" customWidth="1"/>
    <col min="3" max="3" width="8" style="15" customWidth="1"/>
    <col min="4" max="4" width="7.875" style="15" customWidth="1"/>
    <col min="5" max="5" width="8.875" style="15" customWidth="1"/>
    <col min="6" max="6" width="12.625" style="15" customWidth="1"/>
    <col min="7" max="8" width="7.875" style="15" customWidth="1"/>
    <col min="9" max="9" width="12.625" style="15" customWidth="1"/>
    <col min="10" max="11" width="7.875" style="15" customWidth="1"/>
    <col min="12" max="12" width="12.625" style="15" customWidth="1"/>
    <col min="13" max="1024" width="8" style="15" customWidth="1"/>
    <col min="1025" max="1025" width="9" style="15" customWidth="1"/>
    <col min="1026" max="16384" width="9" style="15"/>
  </cols>
  <sheetData>
    <row r="1" spans="1:12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5" t="s">
        <v>1</v>
      </c>
      <c r="B2" s="5" t="s">
        <v>2</v>
      </c>
      <c r="C2" s="5"/>
      <c r="D2" s="6" t="s">
        <v>30</v>
      </c>
      <c r="E2" s="6"/>
      <c r="F2" s="6"/>
      <c r="G2" s="6"/>
      <c r="H2" s="6"/>
      <c r="I2" s="6"/>
      <c r="J2" s="6"/>
      <c r="K2" s="6"/>
      <c r="L2" s="6"/>
    </row>
    <row r="3" spans="1:12" ht="16.5" x14ac:dyDescent="0.25">
      <c r="A3" s="5"/>
      <c r="B3" s="5"/>
      <c r="C3" s="5"/>
      <c r="D3" s="6" t="s">
        <v>4</v>
      </c>
      <c r="E3" s="6"/>
      <c r="F3" s="6"/>
      <c r="G3" s="6" t="s">
        <v>5</v>
      </c>
      <c r="H3" s="6"/>
      <c r="I3" s="6"/>
      <c r="J3" s="6" t="s">
        <v>6</v>
      </c>
      <c r="K3" s="6"/>
      <c r="L3" s="6"/>
    </row>
    <row r="4" spans="1:12" ht="16.5" x14ac:dyDescent="0.25">
      <c r="A4" s="5"/>
      <c r="B4" s="5"/>
      <c r="C4" s="5"/>
      <c r="D4" s="6" t="s">
        <v>7</v>
      </c>
      <c r="E4" s="6"/>
      <c r="F4" s="6" t="s">
        <v>8</v>
      </c>
      <c r="G4" s="6" t="s">
        <v>7</v>
      </c>
      <c r="H4" s="6"/>
      <c r="I4" s="6" t="s">
        <v>8</v>
      </c>
      <c r="J4" s="6" t="s">
        <v>7</v>
      </c>
      <c r="K4" s="6"/>
      <c r="L4" s="6" t="s">
        <v>8</v>
      </c>
    </row>
    <row r="5" spans="1:12" ht="16.5" x14ac:dyDescent="0.25">
      <c r="A5" s="5"/>
      <c r="B5" s="5"/>
      <c r="C5" s="5"/>
      <c r="D5" s="2"/>
      <c r="E5" s="2" t="s">
        <v>9</v>
      </c>
      <c r="F5" s="6"/>
      <c r="G5" s="2"/>
      <c r="H5" s="2" t="s">
        <v>9</v>
      </c>
      <c r="I5" s="6"/>
      <c r="J5" s="2"/>
      <c r="K5" s="2" t="s">
        <v>9</v>
      </c>
      <c r="L5" s="6"/>
    </row>
    <row r="6" spans="1:12" ht="32.1" customHeight="1" x14ac:dyDescent="0.25">
      <c r="A6" s="5" t="s">
        <v>10</v>
      </c>
      <c r="B6" s="8" t="s">
        <v>11</v>
      </c>
      <c r="C6" s="2" t="s">
        <v>12</v>
      </c>
      <c r="D6" s="3">
        <v>461808</v>
      </c>
      <c r="E6" s="3">
        <v>85655</v>
      </c>
      <c r="F6" s="3">
        <v>8607505311</v>
      </c>
      <c r="G6" s="3">
        <v>80271</v>
      </c>
      <c r="H6" s="3">
        <v>14909</v>
      </c>
      <c r="I6" s="3">
        <v>1538341530</v>
      </c>
      <c r="J6" s="3">
        <v>381537</v>
      </c>
      <c r="K6" s="3">
        <v>70746</v>
      </c>
      <c r="L6" s="3">
        <v>7069163781</v>
      </c>
    </row>
    <row r="7" spans="1:12" ht="32.1" customHeight="1" x14ac:dyDescent="0.25">
      <c r="A7" s="5"/>
      <c r="B7" s="8"/>
      <c r="C7" s="2" t="s">
        <v>13</v>
      </c>
      <c r="D7" s="3">
        <v>346560</v>
      </c>
      <c r="E7" s="3">
        <v>63335</v>
      </c>
      <c r="F7" s="3">
        <v>6367276795</v>
      </c>
      <c r="G7" s="3">
        <v>41458</v>
      </c>
      <c r="H7" s="3">
        <v>7634</v>
      </c>
      <c r="I7" s="3">
        <v>772605855</v>
      </c>
      <c r="J7" s="3">
        <v>305102</v>
      </c>
      <c r="K7" s="3">
        <v>55701</v>
      </c>
      <c r="L7" s="3">
        <v>5594670940</v>
      </c>
    </row>
    <row r="8" spans="1:12" ht="32.1" customHeight="1" x14ac:dyDescent="0.25">
      <c r="A8" s="5"/>
      <c r="B8" s="8"/>
      <c r="C8" s="2" t="s">
        <v>14</v>
      </c>
      <c r="D8" s="3">
        <v>68873</v>
      </c>
      <c r="E8" s="3">
        <v>12813</v>
      </c>
      <c r="F8" s="3">
        <v>1327993568</v>
      </c>
      <c r="G8" s="3">
        <v>23866</v>
      </c>
      <c r="H8" s="3">
        <v>4343</v>
      </c>
      <c r="I8" s="3">
        <v>469155343</v>
      </c>
      <c r="J8" s="3">
        <v>45007</v>
      </c>
      <c r="K8" s="3">
        <v>8470</v>
      </c>
      <c r="L8" s="3">
        <v>858838225</v>
      </c>
    </row>
    <row r="9" spans="1:12" ht="32.1" customHeight="1" x14ac:dyDescent="0.25">
      <c r="A9" s="5"/>
      <c r="B9" s="8"/>
      <c r="C9" s="2" t="s">
        <v>15</v>
      </c>
      <c r="D9" s="3">
        <v>46375</v>
      </c>
      <c r="E9" s="3">
        <v>9507</v>
      </c>
      <c r="F9" s="3">
        <v>912234948</v>
      </c>
      <c r="G9" s="3">
        <v>14947</v>
      </c>
      <c r="H9" s="3">
        <v>2932</v>
      </c>
      <c r="I9" s="3">
        <v>296580332</v>
      </c>
      <c r="J9" s="3">
        <v>31428</v>
      </c>
      <c r="K9" s="3">
        <v>6575</v>
      </c>
      <c r="L9" s="3">
        <v>615654616</v>
      </c>
    </row>
    <row r="10" spans="1:12" ht="38.450000000000003" customHeight="1" x14ac:dyDescent="0.25">
      <c r="A10" s="9" t="s">
        <v>22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6">
    <mergeCell ref="I4:I5"/>
    <mergeCell ref="J4:K4"/>
    <mergeCell ref="L4:L5"/>
    <mergeCell ref="A6:A9"/>
    <mergeCell ref="B6:B9"/>
    <mergeCell ref="A10:L10"/>
    <mergeCell ref="A1:L1"/>
    <mergeCell ref="A2:A5"/>
    <mergeCell ref="B2:C5"/>
    <mergeCell ref="D2:L2"/>
    <mergeCell ref="D3:F3"/>
    <mergeCell ref="G3:I3"/>
    <mergeCell ref="J3:L3"/>
    <mergeCell ref="D4:E4"/>
    <mergeCell ref="F4:F5"/>
    <mergeCell ref="G4:H4"/>
  </mergeCells>
  <phoneticPr fontId="19" type="noConversion"/>
  <printOptions horizontalCentered="1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詹美娜</dc:creator>
  <cp:lastModifiedBy>張壬翔</cp:lastModifiedBy>
  <cp:revision>27</cp:revision>
  <cp:lastPrinted>2022-09-29T15:23:10Z</cp:lastPrinted>
  <dcterms:created xsi:type="dcterms:W3CDTF">2020-09-16T07:46:36Z</dcterms:created>
  <dcterms:modified xsi:type="dcterms:W3CDTF">2025-08-11T01:21:10Z</dcterms:modified>
</cp:coreProperties>
</file>