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寄件備份\★兒少（未滿18歲）工作者統計（移交韻涵）\★衛福部-兒少統計專區\1140620 資料更新\回復\"/>
    </mc:Choice>
  </mc:AlternateContent>
  <xr:revisionPtr revIDLastSave="0" documentId="13_ncr:40009_{480A8997-587A-4D73-80E2-FDAF0D9F5164}" xr6:coauthVersionLast="47" xr6:coauthVersionMax="47" xr10:uidLastSave="{00000000-0000-0000-0000-000000000000}"/>
  <bookViews>
    <workbookView xWindow="-120" yWindow="-120" windowWidth="29040" windowHeight="15720"/>
  </bookViews>
  <sheets>
    <sheet name="2025年1-6月" sheetId="1" r:id="rId1"/>
    <sheet name="2024年" sheetId="2" r:id="rId2"/>
    <sheet name="2023年" sheetId="3" r:id="rId3"/>
    <sheet name="2022年" sheetId="4" r:id="rId4"/>
    <sheet name="2021年" sheetId="5" r:id="rId5"/>
    <sheet name="歷年" sheetId="6" r:id="rId6"/>
  </sheets>
  <definedNames>
    <definedName name="_xlnm.Print_Area" localSheetId="5">歷年!$A$1:$D$14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2" i="5"/>
  <c r="C11" i="5"/>
  <c r="B11" i="5"/>
  <c r="C9" i="5"/>
  <c r="B9" i="5"/>
  <c r="C8" i="5"/>
  <c r="B8" i="5"/>
  <c r="C6" i="5"/>
  <c r="B6" i="5"/>
  <c r="C12" i="4"/>
  <c r="B12" i="4"/>
  <c r="C11" i="4"/>
  <c r="B11" i="4"/>
  <c r="C9" i="4"/>
  <c r="B9" i="4"/>
  <c r="C8" i="4"/>
  <c r="B8" i="4"/>
  <c r="I6" i="4"/>
  <c r="C6" i="4" s="1"/>
  <c r="H6" i="4"/>
  <c r="E6" i="4"/>
  <c r="D6" i="4"/>
  <c r="B6" i="4"/>
  <c r="C12" i="3"/>
  <c r="B12" i="3"/>
  <c r="C11" i="3"/>
  <c r="B11" i="3"/>
  <c r="C9" i="3"/>
  <c r="B9" i="3"/>
  <c r="C8" i="3"/>
  <c r="B8" i="3"/>
  <c r="M6" i="3"/>
  <c r="L6" i="3"/>
  <c r="K6" i="3"/>
  <c r="J6" i="3"/>
  <c r="I6" i="3"/>
  <c r="G6" i="3"/>
  <c r="F6" i="3"/>
  <c r="E6" i="3"/>
  <c r="D6" i="3"/>
  <c r="C6" i="3"/>
  <c r="B6" i="3"/>
  <c r="C12" i="2"/>
  <c r="B12" i="2"/>
  <c r="C11" i="2"/>
  <c r="B11" i="2"/>
  <c r="C9" i="2"/>
  <c r="B9" i="2"/>
  <c r="C8" i="2"/>
  <c r="B8" i="2"/>
  <c r="M6" i="2"/>
  <c r="L6" i="2"/>
  <c r="K6" i="2"/>
  <c r="J6" i="2"/>
  <c r="I6" i="2"/>
  <c r="H6" i="2"/>
  <c r="G6" i="2"/>
  <c r="F6" i="2"/>
  <c r="B6" i="2" s="1"/>
  <c r="E6" i="2"/>
  <c r="C6" i="2" s="1"/>
  <c r="D6" i="2"/>
  <c r="C12" i="1"/>
  <c r="B12" i="1"/>
  <c r="C11" i="1"/>
  <c r="B11" i="1"/>
  <c r="C9" i="1"/>
  <c r="B9" i="1"/>
  <c r="C8" i="1"/>
  <c r="B8" i="1"/>
  <c r="M6" i="1"/>
  <c r="L6" i="1"/>
  <c r="K6" i="1"/>
  <c r="J6" i="1"/>
  <c r="I6" i="1"/>
  <c r="H6" i="1"/>
  <c r="G6" i="1"/>
  <c r="C6" i="1" s="1"/>
  <c r="F6" i="1"/>
  <c r="B6" i="1" s="1"/>
  <c r="E6" i="1"/>
  <c r="D6" i="1"/>
</calcChain>
</file>

<file path=xl/sharedStrings.xml><?xml version="1.0" encoding="utf-8"?>
<sst xmlns="http://schemas.openxmlformats.org/spreadsheetml/2006/main" count="161" uniqueCount="50">
  <si>
    <r>
      <rPr>
        <sz val="16"/>
        <color rgb="FF000000"/>
        <rFont val="標楷體"/>
        <family val="4"/>
        <charset val="136"/>
      </rPr>
      <t>協助離開少年矯正機關之少年</t>
    </r>
    <r>
      <rPr>
        <sz val="16"/>
        <color rgb="FF000000"/>
        <rFont val="標楷體"/>
        <family val="4"/>
        <charset val="136"/>
      </rPr>
      <t xml:space="preserve">
（含少年矯正機關轉介及各公立就業服務機構自行開發）就業服務執行情形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</si>
  <si>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</si>
  <si>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</si>
  <si>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</si>
  <si>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</si>
  <si>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</si>
  <si>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</si>
  <si>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</si>
  <si>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</si>
  <si>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</si>
  <si>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求職登記</t>
    </r>
  </si>
  <si>
    <r>
      <rPr>
        <sz val="12"/>
        <color rgb="FF000000"/>
        <rFont val="標楷體"/>
        <family val="4"/>
        <charset val="136"/>
      </rPr>
      <t>推介就業</t>
    </r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</si>
  <si>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</si>
  <si>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依原住民身分分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</si>
  <si>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</si>
  <si>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</si>
  <si>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依性別分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</si>
  <si>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</si>
  <si>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</si>
  <si>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t>資料來源：勞動部</t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</si>
  <si>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</si>
  <si>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</si>
  <si>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</si>
  <si>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</si>
  <si>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</si>
  <si>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</si>
  <si>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color rgb="FF000000"/>
        <rFont val="標楷體"/>
        <family val="4"/>
        <charset val="136"/>
      </rPr>
      <t>提供就業服務人數</t>
    </r>
  </si>
  <si>
    <r>
      <rPr>
        <sz val="12"/>
        <color rgb="FF000000"/>
        <rFont val="標楷體"/>
        <family val="4"/>
        <charset val="136"/>
      </rPr>
      <t>推介就業人數</t>
    </r>
  </si>
  <si>
    <r>
      <rPr>
        <sz val="16"/>
        <rFont val="標楷體"/>
        <family val="4"/>
        <charset val="136"/>
      </rPr>
      <t>協助離開少年矯正機關之少年
（含少年矯正機關轉介及各公立就業服務機構自行開發）就業服務執行情形</t>
    </r>
  </si>
  <si>
    <r>
      <t>2025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標楷體"/>
        <family val="4"/>
        <charset val="136"/>
      </rPr>
      <t>月</t>
    </r>
  </si>
  <si>
    <r>
      <rPr>
        <sz val="12"/>
        <rFont val="標楷體"/>
        <family val="4"/>
        <charset val="136"/>
      </rPr>
      <t>單位：人次</t>
    </r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</si>
  <si>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</si>
  <si>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</si>
  <si>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分署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轄區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</si>
  <si>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北分署</t>
    </r>
  </si>
  <si>
    <r>
      <rPr>
        <sz val="12"/>
        <rFont val="標楷體"/>
        <family val="4"/>
        <charset val="136"/>
      </rPr>
      <t>桃分署</t>
    </r>
  </si>
  <si>
    <r>
      <rPr>
        <sz val="12"/>
        <rFont val="標楷體"/>
        <family val="4"/>
        <charset val="136"/>
      </rPr>
      <t>中分署</t>
    </r>
  </si>
  <si>
    <r>
      <rPr>
        <sz val="12"/>
        <rFont val="標楷體"/>
        <family val="4"/>
        <charset val="136"/>
      </rPr>
      <t>南分署</t>
    </r>
  </si>
  <si>
    <r>
      <rPr>
        <sz val="12"/>
        <rFont val="標楷體"/>
        <family val="4"/>
        <charset val="136"/>
      </rPr>
      <t>高分署</t>
    </r>
  </si>
  <si>
    <r>
      <rPr>
        <sz val="12"/>
        <rFont val="標楷體"/>
        <family val="4"/>
        <charset val="136"/>
      </rPr>
      <t>求職登記</t>
    </r>
  </si>
  <si>
    <r>
      <rPr>
        <sz val="12"/>
        <rFont val="標楷體"/>
        <family val="4"/>
        <charset val="136"/>
      </rPr>
      <t>推介就業</t>
    </r>
  </si>
  <si>
    <r>
      <rPr>
        <b/>
        <sz val="12"/>
        <rFont val="標楷體"/>
        <family val="4"/>
        <charset val="136"/>
      </rPr>
      <t>總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</si>
  <si>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依原住民身分分</t>
    </r>
  </si>
  <si>
    <r>
      <rPr>
        <sz val="12"/>
        <rFont val="標楷體"/>
        <family val="4"/>
        <charset val="136"/>
      </rPr>
      <t>原住民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</si>
  <si>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</si>
  <si>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依性別分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</si>
  <si>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</si>
  <si>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</si>
  <si>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t>2024</t>
    </r>
    <r>
      <rPr>
        <sz val="12"/>
        <rFont val="標楷體"/>
        <family val="4"/>
        <charset val="136"/>
      </rPr>
      <t>年</t>
    </r>
  </si>
  <si>
    <t>協助離開少年矯正機關之少年（含少年矯正機關轉介及各公立就業服務機構自行開發）就業服務執行情形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</si>
</sst>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0&quot; &quot;;&quot;-&quot;0&quot; &quot;;&quot; - &quot;;&quot; &quot;@&quot; &quot;"/>
    <numFmt numFmtId="177" formatCode="[$NT$-404]#,##0.00;[Red]&quot;-&quot;[$NT$-404]#,##0.00"/>
  </numFmts>
  <fonts count="30">
    <font>
      <sz val="12"/>
      <color rgb="FF000000"/>
      <name val="PMingLiu"/>
    </font>
    <font>
      <sz val="12"/>
      <color rgb="FF000000"/>
      <name val="PMingLiu"/>
    </font>
    <font>
      <b/>
      <sz val="10"/>
      <color rgb="FF000000"/>
      <name val="PMingLiu"/>
    </font>
    <font>
      <sz val="10"/>
      <color rgb="FFFFFFFF"/>
      <name val="PMingLiu"/>
    </font>
    <font>
      <sz val="10"/>
      <color rgb="FFCC0000"/>
      <name val="PMingLiu"/>
    </font>
    <font>
      <b/>
      <sz val="10"/>
      <color rgb="FFFFFFFF"/>
      <name val="PMingLiu"/>
    </font>
    <font>
      <i/>
      <sz val="10"/>
      <color rgb="FF808080"/>
      <name val="PMingLiu"/>
    </font>
    <font>
      <sz val="10"/>
      <color rgb="FF006600"/>
      <name val="PMingLiu"/>
    </font>
    <font>
      <b/>
      <sz val="24"/>
      <color rgb="FF000000"/>
      <name val="PMingLiu"/>
    </font>
    <font>
      <sz val="18"/>
      <color rgb="FF000000"/>
      <name val="PMingLiu"/>
    </font>
    <font>
      <b/>
      <i/>
      <sz val="16"/>
      <color rgb="FF000000"/>
      <name val="PMingLiu"/>
    </font>
    <font>
      <u/>
      <sz val="10"/>
      <color rgb="FF0000EE"/>
      <name val="PMingLiu"/>
    </font>
    <font>
      <sz val="10"/>
      <color rgb="FF996600"/>
      <name val="PMingLiu"/>
    </font>
    <font>
      <sz val="10"/>
      <color rgb="FF333333"/>
      <name val="PMingLiu"/>
    </font>
    <font>
      <b/>
      <i/>
      <u/>
      <sz val="10"/>
      <color rgb="FF000000"/>
      <name val="PMingLiu"/>
    </font>
    <font>
      <b/>
      <i/>
      <u/>
      <sz val="12"/>
      <color rgb="FF000000"/>
      <name val="PMingLiu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PMingLiu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78">
    <xf numFmtId="0" fontId="0" fillId="0" borderId="0"/>
    <xf numFmtId="0" fontId="2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0" borderId="0"/>
    <xf numFmtId="0" fontId="2" fillId="0" borderId="0"/>
    <xf numFmtId="0" fontId="2" fillId="0" borderId="0"/>
    <xf numFmtId="0" fontId="4" fillId="5" borderId="0"/>
    <xf numFmtId="0" fontId="4" fillId="5" borderId="0"/>
    <xf numFmtId="0" fontId="4" fillId="5" borderId="0"/>
    <xf numFmtId="0" fontId="4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/>
    <xf numFmtId="0" fontId="7" fillId="7" borderId="0"/>
    <xf numFmtId="0" fontId="7" fillId="7" borderId="0"/>
    <xf numFmtId="0" fontId="7" fillId="7" borderId="0"/>
    <xf numFmtId="0" fontId="8" fillId="0" borderId="0"/>
    <xf numFmtId="0" fontId="9" fillId="0" borderId="0"/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13" fillId="8" borderId="1"/>
    <xf numFmtId="0" fontId="13" fillId="8" borderId="1"/>
    <xf numFmtId="0" fontId="14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6" fillId="0" borderId="0" xfId="0" applyFont="1" applyFill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 indent="2"/>
    </xf>
    <xf numFmtId="176" fontId="19" fillId="0" borderId="2" xfId="0" applyNumberFormat="1" applyFont="1" applyFill="1" applyBorder="1" applyAlignment="1">
      <alignment horizontal="right" vertical="center" wrapText="1"/>
    </xf>
    <xf numFmtId="176" fontId="19" fillId="0" borderId="2" xfId="76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left" vertical="center" wrapText="1" indent="3"/>
    </xf>
    <xf numFmtId="0" fontId="16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center" vertical="center"/>
    </xf>
    <xf numFmtId="176" fontId="20" fillId="0" borderId="2" xfId="0" applyNumberFormat="1" applyFont="1" applyFill="1" applyBorder="1" applyAlignment="1">
      <alignment horizontal="right" vertical="center" wrapText="1"/>
    </xf>
    <xf numFmtId="176" fontId="19" fillId="0" borderId="0" xfId="0" applyNumberFormat="1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176" fontId="20" fillId="0" borderId="2" xfId="77" applyNumberFormat="1" applyFont="1" applyFill="1" applyBorder="1" applyAlignment="1">
      <alignment horizontal="right" vertical="center" wrapText="1"/>
    </xf>
    <xf numFmtId="176" fontId="19" fillId="0" borderId="2" xfId="77" applyNumberFormat="1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top"/>
    </xf>
    <xf numFmtId="0" fontId="19" fillId="0" borderId="1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23" fillId="9" borderId="0" xfId="0" applyFont="1" applyFill="1" applyAlignment="1">
      <alignment horizontal="center" vertical="center" wrapText="1"/>
    </xf>
    <xf numFmtId="0" fontId="24" fillId="9" borderId="0" xfId="0" applyFont="1" applyFill="1"/>
    <xf numFmtId="0" fontId="25" fillId="9" borderId="0" xfId="0" applyFont="1" applyFill="1"/>
    <xf numFmtId="0" fontId="26" fillId="9" borderId="0" xfId="0" applyFont="1" applyFill="1"/>
    <xf numFmtId="0" fontId="27" fillId="9" borderId="0" xfId="0" applyFont="1" applyFill="1"/>
    <xf numFmtId="0" fontId="27" fillId="10" borderId="0" xfId="0" applyFont="1" applyFill="1"/>
    <xf numFmtId="0" fontId="27" fillId="10" borderId="0" xfId="0" applyFont="1" applyFill="1" applyAlignment="1">
      <alignment horizontal="center" vertical="center"/>
    </xf>
    <xf numFmtId="0" fontId="27" fillId="9" borderId="0" xfId="0" applyFont="1" applyFill="1" applyAlignment="1"/>
    <xf numFmtId="0" fontId="27" fillId="9" borderId="0" xfId="0" applyFont="1" applyFill="1" applyAlignment="1">
      <alignment horizontal="right"/>
    </xf>
    <xf numFmtId="0" fontId="27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left" vertical="center" wrapText="1"/>
    </xf>
    <xf numFmtId="176" fontId="28" fillId="9" borderId="2" xfId="0" applyNumberFormat="1" applyFont="1" applyFill="1" applyBorder="1" applyAlignment="1">
      <alignment horizontal="right" vertical="center" wrapText="1"/>
    </xf>
    <xf numFmtId="176" fontId="25" fillId="9" borderId="0" xfId="0" applyNumberFormat="1" applyFont="1" applyFill="1"/>
    <xf numFmtId="0" fontId="27" fillId="9" borderId="2" xfId="0" applyFont="1" applyFill="1" applyBorder="1" applyAlignment="1">
      <alignment horizontal="left" vertical="center" wrapText="1" indent="2"/>
    </xf>
    <xf numFmtId="176" fontId="27" fillId="9" borderId="2" xfId="0" applyNumberFormat="1" applyFont="1" applyFill="1" applyBorder="1" applyAlignment="1">
      <alignment horizontal="right" vertical="center" wrapText="1"/>
    </xf>
    <xf numFmtId="176" fontId="27" fillId="9" borderId="2" xfId="76" applyNumberFormat="1" applyFont="1" applyFill="1" applyBorder="1" applyAlignment="1">
      <alignment horizontal="right" vertical="center" wrapText="1"/>
    </xf>
    <xf numFmtId="0" fontId="27" fillId="9" borderId="2" xfId="0" applyFont="1" applyFill="1" applyBorder="1" applyAlignment="1">
      <alignment horizontal="left" vertical="center" wrapText="1" indent="3"/>
    </xf>
    <xf numFmtId="176" fontId="27" fillId="10" borderId="2" xfId="0" applyNumberFormat="1" applyFont="1" applyFill="1" applyBorder="1" applyAlignment="1">
      <alignment horizontal="right" vertical="center" wrapText="1"/>
    </xf>
    <xf numFmtId="0" fontId="25" fillId="9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/>
    </xf>
    <xf numFmtId="0" fontId="25" fillId="9" borderId="0" xfId="0" applyFont="1" applyFill="1" applyAlignment="1">
      <alignment horizontal="center" vertical="center"/>
    </xf>
    <xf numFmtId="176" fontId="27" fillId="10" borderId="2" xfId="7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</cellXfs>
  <cellStyles count="78">
    <cellStyle name="Accent" xfId="1"/>
    <cellStyle name="Accent 1" xfId="2"/>
    <cellStyle name="Accent 1 2" xfId="3"/>
    <cellStyle name="Accent 1 3" xfId="4"/>
    <cellStyle name="Accent 1 7" xfId="5"/>
    <cellStyle name="Accent 2" xfId="6"/>
    <cellStyle name="Accent 2 2" xfId="7"/>
    <cellStyle name="Accent 2 3" xfId="8"/>
    <cellStyle name="Accent 2 8" xfId="9"/>
    <cellStyle name="Accent 3" xfId="10"/>
    <cellStyle name="Accent 3 2" xfId="11"/>
    <cellStyle name="Accent 3 3" xfId="12"/>
    <cellStyle name="Accent 3 9" xfId="13"/>
    <cellStyle name="Accent 4" xfId="14"/>
    <cellStyle name="Accent 5" xfId="15"/>
    <cellStyle name="Accent 6" xfId="16"/>
    <cellStyle name="Bad" xfId="17"/>
    <cellStyle name="Bad 10" xfId="18"/>
    <cellStyle name="Bad 2" xfId="19"/>
    <cellStyle name="Bad 3" xfId="20"/>
    <cellStyle name="Error" xfId="21"/>
    <cellStyle name="Error 11" xfId="22"/>
    <cellStyle name="Error 2" xfId="23"/>
    <cellStyle name="Error 3" xfId="24"/>
    <cellStyle name="Footnote" xfId="25"/>
    <cellStyle name="Footnote 12" xfId="26"/>
    <cellStyle name="Footnote 2" xfId="27"/>
    <cellStyle name="Footnote 3" xfId="28"/>
    <cellStyle name="Good" xfId="29"/>
    <cellStyle name="Good 13" xfId="30"/>
    <cellStyle name="Good 2" xfId="31"/>
    <cellStyle name="Good 3" xfId="32"/>
    <cellStyle name="Heading" xfId="33"/>
    <cellStyle name="Heading 1" xfId="34"/>
    <cellStyle name="Heading 1 15" xfId="35"/>
    <cellStyle name="Heading 1 2" xfId="36"/>
    <cellStyle name="Heading 1 3" xfId="37"/>
    <cellStyle name="Heading 14" xfId="38"/>
    <cellStyle name="Heading 2" xfId="39"/>
    <cellStyle name="Heading 2 16" xfId="40"/>
    <cellStyle name="Heading 2 2" xfId="41"/>
    <cellStyle name="Heading 2 3" xfId="42"/>
    <cellStyle name="Heading 3" xfId="43"/>
    <cellStyle name="Heading 4" xfId="44"/>
    <cellStyle name="Hyperlink" xfId="45"/>
    <cellStyle name="Hyperlink 17" xfId="46"/>
    <cellStyle name="Hyperlink 2" xfId="47"/>
    <cellStyle name="Hyperlink 3" xfId="48"/>
    <cellStyle name="Neutral" xfId="49"/>
    <cellStyle name="Neutral 18" xfId="50"/>
    <cellStyle name="Neutral 2" xfId="51"/>
    <cellStyle name="Neutral 3" xfId="52"/>
    <cellStyle name="Note" xfId="53"/>
    <cellStyle name="Note 19" xfId="54"/>
    <cellStyle name="Note 2" xfId="55"/>
    <cellStyle name="Note 3" xfId="56"/>
    <cellStyle name="Result" xfId="57"/>
    <cellStyle name="Result 2" xfId="58"/>
    <cellStyle name="Result 20" xfId="59"/>
    <cellStyle name="Result 3" xfId="60"/>
    <cellStyle name="Result2" xfId="61"/>
    <cellStyle name="Result2 2" xfId="62"/>
    <cellStyle name="Result2 3" xfId="63"/>
    <cellStyle name="Status" xfId="64"/>
    <cellStyle name="Status 2" xfId="65"/>
    <cellStyle name="Status 21" xfId="66"/>
    <cellStyle name="Status 3" xfId="67"/>
    <cellStyle name="Text" xfId="68"/>
    <cellStyle name="Text 2" xfId="69"/>
    <cellStyle name="Text 22" xfId="70"/>
    <cellStyle name="Text 3" xfId="71"/>
    <cellStyle name="Warning" xfId="72"/>
    <cellStyle name="Warning 2" xfId="73"/>
    <cellStyle name="Warning 23" xfId="74"/>
    <cellStyle name="Warning 3" xfId="75"/>
    <cellStyle name="一般" xfId="0" builtinId="0" customBuiltin="1"/>
    <cellStyle name="一般 2" xfId="76"/>
    <cellStyle name="一般 3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activeCell="F4" sqref="F4:G4"/>
    </sheetView>
  </sheetViews>
  <sheetFormatPr defaultRowHeight="16.5"/>
  <cols>
    <col min="1" max="1" width="22.875" style="62" customWidth="1"/>
    <col min="2" max="3" width="6.875" style="62" customWidth="1"/>
    <col min="4" max="4" width="6.125" style="43" customWidth="1"/>
    <col min="5" max="13" width="5.625" style="43" customWidth="1"/>
    <col min="14" max="14" width="7.5" style="43" customWidth="1"/>
    <col min="15" max="1023" width="7.125" style="43" customWidth="1"/>
    <col min="1024" max="1024" width="9" style="43" customWidth="1"/>
    <col min="1025" max="16384" width="9" style="44"/>
  </cols>
  <sheetData>
    <row r="1" spans="1:1023" s="44" customFormat="1" ht="63.6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3"/>
      <c r="AMH1" s="43"/>
      <c r="AMI1" s="43"/>
    </row>
    <row r="2" spans="1:1023" s="44" customFormat="1" ht="24.95" customHeight="1">
      <c r="A2" s="45"/>
      <c r="B2" s="45"/>
      <c r="C2" s="45"/>
      <c r="D2" s="45"/>
      <c r="E2" s="45"/>
      <c r="F2" s="46"/>
      <c r="G2" s="47" t="s">
        <v>29</v>
      </c>
      <c r="H2" s="46"/>
      <c r="I2" s="45"/>
      <c r="J2" s="45"/>
      <c r="K2" s="45"/>
      <c r="L2" s="48"/>
      <c r="M2" s="49" t="s">
        <v>30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</row>
    <row r="3" spans="1:1023" s="44" customFormat="1" ht="20.25" customHeight="1">
      <c r="A3" s="50" t="s">
        <v>31</v>
      </c>
      <c r="B3" s="50" t="s">
        <v>32</v>
      </c>
      <c r="C3" s="50"/>
      <c r="D3" s="50" t="s">
        <v>33</v>
      </c>
      <c r="E3" s="50"/>
      <c r="F3" s="50"/>
      <c r="G3" s="50"/>
      <c r="H3" s="50"/>
      <c r="I3" s="50"/>
      <c r="J3" s="50"/>
      <c r="K3" s="50"/>
      <c r="L3" s="50"/>
      <c r="M3" s="50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</row>
    <row r="4" spans="1:1023" s="44" customFormat="1" ht="20.25" customHeight="1">
      <c r="A4" s="50"/>
      <c r="B4" s="50"/>
      <c r="C4" s="50"/>
      <c r="D4" s="50" t="s">
        <v>34</v>
      </c>
      <c r="E4" s="50"/>
      <c r="F4" s="50" t="s">
        <v>35</v>
      </c>
      <c r="G4" s="50"/>
      <c r="H4" s="50" t="s">
        <v>36</v>
      </c>
      <c r="I4" s="50"/>
      <c r="J4" s="50" t="s">
        <v>37</v>
      </c>
      <c r="K4" s="50"/>
      <c r="L4" s="50" t="s">
        <v>38</v>
      </c>
      <c r="M4" s="50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</row>
    <row r="5" spans="1:1023" s="44" customFormat="1" ht="45" customHeight="1">
      <c r="A5" s="50"/>
      <c r="B5" s="51" t="s">
        <v>39</v>
      </c>
      <c r="C5" s="51" t="s">
        <v>40</v>
      </c>
      <c r="D5" s="51" t="s">
        <v>39</v>
      </c>
      <c r="E5" s="51" t="s">
        <v>40</v>
      </c>
      <c r="F5" s="51" t="s">
        <v>39</v>
      </c>
      <c r="G5" s="51" t="s">
        <v>40</v>
      </c>
      <c r="H5" s="51" t="s">
        <v>39</v>
      </c>
      <c r="I5" s="51" t="s">
        <v>40</v>
      </c>
      <c r="J5" s="51" t="s">
        <v>39</v>
      </c>
      <c r="K5" s="51" t="s">
        <v>40</v>
      </c>
      <c r="L5" s="51" t="s">
        <v>39</v>
      </c>
      <c r="M5" s="51" t="s">
        <v>40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</row>
    <row r="6" spans="1:1023" s="44" customFormat="1" ht="31.35" customHeight="1">
      <c r="A6" s="52" t="s">
        <v>41</v>
      </c>
      <c r="B6" s="53">
        <f>D6+F6+H6+J6+L6</f>
        <v>13</v>
      </c>
      <c r="C6" s="53">
        <f>E6+G6+I6+K6+M6</f>
        <v>3</v>
      </c>
      <c r="D6" s="53">
        <f t="shared" ref="D6:M6" si="0">D8+D9</f>
        <v>3</v>
      </c>
      <c r="E6" s="53">
        <f t="shared" si="0"/>
        <v>1</v>
      </c>
      <c r="F6" s="53">
        <f t="shared" si="0"/>
        <v>6</v>
      </c>
      <c r="G6" s="53">
        <f t="shared" si="0"/>
        <v>2</v>
      </c>
      <c r="H6" s="53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0</v>
      </c>
      <c r="L6" s="53">
        <f t="shared" si="0"/>
        <v>4</v>
      </c>
      <c r="M6" s="53">
        <f t="shared" si="0"/>
        <v>0</v>
      </c>
      <c r="N6" s="54"/>
      <c r="O6" s="5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</row>
    <row r="7" spans="1:1023" s="44" customFormat="1" ht="31.35" customHeight="1">
      <c r="A7" s="55" t="s">
        <v>42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  <c r="M7" s="57"/>
      <c r="N7" s="54"/>
      <c r="O7" s="5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</row>
    <row r="8" spans="1:1023" s="44" customFormat="1" ht="31.35" customHeight="1">
      <c r="A8" s="58" t="s">
        <v>43</v>
      </c>
      <c r="B8" s="56">
        <f>D8+F8+H8+J8+L8</f>
        <v>2</v>
      </c>
      <c r="C8" s="56">
        <f>E8+G8+I8+K8+M8</f>
        <v>1</v>
      </c>
      <c r="D8" s="59">
        <v>1</v>
      </c>
      <c r="E8" s="59">
        <v>1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1</v>
      </c>
      <c r="M8" s="59">
        <v>0</v>
      </c>
      <c r="N8" s="54"/>
      <c r="O8" s="5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</row>
    <row r="9" spans="1:1023" s="44" customFormat="1" ht="31.35" customHeight="1">
      <c r="A9" s="58" t="s">
        <v>44</v>
      </c>
      <c r="B9" s="56">
        <f>D9+F9+H9+J9+L9</f>
        <v>11</v>
      </c>
      <c r="C9" s="56">
        <f>E9+G9+I9+K9+M9</f>
        <v>2</v>
      </c>
      <c r="D9" s="59">
        <v>2</v>
      </c>
      <c r="E9" s="59">
        <v>0</v>
      </c>
      <c r="F9" s="59">
        <v>6</v>
      </c>
      <c r="G9" s="59">
        <v>2</v>
      </c>
      <c r="H9" s="59">
        <v>0</v>
      </c>
      <c r="I9" s="59">
        <v>0</v>
      </c>
      <c r="J9" s="59">
        <v>0</v>
      </c>
      <c r="K9" s="59">
        <v>0</v>
      </c>
      <c r="L9" s="59">
        <v>3</v>
      </c>
      <c r="M9" s="59">
        <v>0</v>
      </c>
      <c r="N9" s="54"/>
      <c r="O9" s="5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</row>
    <row r="10" spans="1:1023" s="44" customFormat="1" ht="31.35" customHeight="1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4"/>
      <c r="O10" s="5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</row>
    <row r="11" spans="1:1023" s="44" customFormat="1" ht="31.35" customHeight="1">
      <c r="A11" s="58" t="s">
        <v>46</v>
      </c>
      <c r="B11" s="56">
        <f>D11+F11+H11+J11+L11</f>
        <v>12</v>
      </c>
      <c r="C11" s="56">
        <f>E11+G11+I11+K11+M11</f>
        <v>2</v>
      </c>
      <c r="D11" s="59">
        <v>2</v>
      </c>
      <c r="E11" s="59">
        <v>0</v>
      </c>
      <c r="F11" s="59">
        <v>6</v>
      </c>
      <c r="G11" s="59">
        <v>2</v>
      </c>
      <c r="H11" s="59">
        <v>0</v>
      </c>
      <c r="I11" s="59">
        <v>0</v>
      </c>
      <c r="J11" s="59">
        <v>0</v>
      </c>
      <c r="K11" s="59">
        <v>0</v>
      </c>
      <c r="L11" s="59">
        <v>4</v>
      </c>
      <c r="M11" s="59">
        <v>0</v>
      </c>
      <c r="N11" s="54"/>
      <c r="O11" s="5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</row>
    <row r="12" spans="1:1023" s="44" customFormat="1" ht="31.35" customHeight="1">
      <c r="A12" s="58" t="s">
        <v>47</v>
      </c>
      <c r="B12" s="56">
        <f>D12+F12+H12+J12+L12</f>
        <v>1</v>
      </c>
      <c r="C12" s="56">
        <f>E12+G12+I12+K12+M12</f>
        <v>0</v>
      </c>
      <c r="D12" s="59">
        <v>1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/>
      <c r="M12" s="59">
        <v>0</v>
      </c>
      <c r="N12" s="54"/>
      <c r="O12" s="5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</row>
    <row r="13" spans="1:1023" s="44" customFormat="1">
      <c r="A13" s="60" t="s">
        <v>19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60"/>
      <c r="VY13" s="60"/>
      <c r="VZ13" s="60"/>
      <c r="WA13" s="60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60"/>
      <c r="WM13" s="60"/>
      <c r="WN13" s="60"/>
      <c r="WO13" s="60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60"/>
      <c r="XA13" s="60"/>
      <c r="XB13" s="60"/>
      <c r="XC13" s="60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60"/>
      <c r="ABJ13" s="60"/>
      <c r="ABK13" s="60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0"/>
      <c r="ABW13" s="60"/>
      <c r="ABX13" s="60"/>
      <c r="ABY13" s="60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0"/>
      <c r="ACK13" s="60"/>
      <c r="ACL13" s="60"/>
      <c r="ACM13" s="60"/>
      <c r="ACN13" s="60"/>
      <c r="ACO13" s="60"/>
      <c r="ACP13" s="60"/>
      <c r="ACQ13" s="60"/>
      <c r="ACR13" s="60"/>
      <c r="ACS13" s="60"/>
      <c r="ACT13" s="60"/>
      <c r="ACU13" s="60"/>
      <c r="ACV13" s="60"/>
      <c r="ACW13" s="60"/>
      <c r="ACX13" s="60"/>
      <c r="ACY13" s="60"/>
      <c r="ACZ13" s="60"/>
      <c r="ADA13" s="60"/>
      <c r="ADB13" s="60"/>
      <c r="ADC13" s="60"/>
      <c r="ADD13" s="60"/>
      <c r="ADE13" s="60"/>
      <c r="ADF13" s="60"/>
      <c r="ADG13" s="60"/>
      <c r="ADH13" s="60"/>
      <c r="ADI13" s="60"/>
      <c r="ADJ13" s="60"/>
      <c r="ADK13" s="60"/>
      <c r="ADL13" s="60"/>
      <c r="ADM13" s="60"/>
      <c r="ADN13" s="60"/>
      <c r="ADO13" s="60"/>
      <c r="ADP13" s="60"/>
      <c r="ADQ13" s="60"/>
      <c r="ADR13" s="60"/>
      <c r="ADS13" s="60"/>
      <c r="ADT13" s="60"/>
      <c r="ADU13" s="60"/>
      <c r="ADV13" s="60"/>
      <c r="ADW13" s="60"/>
      <c r="ADX13" s="60"/>
      <c r="ADY13" s="60"/>
      <c r="ADZ13" s="60"/>
      <c r="AEA13" s="60"/>
      <c r="AEB13" s="60"/>
      <c r="AEC13" s="60"/>
      <c r="AED13" s="60"/>
      <c r="AEE13" s="60"/>
      <c r="AEF13" s="60"/>
      <c r="AEG13" s="60"/>
      <c r="AEH13" s="60"/>
      <c r="AEI13" s="60"/>
      <c r="AEJ13" s="60"/>
      <c r="AEK13" s="60"/>
      <c r="AEL13" s="60"/>
      <c r="AEM13" s="60"/>
      <c r="AEN13" s="60"/>
      <c r="AEO13" s="60"/>
      <c r="AEP13" s="60"/>
      <c r="AEQ13" s="60"/>
      <c r="AER13" s="60"/>
      <c r="AES13" s="60"/>
      <c r="AET13" s="60"/>
      <c r="AEU13" s="60"/>
      <c r="AEV13" s="60"/>
      <c r="AEW13" s="60"/>
      <c r="AEX13" s="60"/>
      <c r="AEY13" s="60"/>
      <c r="AEZ13" s="60"/>
      <c r="AFA13" s="60"/>
      <c r="AFB13" s="60"/>
      <c r="AFC13" s="60"/>
      <c r="AFD13" s="60"/>
      <c r="AFE13" s="60"/>
      <c r="AFF13" s="60"/>
      <c r="AFG13" s="60"/>
      <c r="AFH13" s="60"/>
      <c r="AFI13" s="60"/>
      <c r="AFJ13" s="60"/>
      <c r="AFK13" s="60"/>
      <c r="AFL13" s="60"/>
      <c r="AFM13" s="60"/>
      <c r="AFN13" s="60"/>
      <c r="AFO13" s="60"/>
      <c r="AFP13" s="60"/>
      <c r="AFQ13" s="60"/>
      <c r="AFR13" s="60"/>
      <c r="AFS13" s="60"/>
      <c r="AFT13" s="60"/>
      <c r="AFU13" s="60"/>
      <c r="AFV13" s="60"/>
      <c r="AFW13" s="60"/>
      <c r="AFX13" s="60"/>
      <c r="AFY13" s="60"/>
      <c r="AFZ13" s="60"/>
      <c r="AGA13" s="60"/>
      <c r="AGB13" s="60"/>
      <c r="AGC13" s="60"/>
      <c r="AGD13" s="60"/>
      <c r="AGE13" s="60"/>
      <c r="AGF13" s="60"/>
      <c r="AGG13" s="60"/>
      <c r="AGH13" s="60"/>
      <c r="AGI13" s="60"/>
      <c r="AGJ13" s="60"/>
      <c r="AGK13" s="60"/>
      <c r="AGL13" s="60"/>
      <c r="AGM13" s="60"/>
      <c r="AGN13" s="60"/>
      <c r="AGO13" s="60"/>
      <c r="AGP13" s="60"/>
      <c r="AGQ13" s="60"/>
      <c r="AGR13" s="60"/>
      <c r="AGS13" s="60"/>
      <c r="AGT13" s="60"/>
      <c r="AGU13" s="60"/>
      <c r="AGV13" s="60"/>
      <c r="AGW13" s="60"/>
      <c r="AGX13" s="60"/>
      <c r="AGY13" s="60"/>
      <c r="AGZ13" s="60"/>
      <c r="AHA13" s="60"/>
      <c r="AHB13" s="60"/>
      <c r="AHC13" s="60"/>
      <c r="AHD13" s="60"/>
      <c r="AHE13" s="60"/>
      <c r="AHF13" s="60"/>
      <c r="AHG13" s="60"/>
      <c r="AHH13" s="60"/>
      <c r="AHI13" s="60"/>
      <c r="AHJ13" s="60"/>
      <c r="AHK13" s="60"/>
      <c r="AHL13" s="60"/>
      <c r="AHM13" s="60"/>
      <c r="AHN13" s="60"/>
      <c r="AHO13" s="60"/>
      <c r="AHP13" s="60"/>
      <c r="AHQ13" s="60"/>
      <c r="AHR13" s="60"/>
      <c r="AHS13" s="60"/>
      <c r="AHT13" s="60"/>
      <c r="AHU13" s="60"/>
      <c r="AHV13" s="60"/>
      <c r="AHW13" s="60"/>
      <c r="AHX13" s="60"/>
      <c r="AHY13" s="60"/>
      <c r="AHZ13" s="60"/>
      <c r="AIA13" s="60"/>
      <c r="AIB13" s="60"/>
      <c r="AIC13" s="60"/>
      <c r="AID13" s="60"/>
      <c r="AIE13" s="60"/>
      <c r="AIF13" s="60"/>
      <c r="AIG13" s="60"/>
      <c r="AIH13" s="60"/>
      <c r="AII13" s="60"/>
      <c r="AIJ13" s="60"/>
      <c r="AIK13" s="60"/>
      <c r="AIL13" s="60"/>
      <c r="AIM13" s="60"/>
      <c r="AIN13" s="60"/>
      <c r="AIO13" s="60"/>
      <c r="AIP13" s="60"/>
      <c r="AIQ13" s="60"/>
      <c r="AIR13" s="60"/>
      <c r="AIS13" s="60"/>
      <c r="AIT13" s="60"/>
      <c r="AIU13" s="60"/>
      <c r="AIV13" s="60"/>
      <c r="AIW13" s="60"/>
      <c r="AIX13" s="60"/>
      <c r="AIY13" s="60"/>
      <c r="AIZ13" s="60"/>
      <c r="AJA13" s="60"/>
      <c r="AJB13" s="60"/>
      <c r="AJC13" s="60"/>
      <c r="AJD13" s="60"/>
      <c r="AJE13" s="60"/>
      <c r="AJF13" s="60"/>
      <c r="AJG13" s="60"/>
      <c r="AJH13" s="60"/>
      <c r="AJI13" s="60"/>
      <c r="AJJ13" s="60"/>
      <c r="AJK13" s="60"/>
      <c r="AJL13" s="60"/>
      <c r="AJM13" s="60"/>
      <c r="AJN13" s="60"/>
      <c r="AJO13" s="60"/>
      <c r="AJP13" s="60"/>
      <c r="AJQ13" s="60"/>
      <c r="AJR13" s="60"/>
      <c r="AJS13" s="60"/>
      <c r="AJT13" s="60"/>
      <c r="AJU13" s="60"/>
      <c r="AJV13" s="60"/>
      <c r="AJW13" s="60"/>
      <c r="AJX13" s="60"/>
      <c r="AJY13" s="60"/>
      <c r="AJZ13" s="60"/>
      <c r="AKA13" s="60"/>
      <c r="AKB13" s="60"/>
      <c r="AKC13" s="60"/>
      <c r="AKD13" s="60"/>
      <c r="AKE13" s="60"/>
      <c r="AKF13" s="60"/>
      <c r="AKG13" s="60"/>
      <c r="AKH13" s="60"/>
      <c r="AKI13" s="60"/>
      <c r="AKJ13" s="60"/>
      <c r="AKK13" s="60"/>
      <c r="AKL13" s="60"/>
      <c r="AKM13" s="60"/>
      <c r="AKN13" s="60"/>
      <c r="AKO13" s="60"/>
      <c r="AKP13" s="60"/>
      <c r="AKQ13" s="60"/>
      <c r="AKR13" s="60"/>
      <c r="AKS13" s="60"/>
      <c r="AKT13" s="60"/>
      <c r="AKU13" s="60"/>
      <c r="AKV13" s="60"/>
      <c r="AKW13" s="60"/>
      <c r="AKX13" s="60"/>
      <c r="AKY13" s="60"/>
      <c r="AKZ13" s="60"/>
      <c r="ALA13" s="60"/>
      <c r="ALB13" s="60"/>
      <c r="ALC13" s="60"/>
      <c r="ALD13" s="60"/>
      <c r="ALE13" s="60"/>
      <c r="ALF13" s="60"/>
      <c r="ALG13" s="60"/>
      <c r="ALH13" s="60"/>
      <c r="ALI13" s="60"/>
      <c r="ALJ13" s="60"/>
      <c r="ALK13" s="60"/>
      <c r="ALL13" s="60"/>
      <c r="ALM13" s="60"/>
      <c r="ALN13" s="60"/>
      <c r="ALO13" s="60"/>
      <c r="ALP13" s="60"/>
      <c r="ALQ13" s="60"/>
      <c r="ALR13" s="60"/>
      <c r="ALS13" s="60"/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43"/>
      <c r="AMH13" s="43"/>
      <c r="AMI13" s="43"/>
    </row>
    <row r="14" spans="1:1023" s="60" customFormat="1">
      <c r="AMG14" s="43"/>
      <c r="AMH14" s="43"/>
      <c r="AMI14" s="43"/>
    </row>
    <row r="15" spans="1:1023" s="44" customFormat="1">
      <c r="A15" s="61"/>
      <c r="B15" s="61"/>
      <c r="C15" s="61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0"/>
      <c r="SL15" s="60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0"/>
      <c r="SZ15" s="60"/>
      <c r="TA15" s="60"/>
      <c r="TB15" s="60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0"/>
      <c r="TP15" s="60"/>
      <c r="TQ15" s="60"/>
      <c r="TR15" s="60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0"/>
      <c r="UF15" s="60"/>
      <c r="UG15" s="60"/>
      <c r="UH15" s="60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0"/>
      <c r="UV15" s="60"/>
      <c r="UW15" s="60"/>
      <c r="UX15" s="60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0"/>
      <c r="VL15" s="60"/>
      <c r="VM15" s="60"/>
      <c r="VN15" s="60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0"/>
      <c r="WB15" s="60"/>
      <c r="WC15" s="60"/>
      <c r="WD15" s="60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0"/>
      <c r="WR15" s="60"/>
      <c r="WS15" s="60"/>
      <c r="WT15" s="60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0"/>
      <c r="ABP15" s="60"/>
      <c r="ABQ15" s="60"/>
      <c r="ABR15" s="60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0"/>
      <c r="ACF15" s="60"/>
      <c r="ACG15" s="60"/>
      <c r="ACH15" s="60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0"/>
      <c r="ACV15" s="60"/>
      <c r="ACW15" s="60"/>
      <c r="ACX15" s="60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0"/>
      <c r="ADL15" s="60"/>
      <c r="ADM15" s="60"/>
      <c r="ADN15" s="60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0"/>
      <c r="AEB15" s="60"/>
      <c r="AEC15" s="60"/>
      <c r="AED15" s="60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0"/>
      <c r="AER15" s="60"/>
      <c r="AES15" s="60"/>
      <c r="AET15" s="60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0"/>
      <c r="AFH15" s="60"/>
      <c r="AFI15" s="60"/>
      <c r="AFJ15" s="60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0"/>
      <c r="AFX15" s="60"/>
      <c r="AFY15" s="60"/>
      <c r="AFZ15" s="60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0"/>
      <c r="AGN15" s="60"/>
      <c r="AGO15" s="60"/>
      <c r="AGP15" s="60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0"/>
      <c r="AHD15" s="60"/>
      <c r="AHE15" s="60"/>
      <c r="AHF15" s="60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0"/>
      <c r="AHT15" s="60"/>
      <c r="AHU15" s="60"/>
      <c r="AHV15" s="60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0"/>
      <c r="AIJ15" s="60"/>
      <c r="AIK15" s="60"/>
      <c r="AIL15" s="60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0"/>
      <c r="AIZ15" s="60"/>
      <c r="AJA15" s="60"/>
      <c r="AJB15" s="60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0"/>
      <c r="AJP15" s="60"/>
      <c r="AJQ15" s="60"/>
      <c r="AJR15" s="60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0"/>
      <c r="AKF15" s="60"/>
      <c r="AKG15" s="60"/>
      <c r="AKH15" s="60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0"/>
      <c r="AKV15" s="60"/>
      <c r="AKW15" s="60"/>
      <c r="AKX15" s="60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0"/>
      <c r="ALL15" s="60"/>
      <c r="ALM15" s="60"/>
      <c r="ALN15" s="60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43"/>
      <c r="AMH15" s="43"/>
      <c r="AMI15" s="43"/>
    </row>
    <row r="16" spans="1:1023" s="44" customFormat="1">
      <c r="A16" s="61"/>
      <c r="B16" s="61"/>
      <c r="C16" s="61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43"/>
      <c r="AMH16" s="43"/>
      <c r="AMI16" s="43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22" type="noConversion"/>
  <pageMargins left="0" right="0" top="0.78740157480314954" bottom="0.78740157480314954" header="0.39370078740157477" footer="0.39370078740157477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G5" sqref="G5"/>
    </sheetView>
  </sheetViews>
  <sheetFormatPr defaultRowHeight="16.5"/>
  <cols>
    <col min="1" max="1" width="21.25" style="62" customWidth="1"/>
    <col min="2" max="3" width="6.875" style="62" customWidth="1"/>
    <col min="4" max="4" width="6.125" style="43" customWidth="1"/>
    <col min="5" max="13" width="5.625" style="43" customWidth="1"/>
    <col min="14" max="14" width="7.5" style="43" customWidth="1"/>
    <col min="15" max="1023" width="7.125" style="43" customWidth="1"/>
    <col min="1024" max="1024" width="9" style="43" customWidth="1"/>
    <col min="1025" max="16384" width="9" style="44"/>
  </cols>
  <sheetData>
    <row r="1" spans="1:1023" s="44" customFormat="1" ht="63.6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3"/>
      <c r="AMH1" s="43"/>
      <c r="AMI1" s="43"/>
    </row>
    <row r="2" spans="1:1023" s="44" customFormat="1" ht="24.95" customHeight="1">
      <c r="A2" s="45"/>
      <c r="B2" s="45"/>
      <c r="C2" s="45"/>
      <c r="D2" s="45"/>
      <c r="E2" s="45"/>
      <c r="F2" s="46"/>
      <c r="G2" s="47" t="s">
        <v>48</v>
      </c>
      <c r="H2" s="46"/>
      <c r="I2" s="45"/>
      <c r="J2" s="45"/>
      <c r="K2" s="45"/>
      <c r="L2" s="48"/>
      <c r="M2" s="49" t="s">
        <v>30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</row>
    <row r="3" spans="1:1023" s="44" customFormat="1" ht="20.25" customHeight="1">
      <c r="A3" s="50" t="s">
        <v>31</v>
      </c>
      <c r="B3" s="50" t="s">
        <v>32</v>
      </c>
      <c r="C3" s="50"/>
      <c r="D3" s="50" t="s">
        <v>33</v>
      </c>
      <c r="E3" s="50"/>
      <c r="F3" s="50"/>
      <c r="G3" s="50"/>
      <c r="H3" s="50"/>
      <c r="I3" s="50"/>
      <c r="J3" s="50"/>
      <c r="K3" s="50"/>
      <c r="L3" s="50"/>
      <c r="M3" s="50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</row>
    <row r="4" spans="1:1023" s="44" customFormat="1" ht="20.25" customHeight="1">
      <c r="A4" s="50"/>
      <c r="B4" s="50"/>
      <c r="C4" s="50"/>
      <c r="D4" s="50" t="s">
        <v>34</v>
      </c>
      <c r="E4" s="50"/>
      <c r="F4" s="50" t="s">
        <v>35</v>
      </c>
      <c r="G4" s="50"/>
      <c r="H4" s="50" t="s">
        <v>36</v>
      </c>
      <c r="I4" s="50"/>
      <c r="J4" s="50" t="s">
        <v>37</v>
      </c>
      <c r="K4" s="50"/>
      <c r="L4" s="50" t="s">
        <v>38</v>
      </c>
      <c r="M4" s="50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</row>
    <row r="5" spans="1:1023" s="44" customFormat="1" ht="45" customHeight="1">
      <c r="A5" s="50"/>
      <c r="B5" s="51" t="s">
        <v>39</v>
      </c>
      <c r="C5" s="51" t="s">
        <v>40</v>
      </c>
      <c r="D5" s="51" t="s">
        <v>39</v>
      </c>
      <c r="E5" s="51" t="s">
        <v>40</v>
      </c>
      <c r="F5" s="51" t="s">
        <v>39</v>
      </c>
      <c r="G5" s="51" t="s">
        <v>40</v>
      </c>
      <c r="H5" s="51" t="s">
        <v>39</v>
      </c>
      <c r="I5" s="51" t="s">
        <v>40</v>
      </c>
      <c r="J5" s="51" t="s">
        <v>39</v>
      </c>
      <c r="K5" s="51" t="s">
        <v>40</v>
      </c>
      <c r="L5" s="51" t="s">
        <v>39</v>
      </c>
      <c r="M5" s="51" t="s">
        <v>40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</row>
    <row r="6" spans="1:1023" s="44" customFormat="1" ht="31.35" customHeight="1">
      <c r="A6" s="52" t="s">
        <v>41</v>
      </c>
      <c r="B6" s="53">
        <f>D6+F6+H6+J6+L6</f>
        <v>46</v>
      </c>
      <c r="C6" s="53">
        <f>E6+G6+I6+K6+M6</f>
        <v>11</v>
      </c>
      <c r="D6" s="53">
        <f t="shared" ref="D6:M6" si="0">D8+D9</f>
        <v>25</v>
      </c>
      <c r="E6" s="53">
        <f t="shared" si="0"/>
        <v>5</v>
      </c>
      <c r="F6" s="53">
        <f t="shared" si="0"/>
        <v>8</v>
      </c>
      <c r="G6" s="53">
        <f t="shared" si="0"/>
        <v>4</v>
      </c>
      <c r="H6" s="53">
        <f t="shared" si="0"/>
        <v>0</v>
      </c>
      <c r="I6" s="53">
        <f t="shared" si="0"/>
        <v>0</v>
      </c>
      <c r="J6" s="53">
        <f t="shared" si="0"/>
        <v>2</v>
      </c>
      <c r="K6" s="53">
        <f t="shared" si="0"/>
        <v>1</v>
      </c>
      <c r="L6" s="53">
        <f t="shared" si="0"/>
        <v>11</v>
      </c>
      <c r="M6" s="53">
        <f t="shared" si="0"/>
        <v>1</v>
      </c>
      <c r="N6" s="54"/>
      <c r="O6" s="54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</row>
    <row r="7" spans="1:1023" s="44" customFormat="1" ht="31.35" customHeight="1">
      <c r="A7" s="55" t="s">
        <v>42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  <c r="M7" s="57"/>
      <c r="N7" s="54"/>
      <c r="O7" s="54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</row>
    <row r="8" spans="1:1023" s="44" customFormat="1" ht="31.35" customHeight="1">
      <c r="A8" s="58" t="s">
        <v>43</v>
      </c>
      <c r="B8" s="56">
        <f>D8+F8+H8+J8+L8</f>
        <v>3</v>
      </c>
      <c r="C8" s="56">
        <f>E8+G8+I8+K8+M8</f>
        <v>0</v>
      </c>
      <c r="D8" s="59">
        <v>1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63">
        <v>2</v>
      </c>
      <c r="M8" s="59">
        <v>0</v>
      </c>
      <c r="N8" s="54"/>
      <c r="O8" s="54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</row>
    <row r="9" spans="1:1023" s="44" customFormat="1" ht="31.35" customHeight="1">
      <c r="A9" s="58" t="s">
        <v>44</v>
      </c>
      <c r="B9" s="56">
        <f>D9+F9+H9+J9+L9</f>
        <v>43</v>
      </c>
      <c r="C9" s="56">
        <f>E9+G9+I9+K9+M9</f>
        <v>11</v>
      </c>
      <c r="D9" s="59">
        <v>24</v>
      </c>
      <c r="E9" s="59">
        <v>5</v>
      </c>
      <c r="F9" s="59">
        <v>8</v>
      </c>
      <c r="G9" s="59">
        <v>4</v>
      </c>
      <c r="H9" s="59">
        <v>0</v>
      </c>
      <c r="I9" s="59">
        <v>0</v>
      </c>
      <c r="J9" s="59">
        <v>2</v>
      </c>
      <c r="K9" s="59">
        <v>1</v>
      </c>
      <c r="L9" s="63">
        <v>9</v>
      </c>
      <c r="M9" s="63">
        <v>1</v>
      </c>
      <c r="N9" s="54"/>
      <c r="O9" s="5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</row>
    <row r="10" spans="1:1023" s="44" customFormat="1" ht="31.35" customHeight="1">
      <c r="A10" s="55" t="s">
        <v>45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7"/>
      <c r="N10" s="54"/>
      <c r="O10" s="5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</row>
    <row r="11" spans="1:1023" s="44" customFormat="1" ht="31.35" customHeight="1">
      <c r="A11" s="58" t="s">
        <v>46</v>
      </c>
      <c r="B11" s="56">
        <f>D11+F11+H11+J11+L11</f>
        <v>39</v>
      </c>
      <c r="C11" s="56">
        <f>E11+G11+I11+K11+M11</f>
        <v>10</v>
      </c>
      <c r="D11" s="59">
        <v>20</v>
      </c>
      <c r="E11" s="59">
        <v>5</v>
      </c>
      <c r="F11" s="59">
        <v>7</v>
      </c>
      <c r="G11" s="59">
        <v>4</v>
      </c>
      <c r="H11" s="59">
        <v>0</v>
      </c>
      <c r="I11" s="59">
        <v>0</v>
      </c>
      <c r="J11" s="59">
        <v>2</v>
      </c>
      <c r="K11" s="59">
        <v>1</v>
      </c>
      <c r="L11" s="63">
        <v>10</v>
      </c>
      <c r="M11" s="59">
        <v>0</v>
      </c>
      <c r="N11" s="54"/>
      <c r="O11" s="54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</row>
    <row r="12" spans="1:1023" s="44" customFormat="1" ht="31.35" customHeight="1">
      <c r="A12" s="58" t="s">
        <v>47</v>
      </c>
      <c r="B12" s="56">
        <f>D12+F12+H12+J12+L12</f>
        <v>7</v>
      </c>
      <c r="C12" s="56">
        <f>E12+G12+I12+K12+M12</f>
        <v>0</v>
      </c>
      <c r="D12" s="59">
        <v>5</v>
      </c>
      <c r="E12" s="59">
        <v>0</v>
      </c>
      <c r="F12" s="59">
        <v>1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63">
        <v>1</v>
      </c>
      <c r="M12" s="59">
        <v>0</v>
      </c>
      <c r="N12" s="54"/>
      <c r="O12" s="5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</row>
    <row r="13" spans="1:1023" s="44" customFormat="1">
      <c r="A13" s="60" t="s">
        <v>19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60"/>
      <c r="VY13" s="60"/>
      <c r="VZ13" s="60"/>
      <c r="WA13" s="60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60"/>
      <c r="WM13" s="60"/>
      <c r="WN13" s="60"/>
      <c r="WO13" s="60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60"/>
      <c r="XA13" s="60"/>
      <c r="XB13" s="60"/>
      <c r="XC13" s="60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60"/>
      <c r="ABJ13" s="60"/>
      <c r="ABK13" s="60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0"/>
      <c r="ABW13" s="60"/>
      <c r="ABX13" s="60"/>
      <c r="ABY13" s="60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0"/>
      <c r="ACK13" s="60"/>
      <c r="ACL13" s="60"/>
      <c r="ACM13" s="60"/>
      <c r="ACN13" s="60"/>
      <c r="ACO13" s="60"/>
      <c r="ACP13" s="60"/>
      <c r="ACQ13" s="60"/>
      <c r="ACR13" s="60"/>
      <c r="ACS13" s="60"/>
      <c r="ACT13" s="60"/>
      <c r="ACU13" s="60"/>
      <c r="ACV13" s="60"/>
      <c r="ACW13" s="60"/>
      <c r="ACX13" s="60"/>
      <c r="ACY13" s="60"/>
      <c r="ACZ13" s="60"/>
      <c r="ADA13" s="60"/>
      <c r="ADB13" s="60"/>
      <c r="ADC13" s="60"/>
      <c r="ADD13" s="60"/>
      <c r="ADE13" s="60"/>
      <c r="ADF13" s="60"/>
      <c r="ADG13" s="60"/>
      <c r="ADH13" s="60"/>
      <c r="ADI13" s="60"/>
      <c r="ADJ13" s="60"/>
      <c r="ADK13" s="60"/>
      <c r="ADL13" s="60"/>
      <c r="ADM13" s="60"/>
      <c r="ADN13" s="60"/>
      <c r="ADO13" s="60"/>
      <c r="ADP13" s="60"/>
      <c r="ADQ13" s="60"/>
      <c r="ADR13" s="60"/>
      <c r="ADS13" s="60"/>
      <c r="ADT13" s="60"/>
      <c r="ADU13" s="60"/>
      <c r="ADV13" s="60"/>
      <c r="ADW13" s="60"/>
      <c r="ADX13" s="60"/>
      <c r="ADY13" s="60"/>
      <c r="ADZ13" s="60"/>
      <c r="AEA13" s="60"/>
      <c r="AEB13" s="60"/>
      <c r="AEC13" s="60"/>
      <c r="AED13" s="60"/>
      <c r="AEE13" s="60"/>
      <c r="AEF13" s="60"/>
      <c r="AEG13" s="60"/>
      <c r="AEH13" s="60"/>
      <c r="AEI13" s="60"/>
      <c r="AEJ13" s="60"/>
      <c r="AEK13" s="60"/>
      <c r="AEL13" s="60"/>
      <c r="AEM13" s="60"/>
      <c r="AEN13" s="60"/>
      <c r="AEO13" s="60"/>
      <c r="AEP13" s="60"/>
      <c r="AEQ13" s="60"/>
      <c r="AER13" s="60"/>
      <c r="AES13" s="60"/>
      <c r="AET13" s="60"/>
      <c r="AEU13" s="60"/>
      <c r="AEV13" s="60"/>
      <c r="AEW13" s="60"/>
      <c r="AEX13" s="60"/>
      <c r="AEY13" s="60"/>
      <c r="AEZ13" s="60"/>
      <c r="AFA13" s="60"/>
      <c r="AFB13" s="60"/>
      <c r="AFC13" s="60"/>
      <c r="AFD13" s="60"/>
      <c r="AFE13" s="60"/>
      <c r="AFF13" s="60"/>
      <c r="AFG13" s="60"/>
      <c r="AFH13" s="60"/>
      <c r="AFI13" s="60"/>
      <c r="AFJ13" s="60"/>
      <c r="AFK13" s="60"/>
      <c r="AFL13" s="60"/>
      <c r="AFM13" s="60"/>
      <c r="AFN13" s="60"/>
      <c r="AFO13" s="60"/>
      <c r="AFP13" s="60"/>
      <c r="AFQ13" s="60"/>
      <c r="AFR13" s="60"/>
      <c r="AFS13" s="60"/>
      <c r="AFT13" s="60"/>
      <c r="AFU13" s="60"/>
      <c r="AFV13" s="60"/>
      <c r="AFW13" s="60"/>
      <c r="AFX13" s="60"/>
      <c r="AFY13" s="60"/>
      <c r="AFZ13" s="60"/>
      <c r="AGA13" s="60"/>
      <c r="AGB13" s="60"/>
      <c r="AGC13" s="60"/>
      <c r="AGD13" s="60"/>
      <c r="AGE13" s="60"/>
      <c r="AGF13" s="60"/>
      <c r="AGG13" s="60"/>
      <c r="AGH13" s="60"/>
      <c r="AGI13" s="60"/>
      <c r="AGJ13" s="60"/>
      <c r="AGK13" s="60"/>
      <c r="AGL13" s="60"/>
      <c r="AGM13" s="60"/>
      <c r="AGN13" s="60"/>
      <c r="AGO13" s="60"/>
      <c r="AGP13" s="60"/>
      <c r="AGQ13" s="60"/>
      <c r="AGR13" s="60"/>
      <c r="AGS13" s="60"/>
      <c r="AGT13" s="60"/>
      <c r="AGU13" s="60"/>
      <c r="AGV13" s="60"/>
      <c r="AGW13" s="60"/>
      <c r="AGX13" s="60"/>
      <c r="AGY13" s="60"/>
      <c r="AGZ13" s="60"/>
      <c r="AHA13" s="60"/>
      <c r="AHB13" s="60"/>
      <c r="AHC13" s="60"/>
      <c r="AHD13" s="60"/>
      <c r="AHE13" s="60"/>
      <c r="AHF13" s="60"/>
      <c r="AHG13" s="60"/>
      <c r="AHH13" s="60"/>
      <c r="AHI13" s="60"/>
      <c r="AHJ13" s="60"/>
      <c r="AHK13" s="60"/>
      <c r="AHL13" s="60"/>
      <c r="AHM13" s="60"/>
      <c r="AHN13" s="60"/>
      <c r="AHO13" s="60"/>
      <c r="AHP13" s="60"/>
      <c r="AHQ13" s="60"/>
      <c r="AHR13" s="60"/>
      <c r="AHS13" s="60"/>
      <c r="AHT13" s="60"/>
      <c r="AHU13" s="60"/>
      <c r="AHV13" s="60"/>
      <c r="AHW13" s="60"/>
      <c r="AHX13" s="60"/>
      <c r="AHY13" s="60"/>
      <c r="AHZ13" s="60"/>
      <c r="AIA13" s="60"/>
      <c r="AIB13" s="60"/>
      <c r="AIC13" s="60"/>
      <c r="AID13" s="60"/>
      <c r="AIE13" s="60"/>
      <c r="AIF13" s="60"/>
      <c r="AIG13" s="60"/>
      <c r="AIH13" s="60"/>
      <c r="AII13" s="60"/>
      <c r="AIJ13" s="60"/>
      <c r="AIK13" s="60"/>
      <c r="AIL13" s="60"/>
      <c r="AIM13" s="60"/>
      <c r="AIN13" s="60"/>
      <c r="AIO13" s="60"/>
      <c r="AIP13" s="60"/>
      <c r="AIQ13" s="60"/>
      <c r="AIR13" s="60"/>
      <c r="AIS13" s="60"/>
      <c r="AIT13" s="60"/>
      <c r="AIU13" s="60"/>
      <c r="AIV13" s="60"/>
      <c r="AIW13" s="60"/>
      <c r="AIX13" s="60"/>
      <c r="AIY13" s="60"/>
      <c r="AIZ13" s="60"/>
      <c r="AJA13" s="60"/>
      <c r="AJB13" s="60"/>
      <c r="AJC13" s="60"/>
      <c r="AJD13" s="60"/>
      <c r="AJE13" s="60"/>
      <c r="AJF13" s="60"/>
      <c r="AJG13" s="60"/>
      <c r="AJH13" s="60"/>
      <c r="AJI13" s="60"/>
      <c r="AJJ13" s="60"/>
      <c r="AJK13" s="60"/>
      <c r="AJL13" s="60"/>
      <c r="AJM13" s="60"/>
      <c r="AJN13" s="60"/>
      <c r="AJO13" s="60"/>
      <c r="AJP13" s="60"/>
      <c r="AJQ13" s="60"/>
      <c r="AJR13" s="60"/>
      <c r="AJS13" s="60"/>
      <c r="AJT13" s="60"/>
      <c r="AJU13" s="60"/>
      <c r="AJV13" s="60"/>
      <c r="AJW13" s="60"/>
      <c r="AJX13" s="60"/>
      <c r="AJY13" s="60"/>
      <c r="AJZ13" s="60"/>
      <c r="AKA13" s="60"/>
      <c r="AKB13" s="60"/>
      <c r="AKC13" s="60"/>
      <c r="AKD13" s="60"/>
      <c r="AKE13" s="60"/>
      <c r="AKF13" s="60"/>
      <c r="AKG13" s="60"/>
      <c r="AKH13" s="60"/>
      <c r="AKI13" s="60"/>
      <c r="AKJ13" s="60"/>
      <c r="AKK13" s="60"/>
      <c r="AKL13" s="60"/>
      <c r="AKM13" s="60"/>
      <c r="AKN13" s="60"/>
      <c r="AKO13" s="60"/>
      <c r="AKP13" s="60"/>
      <c r="AKQ13" s="60"/>
      <c r="AKR13" s="60"/>
      <c r="AKS13" s="60"/>
      <c r="AKT13" s="60"/>
      <c r="AKU13" s="60"/>
      <c r="AKV13" s="60"/>
      <c r="AKW13" s="60"/>
      <c r="AKX13" s="60"/>
      <c r="AKY13" s="60"/>
      <c r="AKZ13" s="60"/>
      <c r="ALA13" s="60"/>
      <c r="ALB13" s="60"/>
      <c r="ALC13" s="60"/>
      <c r="ALD13" s="60"/>
      <c r="ALE13" s="60"/>
      <c r="ALF13" s="60"/>
      <c r="ALG13" s="60"/>
      <c r="ALH13" s="60"/>
      <c r="ALI13" s="60"/>
      <c r="ALJ13" s="60"/>
      <c r="ALK13" s="60"/>
      <c r="ALL13" s="60"/>
      <c r="ALM13" s="60"/>
      <c r="ALN13" s="60"/>
      <c r="ALO13" s="60"/>
      <c r="ALP13" s="60"/>
      <c r="ALQ13" s="60"/>
      <c r="ALR13" s="60"/>
      <c r="ALS13" s="60"/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43"/>
      <c r="AMH13" s="43"/>
      <c r="AMI13" s="43"/>
    </row>
    <row r="14" spans="1:1023" s="60" customFormat="1">
      <c r="AMG14" s="43"/>
      <c r="AMH14" s="43"/>
      <c r="AMI14" s="43"/>
    </row>
    <row r="15" spans="1:1023" s="44" customFormat="1">
      <c r="A15" s="61"/>
      <c r="B15" s="61"/>
      <c r="C15" s="61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0"/>
      <c r="SL15" s="60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0"/>
      <c r="SZ15" s="60"/>
      <c r="TA15" s="60"/>
      <c r="TB15" s="60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0"/>
      <c r="TP15" s="60"/>
      <c r="TQ15" s="60"/>
      <c r="TR15" s="60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0"/>
      <c r="UF15" s="60"/>
      <c r="UG15" s="60"/>
      <c r="UH15" s="60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0"/>
      <c r="UV15" s="60"/>
      <c r="UW15" s="60"/>
      <c r="UX15" s="60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0"/>
      <c r="VL15" s="60"/>
      <c r="VM15" s="60"/>
      <c r="VN15" s="60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0"/>
      <c r="WB15" s="60"/>
      <c r="WC15" s="60"/>
      <c r="WD15" s="60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0"/>
      <c r="WR15" s="60"/>
      <c r="WS15" s="60"/>
      <c r="WT15" s="60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0"/>
      <c r="ABP15" s="60"/>
      <c r="ABQ15" s="60"/>
      <c r="ABR15" s="60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0"/>
      <c r="ACF15" s="60"/>
      <c r="ACG15" s="60"/>
      <c r="ACH15" s="60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0"/>
      <c r="ACV15" s="60"/>
      <c r="ACW15" s="60"/>
      <c r="ACX15" s="60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0"/>
      <c r="ADL15" s="60"/>
      <c r="ADM15" s="60"/>
      <c r="ADN15" s="60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0"/>
      <c r="AEB15" s="60"/>
      <c r="AEC15" s="60"/>
      <c r="AED15" s="60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0"/>
      <c r="AER15" s="60"/>
      <c r="AES15" s="60"/>
      <c r="AET15" s="60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0"/>
      <c r="AFH15" s="60"/>
      <c r="AFI15" s="60"/>
      <c r="AFJ15" s="60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0"/>
      <c r="AFX15" s="60"/>
      <c r="AFY15" s="60"/>
      <c r="AFZ15" s="60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0"/>
      <c r="AGN15" s="60"/>
      <c r="AGO15" s="60"/>
      <c r="AGP15" s="60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0"/>
      <c r="AHD15" s="60"/>
      <c r="AHE15" s="60"/>
      <c r="AHF15" s="60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0"/>
      <c r="AHT15" s="60"/>
      <c r="AHU15" s="60"/>
      <c r="AHV15" s="60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0"/>
      <c r="AIJ15" s="60"/>
      <c r="AIK15" s="60"/>
      <c r="AIL15" s="60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0"/>
      <c r="AIZ15" s="60"/>
      <c r="AJA15" s="60"/>
      <c r="AJB15" s="60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0"/>
      <c r="AJP15" s="60"/>
      <c r="AJQ15" s="60"/>
      <c r="AJR15" s="60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0"/>
      <c r="AKF15" s="60"/>
      <c r="AKG15" s="60"/>
      <c r="AKH15" s="60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0"/>
      <c r="AKV15" s="60"/>
      <c r="AKW15" s="60"/>
      <c r="AKX15" s="60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0"/>
      <c r="ALL15" s="60"/>
      <c r="ALM15" s="60"/>
      <c r="ALN15" s="60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43"/>
      <c r="AMH15" s="43"/>
      <c r="AMI15" s="43"/>
    </row>
    <row r="16" spans="1:1023" s="44" customFormat="1">
      <c r="A16" s="61"/>
      <c r="B16" s="61"/>
      <c r="C16" s="61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43"/>
      <c r="AMH16" s="43"/>
      <c r="AMI16" s="43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22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M1"/>
    </sheetView>
  </sheetViews>
  <sheetFormatPr defaultRowHeight="15"/>
  <cols>
    <col min="1" max="1" width="22" style="14" customWidth="1"/>
    <col min="2" max="3" width="6.875" style="14" customWidth="1"/>
    <col min="4" max="4" width="6.125" style="2" customWidth="1"/>
    <col min="5" max="13" width="5.625" style="2" customWidth="1"/>
    <col min="14" max="14" width="7.5" style="2" customWidth="1"/>
    <col min="15" max="1023" width="7.125" style="2" customWidth="1"/>
    <col min="1024" max="1024" width="9" style="2" customWidth="1"/>
  </cols>
  <sheetData>
    <row r="1" spans="1:1023" ht="63.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</row>
    <row r="2" spans="1:1023" ht="24.95" customHeight="1">
      <c r="A2" s="2"/>
      <c r="B2" s="2"/>
      <c r="C2" s="2"/>
      <c r="G2" s="14" t="s">
        <v>20</v>
      </c>
      <c r="L2" s="3"/>
      <c r="M2" s="4" t="s">
        <v>1</v>
      </c>
    </row>
    <row r="3" spans="1:1023" ht="20.25" customHeight="1">
      <c r="A3" s="12" t="s">
        <v>2</v>
      </c>
      <c r="B3" s="12" t="s">
        <v>3</v>
      </c>
      <c r="C3" s="12"/>
      <c r="D3" s="12" t="s">
        <v>4</v>
      </c>
      <c r="E3" s="12"/>
      <c r="F3" s="12"/>
      <c r="G3" s="12"/>
      <c r="H3" s="12"/>
      <c r="I3" s="12"/>
      <c r="J3" s="12"/>
      <c r="K3" s="12"/>
      <c r="L3" s="12"/>
      <c r="M3" s="12"/>
    </row>
    <row r="4" spans="1:1023" ht="20.25" customHeight="1">
      <c r="A4" s="12"/>
      <c r="B4" s="12"/>
      <c r="C4" s="12"/>
      <c r="D4" s="12" t="s">
        <v>5</v>
      </c>
      <c r="E4" s="12"/>
      <c r="F4" s="12" t="s">
        <v>6</v>
      </c>
      <c r="G4" s="12"/>
      <c r="H4" s="12" t="s">
        <v>7</v>
      </c>
      <c r="I4" s="12"/>
      <c r="J4" s="12" t="s">
        <v>8</v>
      </c>
      <c r="K4" s="12"/>
      <c r="L4" s="12" t="s">
        <v>9</v>
      </c>
      <c r="M4" s="12"/>
    </row>
    <row r="5" spans="1:1023" ht="45" customHeight="1">
      <c r="A5" s="12"/>
      <c r="B5" s="5" t="s">
        <v>10</v>
      </c>
      <c r="C5" s="5" t="s">
        <v>11</v>
      </c>
      <c r="D5" s="5" t="s">
        <v>10</v>
      </c>
      <c r="E5" s="5" t="s">
        <v>11</v>
      </c>
      <c r="F5" s="5" t="s">
        <v>10</v>
      </c>
      <c r="G5" s="5" t="s">
        <v>11</v>
      </c>
      <c r="H5" s="5" t="s">
        <v>10</v>
      </c>
      <c r="I5" s="5" t="s">
        <v>11</v>
      </c>
      <c r="J5" s="5" t="s">
        <v>10</v>
      </c>
      <c r="K5" s="5" t="s">
        <v>11</v>
      </c>
      <c r="L5" s="5" t="s">
        <v>10</v>
      </c>
      <c r="M5" s="5" t="s">
        <v>11</v>
      </c>
    </row>
    <row r="6" spans="1:1023" ht="31.35" customHeight="1">
      <c r="A6" s="6" t="s">
        <v>12</v>
      </c>
      <c r="B6" s="15">
        <f>D6+F6+H6+J6+L6</f>
        <v>36</v>
      </c>
      <c r="C6" s="15">
        <f>E6+G6+I6+K6+M6</f>
        <v>10</v>
      </c>
      <c r="D6" s="15">
        <f>D8+D9</f>
        <v>20</v>
      </c>
      <c r="E6" s="15">
        <f>E8+E9</f>
        <v>6</v>
      </c>
      <c r="F6" s="15">
        <f>F8+F9</f>
        <v>3</v>
      </c>
      <c r="G6" s="15">
        <f>G8+G9</f>
        <v>3</v>
      </c>
      <c r="H6" s="15">
        <v>0</v>
      </c>
      <c r="I6" s="15">
        <f>I8+I9</f>
        <v>0</v>
      </c>
      <c r="J6" s="15">
        <f>J8+J9</f>
        <v>5</v>
      </c>
      <c r="K6" s="15">
        <f>K8+K9</f>
        <v>1</v>
      </c>
      <c r="L6" s="15">
        <f>L8+L9</f>
        <v>8</v>
      </c>
      <c r="M6" s="15">
        <f>M8+M9</f>
        <v>0</v>
      </c>
      <c r="N6" s="16"/>
      <c r="O6" s="16"/>
    </row>
    <row r="7" spans="1:1023" ht="31.35" customHeight="1">
      <c r="A7" s="7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16"/>
      <c r="O7" s="16"/>
    </row>
    <row r="8" spans="1:1023" ht="31.35" customHeight="1">
      <c r="A8" s="10" t="s">
        <v>14</v>
      </c>
      <c r="B8" s="8">
        <f>D8+F8+H8+J8+L8</f>
        <v>1</v>
      </c>
      <c r="C8" s="8">
        <f>E8+G8+I8+K8+M8</f>
        <v>1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>
        <v>0</v>
      </c>
      <c r="M8" s="9">
        <v>0</v>
      </c>
      <c r="N8" s="16"/>
      <c r="O8" s="16"/>
    </row>
    <row r="9" spans="1:1023" ht="31.35" customHeight="1">
      <c r="A9" s="10" t="s">
        <v>15</v>
      </c>
      <c r="B9" s="8">
        <f>D9+F9+H9+J9+L9</f>
        <v>35</v>
      </c>
      <c r="C9" s="8">
        <f>E9+G9+I9+K9+M9</f>
        <v>9</v>
      </c>
      <c r="D9" s="8">
        <v>19</v>
      </c>
      <c r="E9" s="8">
        <v>5</v>
      </c>
      <c r="F9" s="8">
        <v>3</v>
      </c>
      <c r="G9" s="8">
        <v>3</v>
      </c>
      <c r="H9" s="8">
        <v>0</v>
      </c>
      <c r="I9" s="8">
        <v>0</v>
      </c>
      <c r="J9" s="8">
        <v>5</v>
      </c>
      <c r="K9" s="8">
        <v>1</v>
      </c>
      <c r="L9" s="9">
        <v>8</v>
      </c>
      <c r="M9" s="9">
        <v>0</v>
      </c>
      <c r="N9" s="16"/>
      <c r="O9" s="16"/>
    </row>
    <row r="10" spans="1:1023" ht="31.35" customHeight="1">
      <c r="A10" s="7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16"/>
      <c r="O10" s="16"/>
    </row>
    <row r="11" spans="1:1023" ht="31.35" customHeight="1">
      <c r="A11" s="10" t="s">
        <v>17</v>
      </c>
      <c r="B11" s="8">
        <f>D11+F11+H11+J11+L11</f>
        <v>31</v>
      </c>
      <c r="C11" s="8">
        <f>E11+G11+I11+K11+M11</f>
        <v>9</v>
      </c>
      <c r="D11" s="8">
        <v>17</v>
      </c>
      <c r="E11" s="8">
        <v>5</v>
      </c>
      <c r="F11" s="8">
        <v>3</v>
      </c>
      <c r="G11" s="8">
        <v>3</v>
      </c>
      <c r="H11" s="8">
        <v>0</v>
      </c>
      <c r="I11" s="8">
        <v>0</v>
      </c>
      <c r="J11" s="8">
        <v>4</v>
      </c>
      <c r="K11" s="8">
        <v>1</v>
      </c>
      <c r="L11" s="9">
        <v>7</v>
      </c>
      <c r="M11" s="9">
        <v>0</v>
      </c>
      <c r="N11" s="16"/>
      <c r="O11" s="16"/>
    </row>
    <row r="12" spans="1:1023" ht="31.35" customHeight="1">
      <c r="A12" s="10" t="s">
        <v>18</v>
      </c>
      <c r="B12" s="8">
        <f>D12+F12+H12+J12+L12</f>
        <v>5</v>
      </c>
      <c r="C12" s="8">
        <f>E12+G12+I12+K12+M12</f>
        <v>1</v>
      </c>
      <c r="D12" s="8">
        <v>3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9">
        <v>1</v>
      </c>
      <c r="M12" s="9">
        <v>0</v>
      </c>
      <c r="N12" s="16"/>
      <c r="O12" s="16"/>
    </row>
    <row r="13" spans="1:1023" ht="16.5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</row>
    <row r="14" spans="1:1023" s="17" customFormat="1" ht="15.75">
      <c r="AMG14" s="2"/>
      <c r="AMH14" s="2"/>
      <c r="AMI14" s="2"/>
    </row>
    <row r="15" spans="1:1023" ht="16.5">
      <c r="A15" s="18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</row>
    <row r="16" spans="1:1023" ht="16.5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22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M1"/>
    </sheetView>
  </sheetViews>
  <sheetFormatPr defaultRowHeight="15"/>
  <cols>
    <col min="1" max="1" width="21.75" style="14" customWidth="1"/>
    <col min="2" max="3" width="6.875" style="14" customWidth="1"/>
    <col min="4" max="4" width="6.125" style="2" customWidth="1"/>
    <col min="5" max="13" width="5.625" style="2" customWidth="1"/>
    <col min="14" max="14" width="7.5" style="2" customWidth="1"/>
    <col min="15" max="1023" width="7.125" style="2" customWidth="1"/>
    <col min="1024" max="1024" width="9" style="2" customWidth="1"/>
  </cols>
  <sheetData>
    <row r="1" spans="1:1024" ht="63.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</row>
    <row r="2" spans="1:1024" ht="24.95" customHeight="1">
      <c r="A2" s="2"/>
      <c r="B2" s="2"/>
      <c r="C2" s="2"/>
      <c r="G2" s="14" t="s">
        <v>22</v>
      </c>
      <c r="L2" s="3"/>
      <c r="M2" s="4" t="s">
        <v>1</v>
      </c>
    </row>
    <row r="3" spans="1:1024" ht="20.25" customHeight="1">
      <c r="A3" s="12" t="s">
        <v>2</v>
      </c>
      <c r="B3" s="12" t="s">
        <v>3</v>
      </c>
      <c r="C3" s="12"/>
      <c r="D3" s="12" t="s">
        <v>4</v>
      </c>
      <c r="E3" s="12"/>
      <c r="F3" s="12"/>
      <c r="G3" s="12"/>
      <c r="H3" s="12"/>
      <c r="I3" s="12"/>
      <c r="J3" s="12"/>
      <c r="K3" s="12"/>
      <c r="L3" s="12"/>
      <c r="M3" s="12"/>
    </row>
    <row r="4" spans="1:1024" ht="20.25" customHeight="1">
      <c r="A4" s="12"/>
      <c r="B4" s="12"/>
      <c r="C4" s="12"/>
      <c r="D4" s="12" t="s">
        <v>5</v>
      </c>
      <c r="E4" s="12"/>
      <c r="F4" s="12" t="s">
        <v>6</v>
      </c>
      <c r="G4" s="12"/>
      <c r="H4" s="12" t="s">
        <v>7</v>
      </c>
      <c r="I4" s="12"/>
      <c r="J4" s="12" t="s">
        <v>8</v>
      </c>
      <c r="K4" s="12"/>
      <c r="L4" s="12" t="s">
        <v>9</v>
      </c>
      <c r="M4" s="12"/>
    </row>
    <row r="5" spans="1:1024" ht="45" customHeight="1">
      <c r="A5" s="12"/>
      <c r="B5" s="5" t="s">
        <v>10</v>
      </c>
      <c r="C5" s="5" t="s">
        <v>11</v>
      </c>
      <c r="D5" s="5" t="s">
        <v>10</v>
      </c>
      <c r="E5" s="5" t="s">
        <v>11</v>
      </c>
      <c r="F5" s="5" t="s">
        <v>10</v>
      </c>
      <c r="G5" s="5" t="s">
        <v>11</v>
      </c>
      <c r="H5" s="5" t="s">
        <v>10</v>
      </c>
      <c r="I5" s="5" t="s">
        <v>11</v>
      </c>
      <c r="J5" s="5" t="s">
        <v>10</v>
      </c>
      <c r="K5" s="5" t="s">
        <v>11</v>
      </c>
      <c r="L5" s="5" t="s">
        <v>10</v>
      </c>
      <c r="M5" s="5" t="s">
        <v>11</v>
      </c>
    </row>
    <row r="6" spans="1:1024" ht="31.35" customHeight="1">
      <c r="A6" s="6" t="s">
        <v>12</v>
      </c>
      <c r="B6" s="15">
        <f>D6+F6+H6+J6+L6</f>
        <v>62</v>
      </c>
      <c r="C6" s="15">
        <f>E6+G6+I6+K6+M6</f>
        <v>14</v>
      </c>
      <c r="D6" s="15">
        <f>D8+D9</f>
        <v>11</v>
      </c>
      <c r="E6" s="15">
        <f>E8+E9</f>
        <v>4</v>
      </c>
      <c r="F6" s="19">
        <v>5</v>
      </c>
      <c r="G6" s="19">
        <v>4</v>
      </c>
      <c r="H6" s="15">
        <f>H8+H9</f>
        <v>1</v>
      </c>
      <c r="I6" s="15">
        <f>I8+I9</f>
        <v>0</v>
      </c>
      <c r="J6" s="19">
        <v>3</v>
      </c>
      <c r="K6" s="19">
        <v>2</v>
      </c>
      <c r="L6" s="15">
        <v>42</v>
      </c>
      <c r="M6" s="15">
        <v>4</v>
      </c>
    </row>
    <row r="7" spans="1:1024" ht="31.35" customHeight="1">
      <c r="A7" s="7" t="s">
        <v>13</v>
      </c>
      <c r="B7" s="8"/>
      <c r="C7" s="8"/>
      <c r="D7" s="8"/>
      <c r="E7" s="8"/>
      <c r="F7" s="20"/>
      <c r="G7" s="20"/>
      <c r="H7" s="8"/>
      <c r="I7" s="8"/>
      <c r="J7" s="20"/>
      <c r="K7" s="20"/>
      <c r="L7" s="8"/>
      <c r="M7" s="8"/>
    </row>
    <row r="8" spans="1:1024" ht="31.35" customHeight="1">
      <c r="A8" s="10" t="s">
        <v>14</v>
      </c>
      <c r="B8" s="8">
        <f>D8+F8+H8+J8+L8</f>
        <v>3</v>
      </c>
      <c r="C8" s="8">
        <f>E8+G8+I8+K8+M8</f>
        <v>2</v>
      </c>
      <c r="D8" s="8">
        <v>2</v>
      </c>
      <c r="E8" s="8">
        <v>1</v>
      </c>
      <c r="F8" s="20">
        <v>1</v>
      </c>
      <c r="G8" s="20">
        <v>1</v>
      </c>
      <c r="H8" s="8"/>
      <c r="I8" s="8"/>
      <c r="J8" s="20">
        <v>0</v>
      </c>
      <c r="K8" s="20">
        <v>0</v>
      </c>
      <c r="L8" s="8">
        <v>0</v>
      </c>
      <c r="M8" s="8">
        <v>0</v>
      </c>
    </row>
    <row r="9" spans="1:1024" ht="31.35" customHeight="1">
      <c r="A9" s="10" t="s">
        <v>15</v>
      </c>
      <c r="B9" s="8">
        <f>D9+F9+H9+J9+L9</f>
        <v>59</v>
      </c>
      <c r="C9" s="8">
        <f>E9+G9+I9+K9+M9</f>
        <v>12</v>
      </c>
      <c r="D9" s="8">
        <v>9</v>
      </c>
      <c r="E9" s="8">
        <v>3</v>
      </c>
      <c r="F9" s="20">
        <v>4</v>
      </c>
      <c r="G9" s="20">
        <v>3</v>
      </c>
      <c r="H9" s="8">
        <v>1</v>
      </c>
      <c r="I9" s="8"/>
      <c r="J9" s="20">
        <v>3</v>
      </c>
      <c r="K9" s="20">
        <v>2</v>
      </c>
      <c r="L9" s="8">
        <v>42</v>
      </c>
      <c r="M9" s="8">
        <v>4</v>
      </c>
    </row>
    <row r="10" spans="1:1024" ht="31.35" customHeight="1">
      <c r="A10" s="7" t="s">
        <v>16</v>
      </c>
      <c r="B10" s="8"/>
      <c r="C10" s="8"/>
      <c r="D10" s="8"/>
      <c r="E10" s="8"/>
      <c r="F10" s="20"/>
      <c r="G10" s="20"/>
      <c r="H10" s="8"/>
      <c r="I10" s="8"/>
      <c r="J10" s="20"/>
      <c r="K10" s="20"/>
      <c r="L10" s="8"/>
      <c r="M10" s="8"/>
    </row>
    <row r="11" spans="1:1024" ht="31.35" customHeight="1">
      <c r="A11" s="10" t="s">
        <v>17</v>
      </c>
      <c r="B11" s="8">
        <f>D11+F11+H11+J11+L11</f>
        <v>43</v>
      </c>
      <c r="C11" s="8">
        <f>E11+G11+I11+K11+M11</f>
        <v>11</v>
      </c>
      <c r="D11" s="8">
        <v>10</v>
      </c>
      <c r="E11" s="8">
        <v>4</v>
      </c>
      <c r="F11" s="20">
        <v>3</v>
      </c>
      <c r="G11" s="20">
        <v>2</v>
      </c>
      <c r="H11" s="8"/>
      <c r="I11" s="8"/>
      <c r="J11" s="20">
        <v>3</v>
      </c>
      <c r="K11" s="20">
        <v>2</v>
      </c>
      <c r="L11" s="8">
        <v>27</v>
      </c>
      <c r="M11" s="8">
        <v>3</v>
      </c>
    </row>
    <row r="12" spans="1:1024" ht="31.35" customHeight="1">
      <c r="A12" s="10" t="s">
        <v>18</v>
      </c>
      <c r="B12" s="8">
        <f>D12+F12+H12+J12+L12</f>
        <v>19</v>
      </c>
      <c r="C12" s="8">
        <f>E12+G12+I12+K12+M12</f>
        <v>3</v>
      </c>
      <c r="D12" s="8">
        <v>1</v>
      </c>
      <c r="E12" s="8">
        <v>0</v>
      </c>
      <c r="F12" s="20">
        <v>2</v>
      </c>
      <c r="G12" s="20">
        <v>2</v>
      </c>
      <c r="H12" s="8">
        <v>1</v>
      </c>
      <c r="I12" s="8"/>
      <c r="J12" s="20">
        <v>0</v>
      </c>
      <c r="K12" s="20">
        <v>0</v>
      </c>
      <c r="L12" s="8">
        <v>15</v>
      </c>
      <c r="M12" s="8">
        <v>1</v>
      </c>
    </row>
    <row r="13" spans="1:1024" ht="16.5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</row>
    <row r="14" spans="1:1024" s="17" customFormat="1" ht="15.75">
      <c r="AMG14" s="2"/>
      <c r="AMH14" s="2"/>
      <c r="AMI14" s="2"/>
      <c r="AMJ14" s="2"/>
    </row>
    <row r="15" spans="1:1024" ht="16.5">
      <c r="A15" s="18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</row>
    <row r="16" spans="1:1024" ht="16.5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22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E9" sqref="E9"/>
    </sheetView>
  </sheetViews>
  <sheetFormatPr defaultRowHeight="15"/>
  <cols>
    <col min="1" max="1" width="22.25" style="14" customWidth="1"/>
    <col min="2" max="3" width="6.875" style="14" customWidth="1"/>
    <col min="4" max="13" width="5.625" style="2" customWidth="1"/>
    <col min="14" max="14" width="7.5" style="2" customWidth="1"/>
    <col min="15" max="1023" width="7.125" style="2" customWidth="1"/>
    <col min="1024" max="1024" width="9" style="2" customWidth="1"/>
  </cols>
  <sheetData>
    <row r="1" spans="1:1024" ht="60.4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</row>
    <row r="2" spans="1:1024" ht="24.95" customHeight="1">
      <c r="A2" s="2"/>
      <c r="B2" s="2"/>
      <c r="C2" s="2"/>
      <c r="F2" s="21" t="s">
        <v>23</v>
      </c>
      <c r="G2" s="21"/>
      <c r="H2" s="21"/>
      <c r="I2" s="21"/>
      <c r="L2" s="3"/>
      <c r="M2" s="4" t="s">
        <v>1</v>
      </c>
    </row>
    <row r="3" spans="1:1024" ht="20.25" customHeight="1">
      <c r="A3" s="12" t="s">
        <v>2</v>
      </c>
      <c r="B3" s="12" t="s">
        <v>3</v>
      </c>
      <c r="C3" s="12"/>
      <c r="D3" s="12" t="s">
        <v>4</v>
      </c>
      <c r="E3" s="12"/>
      <c r="F3" s="12"/>
      <c r="G3" s="12"/>
      <c r="H3" s="12"/>
      <c r="I3" s="12"/>
      <c r="J3" s="12"/>
      <c r="K3" s="12"/>
      <c r="L3" s="12"/>
      <c r="M3" s="12"/>
    </row>
    <row r="4" spans="1:1024" ht="20.25" customHeight="1">
      <c r="A4" s="12"/>
      <c r="B4" s="12"/>
      <c r="C4" s="12"/>
      <c r="D4" s="12" t="s">
        <v>5</v>
      </c>
      <c r="E4" s="12"/>
      <c r="F4" s="12" t="s">
        <v>6</v>
      </c>
      <c r="G4" s="12"/>
      <c r="H4" s="12" t="s">
        <v>7</v>
      </c>
      <c r="I4" s="12"/>
      <c r="J4" s="12" t="s">
        <v>8</v>
      </c>
      <c r="K4" s="12"/>
      <c r="L4" s="12" t="s">
        <v>9</v>
      </c>
      <c r="M4" s="12"/>
    </row>
    <row r="5" spans="1:1024" ht="45" customHeight="1">
      <c r="A5" s="12"/>
      <c r="B5" s="5" t="s">
        <v>10</v>
      </c>
      <c r="C5" s="5" t="s">
        <v>11</v>
      </c>
      <c r="D5" s="5" t="s">
        <v>10</v>
      </c>
      <c r="E5" s="5" t="s">
        <v>11</v>
      </c>
      <c r="F5" s="5" t="s">
        <v>10</v>
      </c>
      <c r="G5" s="5" t="s">
        <v>11</v>
      </c>
      <c r="H5" s="5" t="s">
        <v>10</v>
      </c>
      <c r="I5" s="5" t="s">
        <v>11</v>
      </c>
      <c r="J5" s="5" t="s">
        <v>10</v>
      </c>
      <c r="K5" s="5" t="s">
        <v>11</v>
      </c>
      <c r="L5" s="5" t="s">
        <v>10</v>
      </c>
      <c r="M5" s="5" t="s">
        <v>11</v>
      </c>
    </row>
    <row r="6" spans="1:1024" ht="31.35" customHeight="1">
      <c r="A6" s="6" t="s">
        <v>12</v>
      </c>
      <c r="B6" s="15">
        <f>D6+F6+H6+J6+L6</f>
        <v>41</v>
      </c>
      <c r="C6" s="15">
        <f>E6+G6+I6+K6+M6</f>
        <v>13</v>
      </c>
      <c r="D6" s="15">
        <v>5</v>
      </c>
      <c r="E6" s="15">
        <v>1</v>
      </c>
      <c r="F6" s="15">
        <v>4</v>
      </c>
      <c r="G6" s="15">
        <v>0</v>
      </c>
      <c r="H6" s="15">
        <v>4</v>
      </c>
      <c r="I6" s="15">
        <v>2</v>
      </c>
      <c r="J6" s="15">
        <v>0</v>
      </c>
      <c r="K6" s="15">
        <v>0</v>
      </c>
      <c r="L6" s="15">
        <v>28</v>
      </c>
      <c r="M6" s="15">
        <v>10</v>
      </c>
    </row>
    <row r="7" spans="1:1024" ht="31.35" customHeight="1">
      <c r="A7" s="7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024" ht="31.35" customHeight="1">
      <c r="A8" s="10" t="s">
        <v>14</v>
      </c>
      <c r="B8" s="8">
        <f>D8+F8+H8+J8+L8</f>
        <v>0</v>
      </c>
      <c r="C8" s="8">
        <f>E8+G8+I8+K8+M8</f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024" ht="31.35" customHeight="1">
      <c r="A9" s="10" t="s">
        <v>15</v>
      </c>
      <c r="B9" s="8">
        <f>D9+F9+H9+J9+L9</f>
        <v>41</v>
      </c>
      <c r="C9" s="8">
        <f>E9+G9+I9+K9+M9</f>
        <v>13</v>
      </c>
      <c r="D9" s="8">
        <v>5</v>
      </c>
      <c r="E9" s="8">
        <v>1</v>
      </c>
      <c r="F9" s="8">
        <v>4</v>
      </c>
      <c r="G9" s="8">
        <v>0</v>
      </c>
      <c r="H9" s="8">
        <v>4</v>
      </c>
      <c r="I9" s="8">
        <v>2</v>
      </c>
      <c r="J9" s="8">
        <v>0</v>
      </c>
      <c r="K9" s="8">
        <v>0</v>
      </c>
      <c r="L9" s="8">
        <v>28</v>
      </c>
      <c r="M9" s="8">
        <v>10</v>
      </c>
    </row>
    <row r="10" spans="1:1024" ht="31.35" customHeight="1">
      <c r="A10" s="7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024" ht="31.35" customHeight="1">
      <c r="A11" s="10" t="s">
        <v>17</v>
      </c>
      <c r="B11" s="8">
        <f>D11+F11+H11+J11+L11</f>
        <v>37</v>
      </c>
      <c r="C11" s="8">
        <f>E11+G11+I11+K11+M11</f>
        <v>12</v>
      </c>
      <c r="D11" s="8">
        <v>5</v>
      </c>
      <c r="E11" s="8">
        <v>1</v>
      </c>
      <c r="F11" s="8">
        <v>1</v>
      </c>
      <c r="G11" s="8">
        <v>0</v>
      </c>
      <c r="H11" s="8">
        <v>3</v>
      </c>
      <c r="I11" s="8">
        <v>1</v>
      </c>
      <c r="J11" s="8">
        <v>0</v>
      </c>
      <c r="K11" s="8">
        <v>0</v>
      </c>
      <c r="L11" s="8">
        <v>28</v>
      </c>
      <c r="M11" s="8">
        <v>10</v>
      </c>
    </row>
    <row r="12" spans="1:1024" ht="31.35" customHeight="1">
      <c r="A12" s="10" t="s">
        <v>18</v>
      </c>
      <c r="B12" s="8">
        <f>D12+F12+H12+J12+L12</f>
        <v>4</v>
      </c>
      <c r="C12" s="8">
        <f>E12+G12+I12+K12+M12</f>
        <v>1</v>
      </c>
      <c r="D12" s="8">
        <v>0</v>
      </c>
      <c r="E12" s="8">
        <v>0</v>
      </c>
      <c r="F12" s="8">
        <v>3</v>
      </c>
      <c r="G12" s="8">
        <v>0</v>
      </c>
      <c r="H12" s="8">
        <v>1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</row>
    <row r="13" spans="1:1024" ht="16.5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</row>
    <row r="14" spans="1:1024" s="17" customFormat="1" ht="15.75">
      <c r="AMG14" s="2"/>
      <c r="AMH14" s="2"/>
      <c r="AMI14" s="2"/>
      <c r="AMJ14" s="2"/>
    </row>
    <row r="15" spans="1:1024" ht="16.5">
      <c r="A15" s="18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</row>
    <row r="16" spans="1:1024" ht="16.5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</row>
  </sheetData>
  <mergeCells count="10"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22" type="noConversion"/>
  <pageMargins left="0" right="0" top="0.78740157480314954" bottom="0.78740157480314954" header="0.39370078740157477" footer="0.39370078740157477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>
      <selection activeCell="A2" sqref="A2"/>
    </sheetView>
  </sheetViews>
  <sheetFormatPr defaultRowHeight="15" customHeight="1"/>
  <cols>
    <col min="1" max="1" width="11.625" style="23" customWidth="1"/>
    <col min="2" max="2" width="24" style="23" customWidth="1"/>
    <col min="3" max="3" width="16.5" style="23" customWidth="1"/>
    <col min="4" max="4" width="11.375" style="23" customWidth="1"/>
    <col min="5" max="6" width="6.25" style="23" customWidth="1"/>
    <col min="7" max="26" width="6" style="23" customWidth="1"/>
    <col min="27" max="1022" width="9.875" style="23" customWidth="1"/>
    <col min="1023" max="1023" width="9" style="23" customWidth="1"/>
    <col min="16384" max="16384" width="9" style="23"/>
  </cols>
  <sheetData>
    <row r="1" spans="1:4" s="22" customFormat="1" ht="80.099999999999994" customHeight="1">
      <c r="A1" s="65" t="s">
        <v>49</v>
      </c>
      <c r="B1" s="64"/>
      <c r="C1" s="64"/>
      <c r="D1" s="1"/>
    </row>
    <row r="2" spans="1:4" ht="24.95" customHeight="1">
      <c r="A2" s="24"/>
      <c r="B2" s="25"/>
      <c r="C2" s="4" t="s">
        <v>24</v>
      </c>
    </row>
    <row r="3" spans="1:4" ht="28.15" customHeight="1">
      <c r="A3" s="26" t="s">
        <v>25</v>
      </c>
      <c r="B3" s="27" t="s">
        <v>26</v>
      </c>
      <c r="C3" s="28" t="s">
        <v>27</v>
      </c>
    </row>
    <row r="4" spans="1:4" ht="28.15" customHeight="1">
      <c r="A4" s="26">
        <v>2011</v>
      </c>
      <c r="B4" s="29">
        <v>37</v>
      </c>
      <c r="C4" s="30">
        <v>19</v>
      </c>
    </row>
    <row r="5" spans="1:4" ht="28.15" customHeight="1">
      <c r="A5" s="26">
        <v>2012</v>
      </c>
      <c r="B5" s="29">
        <v>81</v>
      </c>
      <c r="C5" s="30">
        <v>42</v>
      </c>
    </row>
    <row r="6" spans="1:4" ht="28.15" customHeight="1">
      <c r="A6" s="26">
        <v>2013</v>
      </c>
      <c r="B6" s="29">
        <v>195</v>
      </c>
      <c r="C6" s="30">
        <v>80</v>
      </c>
    </row>
    <row r="7" spans="1:4" ht="28.15" customHeight="1">
      <c r="A7" s="26">
        <v>2014</v>
      </c>
      <c r="B7" s="29">
        <v>158</v>
      </c>
      <c r="C7" s="30">
        <v>64</v>
      </c>
    </row>
    <row r="8" spans="1:4" ht="28.15" customHeight="1">
      <c r="A8" s="26">
        <v>2015</v>
      </c>
      <c r="B8" s="29">
        <v>247</v>
      </c>
      <c r="C8" s="30">
        <v>73</v>
      </c>
    </row>
    <row r="9" spans="1:4" ht="28.15" customHeight="1">
      <c r="A9" s="31">
        <v>2016</v>
      </c>
      <c r="B9" s="32">
        <v>5</v>
      </c>
      <c r="C9" s="33">
        <v>2</v>
      </c>
    </row>
    <row r="10" spans="1:4" ht="28.15" customHeight="1">
      <c r="A10" s="31">
        <v>2017</v>
      </c>
      <c r="B10" s="32">
        <v>16</v>
      </c>
      <c r="C10" s="33">
        <v>9</v>
      </c>
    </row>
    <row r="11" spans="1:4" ht="28.15" customHeight="1">
      <c r="A11" s="31">
        <v>2018</v>
      </c>
      <c r="B11" s="32">
        <v>54</v>
      </c>
      <c r="C11" s="33">
        <v>18</v>
      </c>
    </row>
    <row r="12" spans="1:4" ht="28.15" customHeight="1">
      <c r="A12" s="31">
        <v>2019</v>
      </c>
      <c r="B12" s="32">
        <v>68</v>
      </c>
      <c r="C12" s="33">
        <v>45</v>
      </c>
    </row>
    <row r="13" spans="1:4" ht="28.15" customHeight="1">
      <c r="A13" s="34">
        <v>2020</v>
      </c>
      <c r="B13" s="35">
        <v>42</v>
      </c>
      <c r="C13" s="36">
        <v>22</v>
      </c>
    </row>
    <row r="14" spans="1:4" ht="16.5" customHeight="1">
      <c r="A14" s="37" t="s">
        <v>21</v>
      </c>
      <c r="B14" s="38"/>
      <c r="C14" s="38"/>
    </row>
    <row r="15" spans="1:4" ht="16.5" customHeight="1">
      <c r="A15" s="39"/>
      <c r="B15" s="39"/>
      <c r="C15" s="39"/>
    </row>
    <row r="16" spans="1:4" ht="16.5" customHeight="1">
      <c r="A16" s="39"/>
      <c r="B16" s="39"/>
      <c r="C16" s="39"/>
    </row>
    <row r="17" spans="1:3" ht="16.5" customHeight="1">
      <c r="A17" s="40"/>
      <c r="B17" s="40"/>
      <c r="C17" s="40"/>
    </row>
    <row r="18" spans="1:3" ht="16.5" customHeight="1"/>
    <row r="19" spans="1:3" ht="16.5" customHeight="1"/>
    <row r="20" spans="1:3" ht="16.5" customHeight="1"/>
    <row r="21" spans="1:3" ht="16.5" customHeight="1"/>
    <row r="22" spans="1:3" ht="16.5" customHeight="1"/>
    <row r="23" spans="1:3" ht="16.5" customHeight="1"/>
    <row r="24" spans="1:3" ht="16.5" customHeight="1"/>
    <row r="25" spans="1:3" ht="16.5" customHeight="1"/>
    <row r="26" spans="1:3" ht="16.5" customHeight="1"/>
    <row r="27" spans="1:3" ht="16.5" customHeight="1"/>
    <row r="28" spans="1:3" ht="16.5" customHeight="1"/>
    <row r="29" spans="1:3" ht="16.5" customHeight="1"/>
    <row r="30" spans="1:3" ht="16.5" customHeight="1"/>
    <row r="31" spans="1:3" ht="16.5" customHeight="1"/>
    <row r="32" spans="1: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48575" ht="12.75" customHeight="1"/>
    <row r="1048576" ht="12.75" customHeight="1"/>
  </sheetData>
  <mergeCells count="1">
    <mergeCell ref="A1:C1"/>
  </mergeCells>
  <phoneticPr fontId="22" type="noConversion"/>
  <printOptions horizontalCentered="1"/>
  <pageMargins left="0.70826771653543308" right="0.70826771653543308" top="1.5354330708661417" bottom="1.5354330708661417" header="1.1417322834645669" footer="1.141732283464566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2025年1-6月</vt:lpstr>
      <vt:lpstr>2024年</vt:lpstr>
      <vt:lpstr>2023年</vt:lpstr>
      <vt:lpstr>2022年</vt:lpstr>
      <vt:lpstr>2021年</vt:lpstr>
      <vt:lpstr>歷年</vt:lpstr>
      <vt:lpstr>歷年!Print_Area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鄭大偉</cp:lastModifiedBy>
  <cp:revision>21</cp:revision>
  <cp:lastPrinted>2022-05-23T09:12:31Z</cp:lastPrinted>
  <dcterms:created xsi:type="dcterms:W3CDTF">2019-04-17T02:28:06Z</dcterms:created>
  <dcterms:modified xsi:type="dcterms:W3CDTF">2025-08-03T01:56:07Z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